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updateLinks="always" codeName="ThisWorkbook" defaultThemeVersion="124226"/>
  <mc:AlternateContent xmlns:mc="http://schemas.openxmlformats.org/markup-compatibility/2006">
    <mc:Choice Requires="x15">
      <x15ac:absPath xmlns:x15ac="http://schemas.microsoft.com/office/spreadsheetml/2010/11/ac" url="Z:\COANALISIS\11C.12 Captación, producción y difusión de la información estadística\2. Boletines Estadísticos\Banca Múltiple\2025\06 junio\3. Boletín estadístico\"/>
    </mc:Choice>
  </mc:AlternateContent>
  <xr:revisionPtr revIDLastSave="0" documentId="13_ncr:1_{E55916EE-305A-4D61-9C28-546332F0C441}" xr6:coauthVersionLast="47" xr6:coauthVersionMax="47" xr10:uidLastSave="{00000000-0000-0000-0000-000000000000}"/>
  <bookViews>
    <workbookView xWindow="-108" yWindow="-108" windowWidth="23256" windowHeight="12576" tabRatio="958" xr2:uid="{00000000-000D-0000-FFFF-FFFF00000000}"/>
  </bookViews>
  <sheets>
    <sheet name="Portada" sheetId="105" r:id="rId1"/>
    <sheet name="Nota" sheetId="104" r:id="rId2"/>
    <sheet name="Índice" sheetId="96" r:id="rId3"/>
    <sheet name="Presentación" sheetId="97" r:id="rId4"/>
    <sheet name="Art_121" sheetId="99" r:id="rId5"/>
    <sheet name="Ficha Técnica" sheetId="136" r:id="rId6"/>
    <sheet name="Evaluación Calidad" sheetId="137" r:id="rId7"/>
    <sheet name="Evaluación Calidad Grupos" sheetId="138" r:id="rId8"/>
    <sheet name="Evaluación Calidad Detallada" sheetId="139" r:id="rId9"/>
    <sheet name="Portadilla I" sheetId="98"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definedNames>
    <definedName name="\a" localSheetId="4">#REF!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4">#REF!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11" hidden="1">'Pm2'!$A$8:$AL$55</definedName>
    <definedName name="a" localSheetId="4">#REF!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1">#REF!</definedName>
    <definedName name="a" localSheetId="10">#REF!</definedName>
    <definedName name="a" localSheetId="31">#REF!</definedName>
    <definedName name="a" localSheetId="3">#REF!</definedName>
    <definedName name="a">#REF!</definedName>
    <definedName name="A1S12">#REF!</definedName>
    <definedName name="activo">#REF!</definedName>
    <definedName name="activos_uc">#REF!</definedName>
    <definedName name="año">#REF!</definedName>
    <definedName name="_xlnm.Print_Area" localSheetId="4">Art_121!$B$1:$F$66</definedName>
    <definedName name="_xlnm.Print_Area" localSheetId="29">CaptRec!$B$5:$Q$61</definedName>
    <definedName name="_xlnm.Print_Area" localSheetId="24">'CCCAdq BiMu'!$B$5:$N$60</definedName>
    <definedName name="_xlnm.Print_Area" localSheetId="23">CCCAut!$B$5:$N$60</definedName>
    <definedName name="_xlnm.Print_Area" localSheetId="26">CCCMicro!$B$5:$N$60</definedName>
    <definedName name="_xlnm.Print_Area" localSheetId="21">CCCN!$B$5:$N$60</definedName>
    <definedName name="_xlnm.Print_Area" localSheetId="27">CCCnrO!$B$5:$N$60</definedName>
    <definedName name="_xlnm.Print_Area" localSheetId="22">CCCnrP!$B$5:$N$60</definedName>
    <definedName name="_xlnm.Print_Area" localSheetId="19">CCCT!$B$5:$N$60</definedName>
    <definedName name="_xlnm.Print_Area" localSheetId="20">CCCTC!$B$5:$N$60</definedName>
    <definedName name="_xlnm.Print_Area" localSheetId="14">CCE!$B$5:$N$60</definedName>
    <definedName name="_xlnm.Print_Area" localSheetId="15">CCEF!$B$5:$N$60</definedName>
    <definedName name="_xlnm.Print_Area" localSheetId="17">'CCG EyM'!$B$5:$H$60</definedName>
    <definedName name="_xlnm.Print_Area" localSheetId="18">'CCG OG'!$B$5:$H$60</definedName>
    <definedName name="_xlnm.Print_Area" localSheetId="16">CCGT!$B$5:$N$60</definedName>
    <definedName name="_xlnm.Print_Area" localSheetId="25">CCOAC!$B$5:$N$60</definedName>
    <definedName name="_xlnm.Print_Area" localSheetId="13">CCT!$B$5:$N$60</definedName>
    <definedName name="_xlnm.Print_Area" localSheetId="28">CCV!$B$5:$N$60</definedName>
    <definedName name="_xlnm.Print_Area" localSheetId="32">'EF Resumen'!$B$6:$AZ$185</definedName>
    <definedName name="_xlnm.Print_Area" localSheetId="6">'Evaluación Calidad'!$A$1:$L$64</definedName>
    <definedName name="_xlnm.Print_Area" localSheetId="8">'Evaluación Calidad Detallada'!$A$1:$U$63</definedName>
    <definedName name="_xlnm.Print_Area" localSheetId="12">Indicadores!$B$5:$H$63</definedName>
    <definedName name="_xlnm.Print_Area" localSheetId="2">Índice!$A$1:$C$37</definedName>
    <definedName name="_xlnm.Print_Area" localSheetId="1">Nota!$A$1:$C$34</definedName>
    <definedName name="_xlnm.Print_Area" localSheetId="11">'Pm2'!$B$5:$AL$60</definedName>
    <definedName name="_xlnm.Print_Area" localSheetId="0">Portada!$A$1:$H$39</definedName>
    <definedName name="_xlnm.Print_Area" localSheetId="9">'Portadilla I'!$A$1:$A$22</definedName>
    <definedName name="_xlnm.Print_Area" localSheetId="10">'Portadilla II'!$A$1:$C$21</definedName>
    <definedName name="_xlnm.Print_Area" localSheetId="31">'Portadilla III'!$A$1:$C$29</definedName>
    <definedName name="_xlnm.Print_Area" localSheetId="3">Presentación!$A$1:$A$8</definedName>
    <definedName name="AT">#REF!</definedName>
    <definedName name="aux">#REF!</definedName>
    <definedName name="auxiliar">#REF!</definedName>
    <definedName name="balance_417">#REF!</definedName>
    <definedName name="base_udis">#REF!</definedName>
    <definedName name="bg">#REF!</definedName>
    <definedName name="cambio">#REF!</definedName>
    <definedName name="capital">#REF!</definedName>
    <definedName name="CC">#REF!</definedName>
    <definedName name="CC1S12">#REF!</definedName>
    <definedName name="CEFER_UC">#REF!</definedName>
    <definedName name="celdas" localSheetId="4">#REF!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4">#REF!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#REF!</definedName>
    <definedName name="control_cap">#REF!</definedName>
    <definedName name="control_minimo">#REF!</definedName>
    <definedName name="control_reclasificaciones">#REF!</definedName>
    <definedName name="control_res">#REF!</definedName>
    <definedName name="control_socio">#REF!</definedName>
    <definedName name="cvigente">#REF!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4">#REF!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4">#REF!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4">#REF!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4">#REF!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4">#REF!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4">#REF!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4">#REF!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4">#REF!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4">#REF!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4">#REF!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#REF!</definedName>
    <definedName name="er">#REF!</definedName>
    <definedName name="Estados">#REF!</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#REF!</definedName>
    <definedName name="limite">#REF!</definedName>
    <definedName name="m.e.">#N/A</definedName>
    <definedName name="Matriz_Estados_Fin">OFFSET(#REF!, 0, 0, COUNTA(#REF!), 7)</definedName>
    <definedName name="Matriz_Percentil_Grupo">#REF!</definedName>
    <definedName name="Matriz_Percentil_Grupo_TMenos1">#REF!</definedName>
    <definedName name="Matriz_Percentil_Grupo_TMenos2">#REF!</definedName>
    <definedName name="Matriz_Percentiles_Consolidado">#REF!</definedName>
    <definedName name="Matriz_Percentiles_Consolidado_TMenos1">#REF!</definedName>
    <definedName name="Matriz_Percentiles_Consolidado_TMenos2">#REF!</definedName>
    <definedName name="Matriz_Percentiles_Tendencia">#REF!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#REF!</definedName>
    <definedName name="minimo">#REF!</definedName>
    <definedName name="noto">CCCT!$1:$1048576</definedName>
    <definedName name="OPCION">#REF!</definedName>
    <definedName name="p_bg">#REF!</definedName>
    <definedName name="P1S12">#REF!</definedName>
    <definedName name="pasivo">#REF!</definedName>
    <definedName name="planeación">#REF!</definedName>
    <definedName name="q" localSheetId="4">#REF!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1">#REF!</definedName>
    <definedName name="q" localSheetId="10">#REF!</definedName>
    <definedName name="q" localSheetId="31">#REF!</definedName>
    <definedName name="q" localSheetId="3">#REF!</definedName>
    <definedName name="q">#REF!</definedName>
    <definedName name="qqqq" localSheetId="1">#REF!</definedName>
    <definedName name="qqqq" localSheetId="0">#REF!</definedName>
    <definedName name="qqqq" localSheetId="10">#REF!</definedName>
    <definedName name="qqqq" localSheetId="31">#REF!</definedName>
    <definedName name="qqqq">#REF!</definedName>
    <definedName name="rec_bg">#REF!</definedName>
    <definedName name="relacionados">#REF!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#REF!</definedName>
    <definedName name="ses">#REF!</definedName>
    <definedName name="socios_uc">#REF!</definedName>
    <definedName name="TABLA_RESUMEN" localSheetId="4">#REF!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4">#REF!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11">'Pm2'!$B:$B</definedName>
    <definedName name="_xlnm.Print_Titles" localSheetId="3">Presentación!$1:$1</definedName>
    <definedName name="UDIS">#REF!</definedName>
    <definedName name="uni_base">#REF!</definedName>
    <definedName name="WWWWWW" localSheetId="1">#REF!</definedName>
    <definedName name="WWWWWW" localSheetId="0">#REF!</definedName>
    <definedName name="WWWWWW" localSheetId="10">#REF!</definedName>
    <definedName name="WWWWWW" localSheetId="31">#REF!</definedName>
    <definedName name="WWWWWW">#REF!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6" i="22" l="1"/>
  <c r="G6" i="21"/>
  <c r="F6" i="22" l="1"/>
  <c r="F6" i="21"/>
  <c r="H6" i="22"/>
  <c r="H6" i="21"/>
  <c r="G6" i="18"/>
  <c r="M6" i="18"/>
  <c r="J6" i="18"/>
  <c r="J6" i="19"/>
  <c r="M6" i="19"/>
  <c r="G6" i="19"/>
  <c r="M6" i="23"/>
  <c r="J6" i="23"/>
  <c r="G6" i="23"/>
  <c r="J6" i="27"/>
  <c r="M6" i="27"/>
  <c r="G6" i="27"/>
  <c r="J6" i="29"/>
  <c r="M6" i="29"/>
  <c r="G6" i="29"/>
  <c r="J6" i="33"/>
  <c r="G6" i="33"/>
  <c r="M6" i="33"/>
  <c r="M6" i="28"/>
  <c r="J6" i="28"/>
  <c r="G6" i="28"/>
  <c r="M6" i="32"/>
  <c r="J6" i="32"/>
  <c r="G6" i="32"/>
  <c r="G6" i="17"/>
  <c r="M6" i="17"/>
  <c r="J6" i="17"/>
  <c r="M6" i="26"/>
  <c r="J6" i="26"/>
  <c r="G6" i="26"/>
  <c r="S6" i="13"/>
  <c r="P6" i="13"/>
  <c r="M6" i="13"/>
  <c r="J6" i="13"/>
  <c r="V6" i="13"/>
  <c r="G6" i="13"/>
  <c r="M6" i="24"/>
  <c r="G6" i="24"/>
  <c r="J6" i="24"/>
  <c r="Q6" i="31"/>
  <c r="W6" i="31"/>
  <c r="AC6" i="31"/>
  <c r="K6" i="31"/>
  <c r="AI6" i="31"/>
  <c r="G6" i="25"/>
  <c r="M6" i="25"/>
  <c r="J6" i="25"/>
  <c r="G6" i="93"/>
  <c r="J6" i="93"/>
  <c r="M6" i="93"/>
  <c r="M6" i="20"/>
  <c r="G6" i="20"/>
  <c r="J6" i="20"/>
  <c r="F6" i="12"/>
  <c r="G6" i="12"/>
  <c r="H6" i="12"/>
  <c r="N6" i="19" l="1"/>
  <c r="K6" i="19"/>
  <c r="H6" i="19"/>
  <c r="N6" i="33"/>
  <c r="K6" i="33"/>
  <c r="H6" i="33"/>
  <c r="K6" i="29"/>
  <c r="H6" i="29"/>
  <c r="N6" i="29"/>
  <c r="H6" i="20"/>
  <c r="N6" i="20"/>
  <c r="K6" i="20"/>
  <c r="N6" i="28"/>
  <c r="K6" i="28"/>
  <c r="H6" i="28"/>
  <c r="H6" i="17"/>
  <c r="N6" i="17"/>
  <c r="K6" i="17"/>
  <c r="N6" i="24"/>
  <c r="H6" i="24"/>
  <c r="K6" i="24"/>
  <c r="N6" i="26"/>
  <c r="K6" i="26"/>
  <c r="H6" i="26"/>
  <c r="W6" i="13"/>
  <c r="T6" i="13"/>
  <c r="Q6" i="13"/>
  <c r="N6" i="13"/>
  <c r="K6" i="13"/>
  <c r="H6" i="13"/>
  <c r="K6" i="27"/>
  <c r="H6" i="27"/>
  <c r="N6" i="27"/>
  <c r="K6" i="23"/>
  <c r="H6" i="23"/>
  <c r="N6" i="23"/>
  <c r="N6" i="32"/>
  <c r="K6" i="32"/>
  <c r="H6" i="32"/>
  <c r="H6" i="93"/>
  <c r="K6" i="93"/>
  <c r="N6" i="93"/>
  <c r="Y6" i="31"/>
  <c r="AE6" i="31"/>
  <c r="M6" i="31"/>
  <c r="AK6" i="31"/>
  <c r="S6" i="31"/>
  <c r="C33" i="105"/>
  <c r="C34" i="105" s="1"/>
  <c r="K6" i="18"/>
  <c r="H6" i="18"/>
  <c r="N6" i="18"/>
  <c r="H6" i="25"/>
  <c r="K6" i="25"/>
  <c r="N6" i="25"/>
  <c r="F6" i="17"/>
  <c r="I6" i="17"/>
  <c r="L6" i="17"/>
  <c r="L6" i="19"/>
  <c r="I6" i="19"/>
  <c r="F6" i="19"/>
  <c r="I6" i="23"/>
  <c r="F6" i="23"/>
  <c r="L6" i="23"/>
  <c r="I6" i="27"/>
  <c r="F6" i="27"/>
  <c r="L6" i="27"/>
  <c r="L6" i="33"/>
  <c r="I6" i="33"/>
  <c r="F6" i="33"/>
  <c r="L6" i="28"/>
  <c r="I6" i="28"/>
  <c r="F6" i="28"/>
  <c r="L6" i="32"/>
  <c r="I6" i="32"/>
  <c r="F6" i="32"/>
  <c r="L6" i="24"/>
  <c r="I6" i="24"/>
  <c r="F6" i="24"/>
  <c r="L6" i="26"/>
  <c r="I6" i="26"/>
  <c r="F6" i="26"/>
  <c r="R6" i="13"/>
  <c r="O6" i="13"/>
  <c r="L6" i="13"/>
  <c r="I6" i="13"/>
  <c r="F6" i="13"/>
  <c r="U6" i="13"/>
  <c r="F6" i="20"/>
  <c r="L6" i="20"/>
  <c r="I6" i="20"/>
  <c r="I6" i="18"/>
  <c r="L6" i="18"/>
  <c r="F6" i="18"/>
  <c r="F6" i="25"/>
  <c r="I6" i="25"/>
  <c r="L6" i="25"/>
  <c r="U6" i="31"/>
  <c r="AA6" i="31"/>
  <c r="I6" i="31"/>
  <c r="AG6" i="31"/>
  <c r="O6" i="31"/>
  <c r="F6" i="93"/>
  <c r="L6" i="93"/>
  <c r="I6" i="93"/>
  <c r="I6" i="29"/>
  <c r="F6" i="29"/>
  <c r="L6" i="29"/>
</calcChain>
</file>

<file path=xl/sharedStrings.xml><?xml version="1.0" encoding="utf-8"?>
<sst xmlns="http://schemas.openxmlformats.org/spreadsheetml/2006/main" count="7951" uniqueCount="481">
  <si>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</si>
  <si>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</si>
  <si>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</si>
  <si>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</si>
  <si>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</si>
  <si>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</si>
  <si>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</si>
  <si>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</si>
  <si>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</si>
  <si>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</si>
  <si>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</si>
  <si>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</si>
  <si>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</si>
  <si>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</si>
  <si>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</si>
  <si>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</si>
  <si>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</si>
  <si>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</si>
  <si>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</si>
  <si>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</si>
  <si>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</si>
  <si>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</si>
  <si>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</si>
  <si>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</si>
  <si>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</si>
  <si>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</si>
  <si>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</si>
  <si>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</si>
  <si>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</si>
  <si>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</si>
  <si>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</si>
  <si>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Actinver</t>
  </si>
  <si>
    <t>Afirme</t>
  </si>
  <si>
    <t>Autofin</t>
  </si>
  <si>
    <t>Banamex</t>
  </si>
  <si>
    <t>Banca Mifel</t>
  </si>
  <si>
    <t>Banco Azteca</t>
  </si>
  <si>
    <t>Banco Base</t>
  </si>
  <si>
    <t>Banco del Bajío</t>
  </si>
  <si>
    <t>Banco S3</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</si>
  <si>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</si>
  <si>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</si>
  <si>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</si>
  <si>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</si>
  <si>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</si>
  <si>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</si>
  <si>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</si>
  <si>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</si>
  <si>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</si>
  <si>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</si>
  <si>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</si>
  <si>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</si>
  <si>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</si>
  <si>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</si>
  <si>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</si>
  <si>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</si>
  <si>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</si>
  <si>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</si>
  <si>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</si>
  <si>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</si>
  <si>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</si>
  <si>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</si>
  <si>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</si>
  <si>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</si>
  <si>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</si>
  <si>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</si>
  <si>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</si>
  <si>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</si>
  <si>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</si>
  <si>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</si>
  <si>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</si>
  <si>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</si>
  <si>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</si>
  <si>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</si>
  <si>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</si>
  <si>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</si>
  <si>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</si>
  <si>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</si>
  <si>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</si>
  <si>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</si>
  <si>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</si>
  <si>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</si>
  <si>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</si>
  <si>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</si>
  <si>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</si>
  <si>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</si>
  <si>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</si>
  <si>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</si>
  <si>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</si>
  <si>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</si>
  <si>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</si>
  <si>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t>Cartera de Crédito por Calificación*</t>
  </si>
  <si>
    <t>* Considerar los resultados de la ficha de evaluación de calidad de la información.</t>
  </si>
  <si>
    <t>Evaluación de la Calidad de la Información</t>
  </si>
  <si>
    <t>Banca Múltiple</t>
  </si>
  <si>
    <t>Descripción</t>
  </si>
  <si>
    <t>-</t>
  </si>
  <si>
    <t>INSTITUCIÓN</t>
  </si>
  <si>
    <t>SITUACIÓN FINANCIERA</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</si>
  <si>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</si>
  <si>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</si>
  <si>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</si>
  <si>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</si>
  <si>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</si>
  <si>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</si>
  <si>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</si>
  <si>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</si>
  <si>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</si>
  <si>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</si>
  <si>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</si>
  <si>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</si>
  <si>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</si>
  <si>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</si>
  <si>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</si>
  <si>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</si>
  <si>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</si>
  <si>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</si>
  <si>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</si>
  <si>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</si>
  <si>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</si>
  <si>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</si>
  <si>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</si>
  <si>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</si>
  <si>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</si>
  <si>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</si>
  <si>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</si>
  <si>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</si>
  <si>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</si>
  <si>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</si>
  <si>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</si>
  <si>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</si>
  <si>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</si>
  <si>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</si>
  <si>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</si>
  <si>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</si>
  <si>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</si>
  <si>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</si>
  <si>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</si>
  <si>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</si>
  <si>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</si>
  <si>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</si>
  <si>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</si>
  <si>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</si>
  <si>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</si>
  <si>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</si>
  <si>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</si>
  <si>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</si>
  <si>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</si>
  <si>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</si>
  <si>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</si>
  <si>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</si>
  <si>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</si>
  <si>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</si>
  <si>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</si>
  <si>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</si>
  <si>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</si>
  <si>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</si>
  <si>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</si>
  <si>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</si>
  <si>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</si>
  <si>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</si>
  <si>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</si>
  <si>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</si>
  <si>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</si>
  <si>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</si>
  <si>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</si>
  <si>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</si>
  <si>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</si>
  <si>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</si>
  <si>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</si>
  <si>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</si>
  <si>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</si>
  <si>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</si>
  <si>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</si>
  <si>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</si>
  <si>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</si>
  <si>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</si>
  <si>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</si>
  <si>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</si>
  <si>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</si>
  <si>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</si>
  <si>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 xml:space="preserve">   Cartera para Operaciones de Arrendamiento Financiero</t>
  </si>
  <si>
    <t>Artículo 121 Ley de Instituciones de Crédito</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</si>
  <si>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</si>
  <si>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</si>
  <si>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</si>
  <si>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</si>
  <si>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</si>
  <si>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</si>
  <si>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</si>
  <si>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040165</t>
  </si>
  <si>
    <r>
      <rPr>
        <b/>
        <sz val="14"/>
        <rFont val="Noto Sans"/>
        <family val="2"/>
      </rPr>
      <t>Consideraciones sobre los criterios para integrar los estados financieros del sector de Banca Múltiple a partir de enero de 2022.</t>
    </r>
    <r>
      <rPr>
        <sz val="14"/>
        <rFont val="Noto Sans"/>
        <family val="2"/>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</si>
  <si>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t>El boletín estadístico se encuentra dividido en 3 secciones: 
En primer lugar se informa sobre el nivel del</t>
    </r>
    <r>
      <rPr>
        <b/>
        <sz val="12"/>
        <rFont val="Noto Sans"/>
        <family val="2"/>
      </rPr>
      <t xml:space="preserve"> Índice de Capitalización de las instituciones y su correspondiente categoría de Alertas Tempranas</t>
    </r>
    <r>
      <rPr>
        <sz val="12"/>
        <rFont val="Noto Sans"/>
        <family val="2"/>
      </rPr>
      <t xml:space="preserve">.  Además, se presenta la tabla de Evaluación de la Calidad y Oportunidad de la Información con el que se califica el envío de los reportes regulatorios que las entidades supervisadas  entregan a este organismo.
</t>
    </r>
  </si>
  <si>
    <r>
      <t>Cartera total</t>
    </r>
    <r>
      <rPr>
        <b/>
        <vertAlign val="superscript"/>
        <sz val="12"/>
        <rFont val="Noto Sans"/>
        <family val="2"/>
      </rPr>
      <t>1/</t>
    </r>
  </si>
  <si>
    <r>
      <t xml:space="preserve">Resultado neto </t>
    </r>
    <r>
      <rPr>
        <b/>
        <vertAlign val="superscript"/>
        <sz val="12"/>
        <rFont val="Noto Sans"/>
        <family val="2"/>
      </rPr>
      <t>2/</t>
    </r>
  </si>
  <si>
    <r>
      <t xml:space="preserve">ROA  (Flujo 12 meses)  </t>
    </r>
    <r>
      <rPr>
        <b/>
        <vertAlign val="superscript"/>
        <sz val="12"/>
        <rFont val="Noto Sans"/>
        <family val="2"/>
      </rPr>
      <t>3/</t>
    </r>
  </si>
  <si>
    <r>
      <t xml:space="preserve">ROE  (Flujo 12 meses)  </t>
    </r>
    <r>
      <rPr>
        <b/>
        <vertAlign val="superscript"/>
        <sz val="12"/>
        <rFont val="Noto Sans"/>
        <family val="2"/>
      </rPr>
      <t>4/</t>
    </r>
  </si>
  <si>
    <r>
      <t xml:space="preserve">Cartera total (MDP)  </t>
    </r>
    <r>
      <rPr>
        <b/>
        <vertAlign val="superscript"/>
        <sz val="12"/>
        <rFont val="Noto Sans"/>
        <family val="2"/>
      </rPr>
      <t>1/</t>
    </r>
  </si>
  <si>
    <r>
      <t xml:space="preserve">IMOR (%) </t>
    </r>
    <r>
      <rPr>
        <b/>
        <vertAlign val="superscript"/>
        <sz val="12"/>
        <rFont val="Noto Sans"/>
        <family val="2"/>
      </rPr>
      <t xml:space="preserve"> 5/</t>
    </r>
  </si>
  <si>
    <r>
      <t xml:space="preserve">ICOR (%)  </t>
    </r>
    <r>
      <rPr>
        <b/>
        <vertAlign val="superscript"/>
        <sz val="12"/>
        <rFont val="Noto Sans"/>
        <family val="2"/>
      </rPr>
      <t>6/</t>
    </r>
  </si>
  <si>
    <r>
      <t xml:space="preserve">Pérdida esperada (%)  </t>
    </r>
    <r>
      <rPr>
        <b/>
        <vertAlign val="superscript"/>
        <sz val="12"/>
        <rFont val="Noto Sans"/>
        <family val="2"/>
      </rPr>
      <t>7/</t>
    </r>
  </si>
  <si>
    <r>
      <t xml:space="preserve">ICOR (%)  </t>
    </r>
    <r>
      <rPr>
        <b/>
        <vertAlign val="superscript"/>
        <sz val="12"/>
        <rFont val="Noot"/>
      </rPr>
      <t>6/</t>
    </r>
  </si>
  <si>
    <r>
      <t xml:space="preserve">Pérdida esperada (%)  </t>
    </r>
    <r>
      <rPr>
        <b/>
        <vertAlign val="superscript"/>
        <sz val="12"/>
        <rFont val="Noot"/>
      </rPr>
      <t>7/</t>
    </r>
  </si>
  <si>
    <r>
      <t xml:space="preserve">IMOR (%)  </t>
    </r>
    <r>
      <rPr>
        <b/>
        <vertAlign val="superscript"/>
        <sz val="12"/>
        <rFont val="Noot"/>
      </rPr>
      <t>5/</t>
    </r>
  </si>
  <si>
    <r>
      <t xml:space="preserve">IMOR (%)  </t>
    </r>
    <r>
      <rPr>
        <b/>
        <vertAlign val="superscript"/>
        <sz val="12"/>
        <rFont val="Noto Sans"/>
        <family val="2"/>
      </rPr>
      <t>5/</t>
    </r>
  </si>
  <si>
    <r>
      <t xml:space="preserve">IMOR (%) </t>
    </r>
    <r>
      <rPr>
        <b/>
        <vertAlign val="superscript"/>
        <sz val="12"/>
        <rFont val="Noto Sans"/>
        <family val="2"/>
      </rPr>
      <t>5/</t>
    </r>
  </si>
  <si>
    <r>
      <t xml:space="preserve">Cartera total (MDP) </t>
    </r>
    <r>
      <rPr>
        <b/>
        <vertAlign val="superscript"/>
        <sz val="12"/>
        <rFont val="Noto Sans"/>
        <family val="2"/>
      </rPr>
      <t xml:space="preserve"> 1/</t>
    </r>
  </si>
  <si>
    <r>
      <t xml:space="preserve">Tarjeta de crédito (MDP)  </t>
    </r>
    <r>
      <rPr>
        <b/>
        <vertAlign val="superscript"/>
        <sz val="12"/>
        <rFont val="Noto Sans"/>
        <family val="2"/>
      </rPr>
      <t>1/</t>
    </r>
  </si>
  <si>
    <r>
      <t xml:space="preserve">Cartera de nómina (MDP) </t>
    </r>
    <r>
      <rPr>
        <b/>
        <vertAlign val="superscript"/>
        <sz val="12"/>
        <rFont val="Noto Sans"/>
        <family val="2"/>
      </rPr>
      <t xml:space="preserve"> 1/</t>
    </r>
  </si>
  <si>
    <r>
      <t xml:space="preserve">Automotriz (MDP) </t>
    </r>
    <r>
      <rPr>
        <b/>
        <vertAlign val="superscript"/>
        <sz val="12"/>
        <rFont val="Noot"/>
      </rPr>
      <t xml:space="preserve"> 1/</t>
    </r>
  </si>
  <si>
    <r>
      <t xml:space="preserve">Adquisición de bienes muebles (MDP) </t>
    </r>
    <r>
      <rPr>
        <b/>
        <vertAlign val="superscript"/>
        <sz val="12"/>
        <rFont val="Noto Sans"/>
        <family val="2"/>
      </rPr>
      <t>1/</t>
    </r>
  </si>
  <si>
    <r>
      <t xml:space="preserve">Microcréditos (MDP) </t>
    </r>
    <r>
      <rPr>
        <b/>
        <vertAlign val="superscript"/>
        <sz val="12"/>
        <rFont val="Noto Sans"/>
        <family val="2"/>
      </rPr>
      <t>1/</t>
    </r>
  </si>
  <si>
    <r>
      <t xml:space="preserve">Otros créditos al consumo (MDP)  </t>
    </r>
    <r>
      <rPr>
        <b/>
        <vertAlign val="superscript"/>
        <sz val="12"/>
        <rFont val="Noto Sans"/>
        <family val="2"/>
      </rPr>
      <t>1/</t>
    </r>
  </si>
  <si>
    <r>
      <rPr>
        <b/>
        <sz val="18"/>
        <rFont val="Noto Sans"/>
        <family val="2"/>
      </rPr>
      <t>III. Estados Financieros de la Banca Múltiple</t>
    </r>
    <r>
      <rPr>
        <sz val="18"/>
        <rFont val="Noto Sans"/>
        <family val="2"/>
      </rPr>
      <t xml:space="preserve">
</t>
    </r>
    <r>
      <rPr>
        <b/>
        <sz val="18"/>
        <rFont val="Noto Sans"/>
        <family val="2"/>
      </rPr>
      <t xml:space="preserve">
</t>
    </r>
    <r>
      <rPr>
        <sz val="18"/>
        <rFont val="Noto Sans"/>
        <family val="2"/>
      </rPr>
      <t xml:space="preserve">
 </t>
    </r>
  </si>
  <si>
    <r>
      <t xml:space="preserve">CCB </t>
    </r>
    <r>
      <rPr>
        <b/>
        <vertAlign val="superscript"/>
        <sz val="12"/>
        <rFont val="Noto Sans"/>
        <family val="2"/>
      </rPr>
      <t xml:space="preserve">2/
</t>
    </r>
    <r>
      <rPr>
        <b/>
        <sz val="12"/>
        <rFont val="Noto Sans"/>
        <family val="2"/>
      </rPr>
      <t>%</t>
    </r>
  </si>
  <si>
    <r>
      <t xml:space="preserve">CCF </t>
    </r>
    <r>
      <rPr>
        <b/>
        <vertAlign val="superscript"/>
        <sz val="12"/>
        <rFont val="Noto Sans"/>
        <family val="2"/>
      </rPr>
      <t xml:space="preserve">3/
</t>
    </r>
    <r>
      <rPr>
        <b/>
        <sz val="12"/>
        <rFont val="Noto Sans"/>
        <family val="2"/>
      </rPr>
      <t>%</t>
    </r>
  </si>
  <si>
    <r>
      <t xml:space="preserve">ICAP </t>
    </r>
    <r>
      <rPr>
        <b/>
        <vertAlign val="superscript"/>
        <sz val="12"/>
        <rFont val="Noto Sans"/>
        <family val="2"/>
      </rPr>
      <t xml:space="preserve">4/
</t>
    </r>
    <r>
      <rPr>
        <b/>
        <sz val="12"/>
        <rFont val="Noto Sans"/>
        <family val="2"/>
      </rPr>
      <t xml:space="preserve">% </t>
    </r>
  </si>
  <si>
    <r>
      <t xml:space="preserve">Categoría </t>
    </r>
    <r>
      <rPr>
        <b/>
        <vertAlign val="superscript"/>
        <sz val="12"/>
        <rFont val="Noto Sans"/>
        <family val="2"/>
      </rPr>
      <t>5/</t>
    </r>
  </si>
  <si>
    <r>
      <rPr>
        <b/>
        <sz val="12"/>
        <rFont val="Noto Sans"/>
        <family val="2"/>
      </rPr>
      <t xml:space="preserve">I. Índice de Capitalización y Evaluación de la Calidad de la Información.
</t>
    </r>
    <r>
      <rPr>
        <sz val="12"/>
        <rFont val="Noto Sans"/>
        <family val="2"/>
      </rPr>
      <t xml:space="preserve">
</t>
    </r>
  </si>
  <si>
    <r>
      <rPr>
        <vertAlign val="superscript"/>
        <sz val="12"/>
        <rFont val="Noto Sans"/>
        <family val="2"/>
      </rPr>
      <t xml:space="preserve">1/ </t>
    </r>
    <r>
      <rPr>
        <sz val="12"/>
        <rFont val="Noto Sans"/>
        <family val="2"/>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</si>
  <si>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2"/>
        <rFont val="Noto Sans"/>
        <family val="2"/>
      </rPr>
      <t>2/</t>
    </r>
    <r>
      <rPr>
        <sz val="12"/>
        <rFont val="Noto Sans"/>
        <family val="2"/>
      </rPr>
      <t xml:space="preserve"> Respecto al resultado neto se muestran saldos acumulados al cierre de mes.</t>
    </r>
  </si>
  <si>
    <r>
      <rPr>
        <vertAlign val="superscript"/>
        <sz val="12"/>
        <rFont val="Noto Sans"/>
        <family val="2"/>
      </rPr>
      <t>3/</t>
    </r>
    <r>
      <rPr>
        <sz val="12"/>
        <rFont val="Noto Sans"/>
        <family val="2"/>
      </rPr>
      <t xml:space="preserve"> ROA = Resultado neto (flujo 12 meses)  /  Activos totales, promedio 12 meses.</t>
    </r>
  </si>
  <si>
    <r>
      <rPr>
        <vertAlign val="superscript"/>
        <sz val="12"/>
        <rFont val="Noto Sans"/>
        <family val="2"/>
      </rPr>
      <t>4/</t>
    </r>
    <r>
      <rPr>
        <sz val="12"/>
        <rFont val="Noto Sans"/>
        <family val="2"/>
      </rPr>
      <t xml:space="preserve"> ROE = Resultado neto (flujo 12 meses) / Capital contable, promedio 12 meses.</t>
    </r>
  </si>
  <si>
    <r>
      <rPr>
        <vertAlign val="superscript"/>
        <sz val="12"/>
        <rFont val="Noto Sans"/>
        <family val="2"/>
      </rPr>
      <t>5/</t>
    </r>
    <r>
      <rPr>
        <sz val="12"/>
        <rFont val="Noto Sans"/>
        <family val="2"/>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</si>
  <si>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2"/>
        <rFont val="Noto Sans"/>
        <family val="2"/>
      </rPr>
      <t>6/</t>
    </r>
    <r>
      <rPr>
        <sz val="12"/>
        <rFont val="Noto Sans"/>
        <family val="2"/>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</si>
  <si>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vertAlign val="superscript"/>
        <sz val="12"/>
        <rFont val="Noto Sans"/>
        <family val="2"/>
      </rPr>
      <t>7/</t>
    </r>
    <r>
      <rPr>
        <sz val="12"/>
        <rFont val="Noto Sans"/>
        <family val="2"/>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</si>
  <si>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r>
      <t xml:space="preserve">Créditos personales (MDP)  </t>
    </r>
    <r>
      <rPr>
        <b/>
        <vertAlign val="superscript"/>
        <sz val="12"/>
        <rFont val="Noto Sans"/>
        <family val="2"/>
      </rPr>
      <t>1/</t>
    </r>
  </si>
  <si>
    <r>
      <t xml:space="preserve">Op. de arrendamiento financiero (MDP)  </t>
    </r>
    <r>
      <rPr>
        <b/>
        <vertAlign val="superscript"/>
        <sz val="12"/>
        <rFont val="Noto Sans"/>
        <family val="2"/>
      </rPr>
      <t>1/</t>
    </r>
  </si>
  <si>
    <r>
      <t xml:space="preserve">IMOR (%)  </t>
    </r>
    <r>
      <rPr>
        <b/>
        <vertAlign val="superscript"/>
        <sz val="12"/>
        <rFont val="Noto Sans"/>
        <family val="2"/>
      </rPr>
      <t xml:space="preserve">5/ </t>
    </r>
  </si>
  <si>
    <r>
      <t xml:space="preserve">  ICOR (%)  </t>
    </r>
    <r>
      <rPr>
        <b/>
        <vertAlign val="superscript"/>
        <sz val="12"/>
        <rFont val="Noto Sans"/>
        <family val="2"/>
      </rPr>
      <t xml:space="preserve">6/ </t>
    </r>
  </si>
  <si>
    <r>
      <t xml:space="preserve">Pérdida esperada (%)  </t>
    </r>
    <r>
      <rPr>
        <b/>
        <vertAlign val="superscript"/>
        <sz val="12"/>
        <rFont val="Noto Sans"/>
        <family val="2"/>
      </rPr>
      <t xml:space="preserve">7/  </t>
    </r>
  </si>
  <si>
    <t>El 1 de diciembre de 2024 Citigroup (Citigroup Inc.) concretó la separación del negocio de banca corporativa y privada de los negocios de consumo y banca empresarial. A partir de esa fecha, Citi opera en México a través de dos grupos financieros separados e independientes: Grupo Financiero Banamex y Grupo Financiero Citi México; por lo anterior, Citi gestionará el negocio de banca corporativa y privada (cartera comercial) y Banamex llevará el negocio de consumo y la banca empresarial (cartera comercial, de consumo y a la vivienda).</t>
  </si>
  <si>
    <t>I</t>
  </si>
  <si>
    <t>Banco Covalto</t>
  </si>
  <si>
    <t>BanCoppel</t>
  </si>
  <si>
    <t>Citi México</t>
  </si>
  <si>
    <t>Openbank México</t>
  </si>
  <si>
    <t>Mediante oficio con fecha del 24 de septiembre de 2024 se aprobó el cambio de denominación de CBM Banco, S.A., Institución de Banca Múltiple, Integrante del Grupo Financiero Citibanamex a Banco Citi México, S.A., Institución de Banca Múltiple, Grupo Financiero Citi México, en el presente Boletin estadístico (Citi México).
Mediante oficio con fecha del 24 de septiembre de 2024 se aprobó el cambio de denominación de ABC Capital, S.A., Institución de Banca Múltiple (ABC Capital) a Ualá, S.A., Institución de Banca Múltiple, en el presente Boletín estadístico (Banco Ualá).</t>
  </si>
  <si>
    <t>El 18 de diciembre de 2024 se le notifica a Banco Sabadell, S.A., Institución de Banca Múltiple, que podrá llevar a cabo la fusión con  Sabcapital, S.A. de C.V., Sociedad Financiera de Objeto Múltiple, Entidad Regulada, como sociedad fusionada, a  partir de enero de 2025.</t>
  </si>
  <si>
    <t>Banco Ualá</t>
  </si>
  <si>
    <t>040169</t>
  </si>
  <si>
    <t>Openbank</t>
  </si>
  <si>
    <t>Hey Banco</t>
  </si>
  <si>
    <t>1/ Dado a conocer a esta Comisión por el Banco de México el 13 de mayo de 2025, con base en la información entregada por las Instituciones, conforme a lo dispuesto por el artículo 2 Bis y 2 Bis 4 de las Disposiciones.</t>
  </si>
  <si>
    <t>Junio de 2025</t>
  </si>
  <si>
    <t>Sistema  */</t>
  </si>
  <si>
    <t>n.a.</t>
  </si>
  <si>
    <t>n. a.</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</si>
  <si>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</si>
  <si>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</si>
  <si>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</si>
  <si>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</si>
  <si>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</si>
  <si>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</si>
  <si>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</si>
  <si>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</si>
  <si>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</si>
  <si>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</si>
  <si>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</si>
  <si>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</si>
  <si>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</si>
  <si>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</si>
  <si>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</si>
  <si>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</si>
  <si>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</si>
  <si>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</si>
  <si>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</si>
  <si>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</si>
  <si>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</si>
  <si>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</si>
  <si>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Junio de 2025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</si>
  <si>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</si>
  <si>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</si>
  <si>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</si>
  <si>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</si>
  <si>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</si>
  <si>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</si>
  <si>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</si>
  <si>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</si>
  <si>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</si>
  <si>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</si>
  <si>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</si>
  <si>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</si>
  <si>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</si>
  <si>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</si>
  <si>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</si>
  <si>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</si>
  <si>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</si>
  <si>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</si>
  <si>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</si>
  <si>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</si>
  <si>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</si>
  <si>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</si>
  <si>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</si>
  <si>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</si>
  <si>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</si>
  <si>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</si>
  <si>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</si>
  <si>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</si>
  <si>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</si>
  <si>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</si>
  <si>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</si>
  <si>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</si>
  <si>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</si>
  <si>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</si>
  <si>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</si>
  <si>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</si>
  <si>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</si>
  <si>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</si>
  <si>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</si>
  <si>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</si>
  <si>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</si>
  <si>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</si>
  <si>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</si>
  <si>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</si>
  <si>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</si>
  <si>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</si>
  <si>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</si>
  <si>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</si>
  <si>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</si>
  <si>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</si>
  <si>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</si>
  <si>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</si>
  <si>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</si>
  <si>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</si>
  <si>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</si>
  <si>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</si>
  <si>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</si>
  <si>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</si>
  <si>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</si>
  <si>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</si>
  <si>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</si>
  <si>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</si>
  <si>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</si>
  <si>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</si>
  <si>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</si>
  <si>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</si>
  <si>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</si>
  <si>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</si>
  <si>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</si>
  <si>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</si>
  <si>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</si>
  <si>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</si>
  <si>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</si>
  <si>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</si>
  <si>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</si>
  <si>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</si>
  <si>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</si>
  <si>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</si>
  <si>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</si>
  <si>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</si>
  <si>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</si>
  <si>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</si>
  <si>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</si>
  <si>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</si>
  <si>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</si>
  <si>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</si>
  <si>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</si>
  <si>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</si>
  <si>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</si>
  <si>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</si>
  <si>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</si>
  <si>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</si>
  <si>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</si>
  <si>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</si>
  <si>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</si>
  <si>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</si>
  <si>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</si>
  <si>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</si>
  <si>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</si>
  <si>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</si>
  <si>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</si>
  <si>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</si>
  <si>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</si>
  <si>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</si>
  <si>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</si>
  <si>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</si>
  <si>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</si>
  <si>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</si>
  <si>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</si>
  <si>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</si>
  <si>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</si>
  <si>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</si>
  <si>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</si>
  <si>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</si>
  <si>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</si>
  <si>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</si>
  <si>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</si>
  <si>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</si>
  <si>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</si>
  <si>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</si>
  <si>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</si>
  <si>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</si>
  <si>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</si>
  <si>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</si>
  <si>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</si>
  <si>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</si>
  <si>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</si>
  <si>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</si>
  <si>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</si>
  <si>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</si>
  <si>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</si>
  <si>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</si>
  <si>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</si>
  <si>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</si>
  <si>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</si>
  <si>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</si>
  <si>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</si>
  <si>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</si>
  <si>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</si>
  <si>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</si>
  <si>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</si>
  <si>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</si>
  <si>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</si>
  <si>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</si>
  <si>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</si>
  <si>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</si>
  <si>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</si>
  <si>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</si>
  <si>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</si>
  <si>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Enseguida se presenta la información reportada por las 52 instituciones de banca múltiple en operación correspondiente a junio de 2025, consolidada con la de sus SOFOMER (Sociedades Financieras de Objeto Múltiple, Entidades Reguladas) en el caso de los siguientes bancos: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</si>
  <si>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 xml:space="preserve">El presente Boletín Estadístico se elaboró por personal de la Comisión Nacional Bancaria y de Valores (CNBV) con la información correspondiente a junio de 2025 contenida en los reportes regulatorios que las entidades supervisadas envían a esta Comisión, la cual estuvo disponible a partir del 21 de julio de 2025.
</t>
  </si>
  <si>
    <t>Al cierre de junio de 2025, el sector de Banca Múltiple estuvo integrado por 52 instituciones en operación, dos más que el año anterior, considerando el inicio de operaciones de;  Openbank México, S.A., Institución de Banca Múltiple, Grupo Financiero Santander México el 19 de noviembre de 2024 y de Hey Banco, S.A. Institución de Banca Múltiple, Banregio Grupo Financiero el 12 de febrero de 2025.</t>
  </si>
  <si>
    <t xml:space="preserve">
El objetivo de este apartado es proporcionar al público indicadores estadísticos que reflejen adecuadamente la evolución de la condición financiera de la Banca Múltiple, por lo que en esta sección, se presenta la información reportada por las 52 instituciones de banca múltiple en operación correspondiente a junio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</si>
  <si>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r>
      <t>INDICADORES DE CAPITALIZACIÓN CIFRAS AL 31 DE MAYO DE 2025</t>
    </r>
    <r>
      <rPr>
        <b/>
        <vertAlign val="superscript"/>
        <sz val="14"/>
        <rFont val="Noto Sans"/>
        <family val="2"/>
      </rPr>
      <t>1/</t>
    </r>
  </si>
  <si>
    <t>En esta sección  se presenta la información reportada por las 52 instituciones de banca múltiple en operación correspondiente a junio de 2025, consolidada con la de sus  SOFOMER en el caso de las siguientes instituciones: 
Banamex con Tarjetas Banamex; Santander con Santander Inclusión Financiera; CI Banco con Finanmadrid México; Banco del Bajío con Financiera Bajío; Banregio con Start Banregio; Inbursa con STM Financial, SOFOM Inbursa y CETELEM Inbursa; Afirme con Arrendadora Afirme; Banco Base con Arrendadora Base,  Invex con Invex Consumo; Bancrea con Arrendadora Bancrea, así como Ve por Más con Arrendadora Ve por Más.</t>
  </si>
  <si>
    <t>Derivado de la mejora continua en los procesos de verificación de la calidad en la información, esta comisión ha modificado los criterios de evaluación de la calidad y los hábitos de envío de los reportes regulatorios que son transmitidos por las Instituciones de Banca Múltiple, por lo cual, se ha optado por generar un indicador único de calidad que refleje el estado actual obtenido para los reportes regulatorios, clasificados en 5 tipos de información distintos:</t>
  </si>
  <si>
    <t>Clave</t>
  </si>
  <si>
    <t>Clasificación</t>
  </si>
  <si>
    <t>Reportes</t>
  </si>
  <si>
    <t>Situación financiera</t>
  </si>
  <si>
    <t>Reportes de las series R01, R04 A, R06, R07, R08, R10, R12 , R13, R14, R32, R34 y R36.</t>
  </si>
  <si>
    <t>Cartera Comercial</t>
  </si>
  <si>
    <t>Reportes de la serie R04 C.</t>
  </si>
  <si>
    <t>Cartera a la Vivienda</t>
  </si>
  <si>
    <t>Reportes de la serie R04 H.</t>
  </si>
  <si>
    <t>Captación</t>
  </si>
  <si>
    <t>Reporte R24 B-2421.</t>
  </si>
  <si>
    <t>Operativos</t>
  </si>
  <si>
    <t>Reportes de las series R15, R24 B-2422, R24 B-2423, R24 C, R24 D, R24 E, R26, R27, R28, R29 y R35.</t>
  </si>
  <si>
    <t>Tomando en consideración la anterior clasificación, se generan 2 métricas para el cálculo del indicador único, como a continuación se muestra:</t>
  </si>
  <si>
    <t>1. Calidad</t>
  </si>
  <si>
    <t>Para la medición del porcentaje de calidad obtenido, se identifican las incidencias presentadas en la ventana de evaluación del periodo, estas incidencias tienen ponderadores específicos para cada IBM, los cuáles se calculan a través de la distribución de sus errores presentados de manera histórica y se omiten aquellos reportes que por la naturaleza de su negocio no le son aplicables a cada IBM.</t>
  </si>
  <si>
    <r>
      <t>2. Oportunidad</t>
    </r>
    <r>
      <rPr>
        <b/>
        <vertAlign val="superscript"/>
        <sz val="11"/>
        <color theme="1"/>
        <rFont val="Noto Sans"/>
        <family val="2"/>
      </rPr>
      <t xml:space="preserve"> 1/</t>
    </r>
  </si>
  <si>
    <t>Para la evaluación de hábitos de envío se consideran 3 conductas que no son adecuadas, siendo estas, los reenvíos, entregas extemporáneas y reportes omisos a la fecha de corte y que se encuentren en la ventana de evaluación. De igual forma se ponderan en la ventana de evaluación en función del comportamiento histórico y se ponderan de diferente forma en función del porcentaje de calidad obtenido.</t>
  </si>
  <si>
    <t>2. Calificación final</t>
  </si>
  <si>
    <t>Tomando en consideración las 2 calificaciones previas, se determina una calificación final, la cual servirá como indicador general de evaluación para las IBM, el cual se calcula multiplicando el porcentaje de calidad obtenido por el porcentaje de oportunidad.</t>
  </si>
  <si>
    <t>Determinación de semáforos</t>
  </si>
  <si>
    <t>La determinación de semáforos se realiza con base en los siguientes criterios:</t>
  </si>
  <si>
    <t xml:space="preserve">       Se asigna para instituciones que tienen una calificación final inferior a 90 puntos.</t>
  </si>
  <si>
    <t xml:space="preserve">       Se asigna para las instituciones que tienen una calificación de 90 o más y menor de 95 puntos.</t>
  </si>
  <si>
    <t xml:space="preserve">       Se asigna para las instituciones con 95 puntos o más.</t>
  </si>
  <si>
    <r>
      <rPr>
        <b/>
        <vertAlign val="superscript"/>
        <sz val="8"/>
        <color theme="1"/>
        <rFont val="Noto Sans"/>
        <family val="2"/>
      </rPr>
      <t>1/</t>
    </r>
    <r>
      <rPr>
        <b/>
        <sz val="8"/>
        <color theme="1"/>
        <rFont val="Noto Sans"/>
        <family val="2"/>
      </rPr>
      <t xml:space="preserve"> Debido a las intermitencias en el aplicativo SITI WEB, que han ocasionado retrasos involuntarios en la recepción de los Reportes Regulatorios transmitidos a la CNBV, la calificación no penaliza los hábitos de envío desde diciembre de 2023 hasta la fecha.</t>
    </r>
  </si>
  <si>
    <t/>
  </si>
  <si>
    <t>Ualá</t>
  </si>
  <si>
    <t>Citi México (Antes CBM Banco)</t>
  </si>
  <si>
    <t>040167</t>
  </si>
  <si>
    <t>OPORTUNIDAD</t>
  </si>
  <si>
    <t>CALIDAD</t>
  </si>
  <si>
    <t>CALIFICACIÓN</t>
  </si>
  <si>
    <t>RANKING</t>
  </si>
  <si>
    <t>Fecha de corte: 21 de julio de 2025</t>
  </si>
  <si>
    <t>junio 2025</t>
  </si>
  <si>
    <t xml:space="preserve">Banca Múltiple </t>
  </si>
  <si>
    <t>G7</t>
  </si>
  <si>
    <t>G-7</t>
  </si>
  <si>
    <t>BANCOS CAMBIARIOS</t>
  </si>
  <si>
    <t>Bancos Cambiarios</t>
  </si>
  <si>
    <t>BANCA DE INVERSIÓN Y OTROS SERVICIOS</t>
  </si>
  <si>
    <t>Banca de Inversión y Otros Servicios</t>
  </si>
  <si>
    <t>COMERCIAL MEDIANO</t>
  </si>
  <si>
    <t>Comercial Mediano</t>
  </si>
  <si>
    <t>COMERCIAL PEQUEÑO</t>
  </si>
  <si>
    <t>Comercial pequeño</t>
  </si>
  <si>
    <t>CRÉDITOS A LOS HOGARES</t>
  </si>
  <si>
    <t>Créditos a los Hogares</t>
  </si>
  <si>
    <t>CARTERA COMERCIAL</t>
  </si>
  <si>
    <t>CARTERA A LA VIVIENDA</t>
  </si>
  <si>
    <t>PRODUCTOS DE CAPTACIÓN</t>
  </si>
  <si>
    <t>OPERATIVOS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</si>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</sst>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49">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sz val="12"/>
      <name val="Geomanist"/>
      <family val="3"/>
    </font>
    <font>
      <b/>
      <sz val="12"/>
      <name val="Geomanist"/>
      <family val="3"/>
    </font>
    <font>
      <b/>
      <sz val="16"/>
      <name val="Geomanist"/>
      <family val="3"/>
    </font>
    <font>
      <b/>
      <sz val="14"/>
      <name val="Geomanist"/>
      <family val="3"/>
    </font>
    <font>
      <sz val="10"/>
      <name val="Geomanist"/>
      <family val="3"/>
    </font>
    <font>
      <sz val="14"/>
      <name val="Geomanist"/>
      <family val="3"/>
    </font>
    <font>
      <sz val="11"/>
      <color theme="1"/>
      <name val="Geomanist"/>
      <family val="3"/>
    </font>
    <font>
      <sz val="11"/>
      <name val="Geomanist"/>
      <family val="3"/>
    </font>
    <font>
      <sz val="8"/>
      <name val="Geomanist"/>
      <family val="3"/>
    </font>
    <font>
      <b/>
      <sz val="36"/>
      <color theme="0"/>
      <name val="Geomanist"/>
      <family val="3"/>
    </font>
    <font>
      <b/>
      <sz val="36"/>
      <color indexed="9"/>
      <name val="Geomanist"/>
      <family val="3"/>
    </font>
    <font>
      <sz val="10"/>
      <color theme="0" tint="-0.14999847407452621"/>
      <name val="Geomanist"/>
      <family val="3"/>
    </font>
    <font>
      <b/>
      <sz val="20"/>
      <color indexed="9"/>
      <name val="Geomanist"/>
      <family val="3"/>
    </font>
    <font>
      <b/>
      <sz val="10"/>
      <name val="Geomanist"/>
      <family val="3"/>
    </font>
    <font>
      <sz val="13"/>
      <name val="Geomanist"/>
      <family val="3"/>
    </font>
    <font>
      <vertAlign val="superscript"/>
      <sz val="10"/>
      <color rgb="FF000000"/>
      <name val="Geomanist"/>
      <family val="3"/>
    </font>
    <font>
      <sz val="5.5"/>
      <color theme="1"/>
      <name val="Geomanist"/>
      <family val="3"/>
    </font>
    <font>
      <sz val="24"/>
      <name val="Geomanist"/>
      <family val="3"/>
    </font>
    <font>
      <sz val="20"/>
      <name val="Geomanist"/>
      <family val="3"/>
    </font>
    <font>
      <sz val="22"/>
      <name val="Geomanist"/>
      <family val="3"/>
    </font>
    <font>
      <sz val="22"/>
      <color indexed="8"/>
      <name val="Geomanist"/>
      <family val="3"/>
    </font>
    <font>
      <b/>
      <sz val="24"/>
      <name val="Geomanist"/>
      <family val="3"/>
    </font>
    <font>
      <sz val="16"/>
      <name val="Noto Sans"/>
      <family val="2"/>
    </font>
    <font>
      <sz val="10"/>
      <name val="Noto Sans"/>
      <family val="2"/>
    </font>
    <font>
      <sz val="14"/>
      <name val="Noto Sans"/>
      <family val="2"/>
    </font>
    <font>
      <b/>
      <sz val="14"/>
      <name val="Noto Sans"/>
      <family val="2"/>
    </font>
    <font>
      <b/>
      <sz val="18"/>
      <name val="Noto Sans"/>
      <family val="2"/>
    </font>
    <font>
      <sz val="11"/>
      <name val="Noto Sans"/>
      <family val="2"/>
    </font>
    <font>
      <sz val="8"/>
      <name val="Noto Sans"/>
      <family val="2"/>
    </font>
    <font>
      <sz val="18"/>
      <name val="Noto Sans"/>
      <family val="2"/>
    </font>
    <font>
      <b/>
      <sz val="10"/>
      <name val="Noto Sans"/>
      <family val="2"/>
    </font>
    <font>
      <b/>
      <sz val="12"/>
      <name val="Noto Sans"/>
      <family val="2"/>
    </font>
    <font>
      <sz val="20"/>
      <name val="Noto Sans"/>
      <family val="2"/>
    </font>
    <font>
      <sz val="22"/>
      <name val="Noto Sans"/>
      <family val="2"/>
    </font>
    <font>
      <sz val="22"/>
      <color indexed="8"/>
      <name val="Noto Sans"/>
      <family val="2"/>
    </font>
    <font>
      <b/>
      <sz val="24"/>
      <name val="Noto Sans"/>
      <family val="2"/>
    </font>
    <font>
      <sz val="12"/>
      <name val="Noto Sans"/>
      <family val="2"/>
    </font>
    <font>
      <b/>
      <sz val="16"/>
      <name val="Noto Sans"/>
      <family val="2"/>
    </font>
    <font>
      <b/>
      <sz val="11"/>
      <name val="Noto Sans"/>
      <family val="2"/>
    </font>
    <font>
      <b/>
      <vertAlign val="superscript"/>
      <sz val="14"/>
      <name val="Noto Sans"/>
      <family val="2"/>
    </font>
    <font>
      <b/>
      <vertAlign val="superscript"/>
      <sz val="12"/>
      <name val="Noto Sans"/>
      <family val="2"/>
    </font>
    <font>
      <sz val="11"/>
      <color theme="1"/>
      <name val="Noto Sans"/>
      <family val="2"/>
    </font>
    <font>
      <b/>
      <sz val="12"/>
      <color theme="0"/>
      <name val="Noto Sans"/>
      <family val="2"/>
    </font>
    <font>
      <sz val="9"/>
      <name val="Noto Sans"/>
      <family val="2"/>
    </font>
    <font>
      <sz val="10"/>
      <name val="Noot"/>
    </font>
    <font>
      <sz val="14"/>
      <name val="Noot"/>
    </font>
    <font>
      <b/>
      <sz val="14"/>
      <name val="Noot"/>
    </font>
    <font>
      <sz val="12"/>
      <name val="Noot"/>
    </font>
    <font>
      <sz val="11"/>
      <name val="Noot"/>
    </font>
    <font>
      <b/>
      <sz val="12"/>
      <name val="Noot"/>
    </font>
    <font>
      <b/>
      <vertAlign val="superscript"/>
      <sz val="12"/>
      <name val="Noot"/>
    </font>
    <font>
      <b/>
      <sz val="12"/>
      <color theme="0"/>
      <name val="Noot"/>
    </font>
    <font>
      <sz val="8"/>
      <name val="Noot"/>
    </font>
    <font>
      <sz val="9"/>
      <name val="Noot"/>
    </font>
    <font>
      <sz val="12"/>
      <color rgb="FFFF0000"/>
      <name val="Noto Sans"/>
      <family val="2"/>
    </font>
    <font>
      <b/>
      <sz val="16"/>
      <color theme="0"/>
      <name val="Noto Sans"/>
      <family val="2"/>
    </font>
    <font>
      <b/>
      <sz val="18"/>
      <color theme="0"/>
      <name val="Noto Sans"/>
      <family val="2"/>
    </font>
    <font>
      <vertAlign val="superscript"/>
      <sz val="12"/>
      <name val="Noto Sans"/>
      <family val="2"/>
    </font>
    <font>
      <sz val="11"/>
      <color theme="1"/>
      <name val="Soberana Texto"/>
      <family val="2"/>
    </font>
    <font>
      <b/>
      <sz val="16"/>
      <color theme="1"/>
      <name val="Noto Sans Medium"/>
      <family val="2"/>
    </font>
    <font>
      <b/>
      <sz val="14"/>
      <color theme="1"/>
      <name val="Noto Sans Medium"/>
      <family val="2"/>
    </font>
    <font>
      <b/>
      <sz val="11"/>
      <color theme="0"/>
      <name val="Noto Sans"/>
      <family val="2"/>
    </font>
    <font>
      <b/>
      <sz val="11"/>
      <color theme="1"/>
      <name val="Noto Sans"/>
      <family val="2"/>
    </font>
    <font>
      <sz val="10"/>
      <color theme="1"/>
      <name val="Noto Sans"/>
      <family val="2"/>
    </font>
    <font>
      <b/>
      <vertAlign val="superscript"/>
      <sz val="11"/>
      <color theme="1"/>
      <name val="Noto Sans"/>
      <family val="2"/>
    </font>
    <font>
      <b/>
      <sz val="8"/>
      <color theme="1"/>
      <name val="Noto Sans"/>
      <family val="2"/>
    </font>
    <font>
      <b/>
      <vertAlign val="superscript"/>
      <sz val="8"/>
      <color theme="1"/>
      <name val="Noto Sans"/>
      <family val="2"/>
    </font>
    <font>
      <sz val="9"/>
      <color theme="1"/>
      <name val="Noto Sans"/>
      <family val="2"/>
    </font>
    <font>
      <b/>
      <sz val="10"/>
      <color theme="1"/>
      <name val="Noto Sans"/>
      <family val="2"/>
    </font>
    <font>
      <b/>
      <sz val="9"/>
      <color theme="1"/>
      <name val="Noto Sans"/>
      <family val="2"/>
    </font>
    <font>
      <b/>
      <sz val="10"/>
      <color theme="0"/>
      <name val="Noto Sans"/>
      <family val="2"/>
    </font>
    <font>
      <b/>
      <sz val="10"/>
      <color rgb="FFA42145"/>
      <name val="Noto Sans"/>
      <family val="2"/>
    </font>
    <font>
      <b/>
      <sz val="14"/>
      <color theme="1"/>
      <name val="Noto Sans"/>
      <family val="2"/>
    </font>
    <font>
      <b/>
      <sz val="16"/>
      <color theme="1"/>
      <name val="Noto Sans"/>
      <family val="2"/>
    </font>
    <font>
      <b/>
      <sz val="9"/>
      <color rgb="FFA42145"/>
      <name val="Noto Sans"/>
      <family val="2"/>
    </font>
    <font>
      <b/>
      <sz val="9"/>
      <color theme="0"/>
      <name val="Noto Sans"/>
      <family val="2"/>
    </font>
    <font>
      <sz val="8"/>
      <color theme="1"/>
      <name val="Noto Sans"/>
      <family val="2"/>
    </font>
    <font>
      <b/>
      <sz val="20"/>
      <color theme="1"/>
      <name val="Noto Sans"/>
      <family val="2"/>
    </font>
    <font>
      <b/>
      <sz val="12"/>
      <color rgb="FF9D2449"/>
      <name val="Noto Sans"/>
      <family val="2"/>
    </font>
    <font>
      <b/>
      <sz val="12"/>
      <color theme="1"/>
      <name val="Noto Sans"/>
      <family val="2"/>
    </font>
    <font>
      <sz val="12"/>
      <color theme="1"/>
      <name val="Noto Sans"/>
      <family val="2"/>
    </font>
  </fonts>
  <fills count="7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rgb="FFFFC000"/>
        <bgColor indexed="64"/>
      </patternFill>
    </fill>
    <fill>
      <patternFill patternType="solid">
        <fgColor rgb="FF074F69"/>
        <bgColor indexed="64"/>
      </patternFill>
    </fill>
    <fill>
      <patternFill patternType="solid">
        <fgColor rgb="FFF2F2F2"/>
        <bgColor indexed="64"/>
      </patternFill>
    </fill>
    <fill>
      <patternFill patternType="solid">
        <fgColor rgb="FFA42145"/>
        <bgColor indexed="64"/>
      </patternFill>
    </fill>
    <fill>
      <patternFill patternType="solid">
        <fgColor rgb="FF00796B"/>
        <bgColor indexed="64"/>
      </patternFill>
    </fill>
    <fill>
      <patternFill patternType="solid">
        <fgColor rgb="FFD4C19C"/>
        <bgColor indexed="64"/>
      </patternFill>
    </fill>
    <fill>
      <patternFill patternType="solid">
        <fgColor rgb="FF156082"/>
        <bgColor indexed="64"/>
      </patternFill>
    </fill>
    <fill>
      <patternFill patternType="solid">
        <fgColor rgb="FF2792A2"/>
        <bgColor indexed="64"/>
      </patternFill>
    </fill>
    <fill>
      <patternFill patternType="solid">
        <fgColor rgb="FFB38E5D"/>
        <bgColor indexed="64"/>
      </patternFill>
    </fill>
    <fill>
      <patternFill patternType="solid">
        <fgColor rgb="FF90485E"/>
        <bgColor indexed="64"/>
      </patternFill>
    </fill>
    <fill>
      <patternFill patternType="solid">
        <fgColor rgb="FF285C4D"/>
        <bgColor indexed="64"/>
      </patternFill>
    </fill>
    <fill>
      <patternFill patternType="solid">
        <fgColor rgb="FF168E77"/>
        <bgColor indexed="64"/>
      </patternFill>
    </fill>
    <fill>
      <patternFill patternType="solid">
        <fgColor rgb="FF9D2449"/>
        <bgColor indexed="64"/>
      </patternFill>
    </fill>
    <fill>
      <patternFill patternType="solid">
        <fgColor rgb="FFC09864"/>
        <bgColor indexed="64"/>
      </patternFill>
    </fill>
    <fill>
      <patternFill patternType="solid">
        <fgColor rgb="FF56242A"/>
        <bgColor indexed="64"/>
      </patternFill>
    </fill>
  </fills>
  <borders count="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indexed="64"/>
      </bottom>
      <diagonal/>
    </border>
    <border>
      <left/>
      <right/>
      <top/>
      <bottom style="medium">
        <color rgb="FFA42145"/>
      </bottom>
      <diagonal/>
    </border>
    <border>
      <left style="thin">
        <color theme="2"/>
      </left>
      <right style="thin">
        <color theme="1"/>
      </right>
      <top/>
      <bottom style="thin">
        <color indexed="64"/>
      </bottom>
      <diagonal/>
    </border>
    <border>
      <left style="thin">
        <color theme="1"/>
      </left>
      <right style="thin">
        <color theme="2"/>
      </right>
      <top/>
      <bottom style="thin">
        <color indexed="64"/>
      </bottom>
      <diagonal/>
    </border>
    <border>
      <left style="thin">
        <color theme="2"/>
      </left>
      <right style="thin">
        <color theme="2"/>
      </right>
      <top/>
      <bottom style="thin">
        <color indexed="64"/>
      </bottom>
      <diagonal/>
    </border>
    <border>
      <left style="thin">
        <color theme="2"/>
      </left>
      <right style="thin">
        <color theme="1"/>
      </right>
      <top/>
      <bottom/>
      <diagonal/>
    </border>
    <border>
      <left style="thin">
        <color theme="1"/>
      </left>
      <right style="thin">
        <color theme="2"/>
      </right>
      <top/>
      <bottom/>
      <diagonal/>
    </border>
    <border>
      <left style="thin">
        <color theme="2"/>
      </left>
      <right style="thin">
        <color theme="2"/>
      </right>
      <top/>
      <bottom/>
      <diagonal/>
    </border>
    <border>
      <left style="thin">
        <color theme="2"/>
      </left>
      <right style="thin">
        <color theme="1"/>
      </right>
      <top style="thin">
        <color auto="1"/>
      </top>
      <bottom/>
      <diagonal/>
    </border>
    <border>
      <left style="thin">
        <color theme="1"/>
      </left>
      <right style="thin">
        <color theme="2"/>
      </right>
      <top style="thin">
        <color auto="1"/>
      </top>
      <bottom/>
      <diagonal/>
    </border>
    <border>
      <left style="thin">
        <color theme="2"/>
      </left>
      <right style="thin">
        <color theme="2"/>
      </right>
      <top style="thin">
        <color auto="1"/>
      </top>
      <bottom/>
      <diagonal/>
    </border>
    <border>
      <left/>
      <right style="thin">
        <color theme="1"/>
      </right>
      <top style="thin">
        <color theme="1"/>
      </top>
      <bottom/>
      <diagonal/>
    </border>
    <border>
      <left style="thin">
        <color theme="1"/>
      </left>
      <right/>
      <top style="thin">
        <color theme="1"/>
      </top>
      <bottom/>
      <diagonal/>
    </border>
    <border>
      <left/>
      <right/>
      <top style="thin">
        <color theme="1"/>
      </top>
      <bottom/>
      <diagonal/>
    </border>
    <border>
      <left style="thin">
        <color indexed="64"/>
      </left>
      <right style="thin">
        <color theme="2"/>
      </right>
      <top style="thin">
        <color indexed="64"/>
      </top>
      <bottom style="thin">
        <color theme="2"/>
      </bottom>
      <diagonal/>
    </border>
    <border>
      <left style="thin">
        <color theme="2"/>
      </left>
      <right style="thin">
        <color theme="2"/>
      </right>
      <top style="thin">
        <color indexed="64"/>
      </top>
      <bottom style="thin">
        <color theme="2"/>
      </bottom>
      <diagonal/>
    </border>
    <border>
      <left style="thin">
        <color theme="2"/>
      </left>
      <right style="thin">
        <color indexed="64"/>
      </right>
      <top style="thin">
        <color indexed="64"/>
      </top>
      <bottom style="thin">
        <color theme="2"/>
      </bottom>
      <diagonal/>
    </border>
    <border>
      <left style="thin">
        <color indexed="64"/>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thin">
        <color indexed="64"/>
      </right>
      <top style="thin">
        <color theme="2"/>
      </top>
      <bottom style="thin">
        <color theme="2"/>
      </bottom>
      <diagonal/>
    </border>
    <border>
      <left style="thin">
        <color indexed="64"/>
      </left>
      <right style="thin">
        <color theme="2"/>
      </right>
      <top style="thin">
        <color theme="2"/>
      </top>
      <bottom style="thin">
        <color indexed="64"/>
      </bottom>
      <diagonal/>
    </border>
    <border>
      <left style="thin">
        <color theme="2"/>
      </left>
      <right style="thin">
        <color theme="2"/>
      </right>
      <top style="thin">
        <color theme="2"/>
      </top>
      <bottom style="thin">
        <color indexed="64"/>
      </bottom>
      <diagonal/>
    </border>
    <border>
      <left style="thin">
        <color theme="2"/>
      </left>
      <right style="thin">
        <color indexed="64"/>
      </right>
      <top style="thin">
        <color theme="2"/>
      </top>
      <bottom style="thin">
        <color indexed="64"/>
      </bottom>
      <diagonal/>
    </border>
    <border>
      <left style="thin">
        <color auto="1"/>
      </left>
      <right style="thin">
        <color theme="2"/>
      </right>
      <top style="thin">
        <color indexed="64"/>
      </top>
      <bottom/>
      <diagonal/>
    </border>
    <border>
      <left style="thin">
        <color theme="2"/>
      </left>
      <right style="thin">
        <color auto="1"/>
      </right>
      <top style="thin">
        <color indexed="64"/>
      </top>
      <bottom/>
      <diagonal/>
    </border>
    <border>
      <left style="thin">
        <color auto="1"/>
      </left>
      <right style="thin">
        <color theme="2"/>
      </right>
      <top/>
      <bottom/>
      <diagonal/>
    </border>
    <border>
      <left style="thin">
        <color theme="2"/>
      </left>
      <right/>
      <top/>
      <bottom/>
      <diagonal/>
    </border>
    <border>
      <left/>
      <right style="thin">
        <color theme="2"/>
      </right>
      <top/>
      <bottom/>
      <diagonal/>
    </border>
    <border>
      <left style="thin">
        <color theme="2"/>
      </left>
      <right style="thin">
        <color auto="1"/>
      </right>
      <top/>
      <bottom/>
      <diagonal/>
    </border>
    <border>
      <left style="thin">
        <color auto="1"/>
      </left>
      <right style="thin">
        <color theme="2"/>
      </right>
      <top/>
      <bottom style="thin">
        <color indexed="64"/>
      </bottom>
      <diagonal/>
    </border>
    <border>
      <left style="thin">
        <color theme="2"/>
      </left>
      <right/>
      <top/>
      <bottom style="thin">
        <color indexed="64"/>
      </bottom>
      <diagonal/>
    </border>
    <border>
      <left/>
      <right style="thin">
        <color theme="2"/>
      </right>
      <top/>
      <bottom style="thin">
        <color indexed="64"/>
      </bottom>
      <diagonal/>
    </border>
    <border>
      <left style="thin">
        <color theme="2"/>
      </left>
      <right style="thin">
        <color auto="1"/>
      </right>
      <top/>
      <bottom style="thin">
        <color indexed="64"/>
      </bottom>
      <diagonal/>
    </border>
    <border>
      <left style="thin">
        <color auto="1"/>
      </left>
      <right style="thin">
        <color theme="2"/>
      </right>
      <top style="thin">
        <color theme="2"/>
      </top>
      <bottom/>
      <diagonal/>
    </border>
    <border>
      <left style="thin">
        <color theme="2"/>
      </left>
      <right style="thin">
        <color theme="2"/>
      </right>
      <top style="thin">
        <color theme="2"/>
      </top>
      <bottom/>
      <diagonal/>
    </border>
    <border>
      <left style="thin">
        <color theme="2"/>
      </left>
      <right style="thin">
        <color auto="1"/>
      </right>
      <top style="thin">
        <color theme="2"/>
      </top>
      <bottom/>
      <diagonal/>
    </border>
  </borders>
  <cellStyleXfs count="2548">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29"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1"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2"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45"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5"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6"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7"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45"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1" borderId="0" applyNumberFormat="0" applyBorder="0" applyAlignment="0" applyProtection="0"/>
    <xf numFmtId="0" fontId="46" fillId="41" borderId="0" applyNumberFormat="0" applyBorder="0" applyAlignment="0" applyProtection="0"/>
    <xf numFmtId="0" fontId="46" fillId="42"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46" fillId="43" borderId="0" applyNumberFormat="0" applyBorder="0" applyAlignment="0" applyProtection="0"/>
    <xf numFmtId="0" fontId="46" fillId="44" borderId="0" applyNumberFormat="0" applyBorder="0" applyAlignment="0" applyProtection="0"/>
    <xf numFmtId="0" fontId="46" fillId="44" borderId="0" applyNumberFormat="0" applyBorder="0" applyAlignment="0" applyProtection="0"/>
    <xf numFmtId="0" fontId="46" fillId="45" borderId="0" applyNumberFormat="0" applyBorder="0" applyAlignment="0" applyProtection="0"/>
    <xf numFmtId="0" fontId="46"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47" fillId="46" borderId="0" applyNumberFormat="0" applyBorder="0" applyAlignment="0" applyProtection="0"/>
    <xf numFmtId="0" fontId="47"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48" fillId="47" borderId="24" applyNumberFormat="0" applyAlignment="0" applyProtection="0"/>
    <xf numFmtId="0" fontId="48" fillId="47" borderId="24" applyNumberFormat="0" applyAlignment="0" applyProtection="0"/>
    <xf numFmtId="0" fontId="49" fillId="48" borderId="25" applyNumberFormat="0" applyAlignment="0" applyProtection="0"/>
    <xf numFmtId="0" fontId="49" fillId="48" borderId="25" applyNumberFormat="0" applyAlignment="0" applyProtection="0"/>
    <xf numFmtId="0" fontId="50" fillId="0" borderId="26" applyNumberFormat="0" applyFill="0" applyAlignment="0" applyProtection="0"/>
    <xf numFmtId="0" fontId="50"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6" fillId="49" borderId="0" applyNumberFormat="0" applyBorder="0" applyAlignment="0" applyProtection="0"/>
    <xf numFmtId="0" fontId="46" fillId="49" borderId="0" applyNumberFormat="0" applyBorder="0" applyAlignment="0" applyProtection="0"/>
    <xf numFmtId="0" fontId="46" fillId="50" borderId="0" applyNumberFormat="0" applyBorder="0" applyAlignment="0" applyProtection="0"/>
    <xf numFmtId="0" fontId="46" fillId="50" borderId="0" applyNumberFormat="0" applyBorder="0" applyAlignment="0" applyProtection="0"/>
    <xf numFmtId="0" fontId="46" fillId="51"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3" borderId="0" applyNumberFormat="0" applyBorder="0" applyAlignment="0" applyProtection="0"/>
    <xf numFmtId="0" fontId="46" fillId="54" borderId="0" applyNumberFormat="0" applyBorder="0" applyAlignment="0" applyProtection="0"/>
    <xf numFmtId="0" fontId="46"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53" fillId="55" borderId="24" applyNumberFormat="0" applyAlignment="0" applyProtection="0"/>
    <xf numFmtId="0" fontId="53"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66" fontId="5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56" fillId="56" borderId="0" applyNumberFormat="0" applyBorder="0" applyAlignment="0" applyProtection="0"/>
    <xf numFmtId="0" fontId="56"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45"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57"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45"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57"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58" fillId="57" borderId="0" applyNumberFormat="0" applyBorder="0" applyAlignment="0" applyProtection="0"/>
    <xf numFmtId="0" fontId="58"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45" fillId="0" borderId="0"/>
    <xf numFmtId="0" fontId="45" fillId="0" borderId="0"/>
    <xf numFmtId="0" fontId="45" fillId="0" borderId="0"/>
    <xf numFmtId="0" fontId="45" fillId="0" borderId="0"/>
    <xf numFmtId="166" fontId="1" fillId="0" borderId="0"/>
    <xf numFmtId="0" fontId="1" fillId="0" borderId="0"/>
    <xf numFmtId="166" fontId="1" fillId="0" borderId="0"/>
    <xf numFmtId="0" fontId="45" fillId="0" borderId="0"/>
    <xf numFmtId="0" fontId="45" fillId="0" borderId="0"/>
    <xf numFmtId="0"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45" fillId="0" borderId="0"/>
    <xf numFmtId="0" fontId="45" fillId="0" borderId="0"/>
    <xf numFmtId="166"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9"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59"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60"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0" fontId="1"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168" fontId="45" fillId="0" borderId="0"/>
    <xf numFmtId="168"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45" fillId="0" borderId="0"/>
    <xf numFmtId="0" fontId="1" fillId="0" borderId="0"/>
    <xf numFmtId="0" fontId="1" fillId="0" borderId="0"/>
    <xf numFmtId="0" fontId="45" fillId="0" borderId="0"/>
    <xf numFmtId="0" fontId="5" fillId="0" borderId="0"/>
    <xf numFmtId="166" fontId="5" fillId="0" borderId="0"/>
    <xf numFmtId="0" fontId="5" fillId="0" borderId="0"/>
    <xf numFmtId="166"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1" fillId="0" borderId="0"/>
    <xf numFmtId="166" fontId="1" fillId="0" borderId="0"/>
    <xf numFmtId="0" fontId="57" fillId="0" borderId="0"/>
    <xf numFmtId="166" fontId="57" fillId="0" borderId="0"/>
    <xf numFmtId="0" fontId="57" fillId="0" borderId="0"/>
    <xf numFmtId="166" fontId="57" fillId="0" borderId="0"/>
    <xf numFmtId="0" fontId="33" fillId="0" borderId="0"/>
    <xf numFmtId="168" fontId="45" fillId="0" borderId="0"/>
    <xf numFmtId="166" fontId="45" fillId="0" borderId="0"/>
    <xf numFmtId="168" fontId="45" fillId="0" borderId="0"/>
    <xf numFmtId="166" fontId="45" fillId="0" borderId="0"/>
    <xf numFmtId="0" fontId="45" fillId="0" borderId="0"/>
    <xf numFmtId="0" fontId="45" fillId="0" borderId="0"/>
    <xf numFmtId="166" fontId="45" fillId="0" borderId="0"/>
    <xf numFmtId="166" fontId="45" fillId="0" borderId="0"/>
    <xf numFmtId="0" fontId="61" fillId="0" borderId="0"/>
    <xf numFmtId="0" fontId="45" fillId="0" borderId="0"/>
    <xf numFmtId="0" fontId="45" fillId="0" borderId="0"/>
    <xf numFmtId="0" fontId="45" fillId="0" borderId="0"/>
    <xf numFmtId="0" fontId="45" fillId="0" borderId="0"/>
    <xf numFmtId="0" fontId="5" fillId="0" borderId="0"/>
    <xf numFmtId="166" fontId="5" fillId="0" borderId="0"/>
    <xf numFmtId="0" fontId="45" fillId="0" borderId="0"/>
    <xf numFmtId="0" fontId="45" fillId="0" borderId="0"/>
    <xf numFmtId="0" fontId="1" fillId="0" borderId="0"/>
    <xf numFmtId="0" fontId="5" fillId="0" borderId="0"/>
    <xf numFmtId="166" fontId="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45"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61" fillId="0" borderId="0"/>
    <xf numFmtId="0" fontId="45" fillId="0" borderId="0"/>
    <xf numFmtId="0" fontId="57"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7" fillId="0" borderId="0"/>
    <xf numFmtId="0" fontId="57" fillId="0" borderId="0"/>
    <xf numFmtId="166" fontId="57" fillId="0" borderId="0"/>
    <xf numFmtId="0" fontId="33" fillId="0" borderId="0"/>
    <xf numFmtId="0" fontId="57" fillId="0" borderId="0"/>
    <xf numFmtId="166" fontId="57" fillId="0" borderId="0"/>
    <xf numFmtId="0" fontId="57" fillId="0" borderId="0"/>
    <xf numFmtId="166" fontId="57" fillId="0" borderId="0"/>
    <xf numFmtId="0" fontId="33" fillId="0" borderId="0"/>
    <xf numFmtId="0"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5" fillId="0" borderId="0"/>
    <xf numFmtId="0" fontId="61" fillId="0" borderId="0"/>
    <xf numFmtId="166" fontId="5"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45" fillId="0" borderId="0"/>
    <xf numFmtId="0" fontId="5" fillId="0" borderId="0"/>
    <xf numFmtId="166" fontId="5" fillId="0" borderId="0"/>
    <xf numFmtId="0" fontId="1" fillId="0" borderId="0"/>
    <xf numFmtId="0" fontId="5" fillId="0" borderId="0"/>
    <xf numFmtId="166" fontId="5"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5" fillId="0" borderId="0"/>
    <xf numFmtId="0" fontId="6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45" fillId="0" borderId="0"/>
    <xf numFmtId="0" fontId="45" fillId="0" borderId="0"/>
    <xf numFmtId="0" fontId="5" fillId="0" borderId="0"/>
    <xf numFmtId="166" fontId="5" fillId="0" borderId="0"/>
    <xf numFmtId="0" fontId="5" fillId="0" borderId="0"/>
    <xf numFmtId="166" fontId="5" fillId="0" borderId="0"/>
    <xf numFmtId="0" fontId="45" fillId="0" borderId="0"/>
    <xf numFmtId="0" fontId="5" fillId="0" borderId="0"/>
    <xf numFmtId="166" fontId="5" fillId="0" borderId="0"/>
    <xf numFmtId="0" fontId="5" fillId="0" borderId="0"/>
    <xf numFmtId="166" fontId="5" fillId="0" borderId="0"/>
    <xf numFmtId="0" fontId="45" fillId="0" borderId="0"/>
    <xf numFmtId="0" fontId="45"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5" fillId="0" borderId="0"/>
    <xf numFmtId="166" fontId="5" fillId="0" borderId="0"/>
    <xf numFmtId="0" fontId="1" fillId="0" borderId="0"/>
    <xf numFmtId="0" fontId="5" fillId="0" borderId="0"/>
    <xf numFmtId="166" fontId="5" fillId="0" borderId="0"/>
    <xf numFmtId="0" fontId="45" fillId="0" borderId="0"/>
    <xf numFmtId="0" fontId="45" fillId="0" borderId="0"/>
    <xf numFmtId="166" fontId="1" fillId="0" borderId="0"/>
    <xf numFmtId="0" fontId="61" fillId="0" borderId="0"/>
    <xf numFmtId="0" fontId="1" fillId="0" borderId="0"/>
    <xf numFmtId="166" fontId="1" fillId="0" borderId="0"/>
    <xf numFmtId="0" fontId="45" fillId="0" borderId="0"/>
    <xf numFmtId="0" fontId="45" fillId="0" borderId="0"/>
    <xf numFmtId="0" fontId="61" fillId="0" borderId="0"/>
    <xf numFmtId="166" fontId="45" fillId="0" borderId="0"/>
    <xf numFmtId="166" fontId="45" fillId="0" borderId="0"/>
    <xf numFmtId="0" fontId="1" fillId="0" borderId="0"/>
    <xf numFmtId="0" fontId="45" fillId="0" borderId="0"/>
    <xf numFmtId="0" fontId="45" fillId="0" borderId="0"/>
    <xf numFmtId="166" fontId="45" fillId="0" borderId="0"/>
    <xf numFmtId="166" fontId="45" fillId="0" borderId="0"/>
    <xf numFmtId="0" fontId="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57" fillId="0" borderId="0"/>
    <xf numFmtId="166" fontId="1" fillId="0" borderId="0"/>
    <xf numFmtId="0" fontId="1" fillId="0" borderId="0"/>
    <xf numFmtId="166" fontId="1" fillId="0" borderId="0"/>
    <xf numFmtId="0" fontId="45" fillId="0" borderId="0"/>
    <xf numFmtId="0" fontId="45" fillId="0" borderId="0"/>
    <xf numFmtId="0" fontId="45" fillId="0" borderId="0"/>
    <xf numFmtId="166" fontId="57" fillId="0" borderId="0"/>
    <xf numFmtId="0" fontId="45" fillId="0" borderId="0"/>
    <xf numFmtId="0" fontId="45" fillId="0" borderId="0"/>
    <xf numFmtId="0" fontId="45" fillId="0" borderId="0"/>
    <xf numFmtId="0" fontId="45" fillId="0" borderId="0"/>
    <xf numFmtId="0" fontId="57" fillId="0" borderId="0"/>
    <xf numFmtId="0" fontId="45" fillId="0" borderId="0"/>
    <xf numFmtId="166" fontId="57" fillId="0" borderId="0"/>
    <xf numFmtId="0" fontId="1" fillId="0" borderId="0"/>
    <xf numFmtId="0" fontId="45" fillId="0" borderId="0"/>
    <xf numFmtId="0" fontId="33"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45" fillId="0" borderId="0"/>
    <xf numFmtId="0" fontId="1" fillId="0" borderId="0"/>
    <xf numFmtId="166" fontId="1" fillId="0" borderId="0"/>
    <xf numFmtId="0" fontId="1" fillId="0" borderId="0"/>
    <xf numFmtId="166" fontId="1" fillId="0" borderId="0"/>
    <xf numFmtId="0" fontId="45" fillId="0" borderId="0"/>
    <xf numFmtId="0"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0" borderId="0"/>
    <xf numFmtId="0" fontId="45" fillId="0" borderId="0"/>
    <xf numFmtId="0" fontId="1" fillId="0" borderId="0"/>
    <xf numFmtId="0" fontId="4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0" fontId="1" fillId="0" borderId="0"/>
    <xf numFmtId="166" fontId="1" fillId="0" borderId="0"/>
    <xf numFmtId="0" fontId="45"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45" fillId="0" borderId="0"/>
    <xf numFmtId="166" fontId="45" fillId="0" borderId="0"/>
    <xf numFmtId="166" fontId="45" fillId="0" borderId="0"/>
    <xf numFmtId="0" fontId="45" fillId="0" borderId="0"/>
    <xf numFmtId="0" fontId="45" fillId="0" borderId="0"/>
    <xf numFmtId="166" fontId="45" fillId="0" borderId="0"/>
    <xf numFmtId="166" fontId="45" fillId="0" borderId="0"/>
    <xf numFmtId="0" fontId="45"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166" fontId="1" fillId="0" borderId="0"/>
    <xf numFmtId="0" fontId="45" fillId="0" borderId="0"/>
    <xf numFmtId="0" fontId="1" fillId="0" borderId="0"/>
    <xf numFmtId="166" fontId="1"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1" fillId="0" borderId="0"/>
    <xf numFmtId="0" fontId="45"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45" fillId="58" borderId="28" applyNumberFormat="0" applyFont="0" applyAlignment="0" applyProtection="0"/>
    <xf numFmtId="0" fontId="45"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5"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62" fillId="47" borderId="29" applyNumberFormat="0" applyAlignment="0" applyProtection="0"/>
    <xf numFmtId="0" fontId="62" fillId="47" borderId="29" applyNumberFormat="0" applyAlignment="0" applyProtection="0"/>
    <xf numFmtId="40" fontId="40" fillId="0" borderId="0" applyBorder="0">
      <alignment horizontal="right"/>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65" fillId="0" borderId="0" applyNumberFormat="0" applyFill="0" applyBorder="0" applyAlignment="0" applyProtection="0"/>
    <xf numFmtId="0" fontId="51" fillId="0" borderId="27" applyNumberFormat="0" applyFill="0" applyAlignment="0" applyProtection="0"/>
    <xf numFmtId="0" fontId="66" fillId="0" borderId="30" applyNumberFormat="0" applyFill="0" applyAlignment="0" applyProtection="0"/>
    <xf numFmtId="0" fontId="66" fillId="0" borderId="30" applyNumberFormat="0" applyFill="0" applyAlignment="0" applyProtection="0"/>
    <xf numFmtId="0" fontId="52" fillId="0" borderId="31" applyNumberFormat="0" applyFill="0" applyAlignment="0" applyProtection="0"/>
    <xf numFmtId="0" fontId="52"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67" fillId="0" borderId="32" applyNumberFormat="0" applyFill="0" applyAlignment="0" applyProtection="0"/>
    <xf numFmtId="0" fontId="67"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9" fontId="45" fillId="0" borderId="0" applyFont="0" applyFill="0" applyBorder="0" applyAlignment="0" applyProtection="0"/>
    <xf numFmtId="0" fontId="126" fillId="0" borderId="0"/>
  </cellStyleXfs>
  <cellXfs count="728">
    <xf numFmtId="0" fontId="0" fillId="0" borderId="0" xfId="0"/>
    <xf numFmtId="0" fontId="68" fillId="59" borderId="0" xfId="1496" applyFont="1" applyFill="1"/>
    <xf numFmtId="0" fontId="72" fillId="59" borderId="0" xfId="1496" applyFont="1" applyFill="1"/>
    <xf numFmtId="0" fontId="72" fillId="0" borderId="0" xfId="1496" applyFont="1"/>
    <xf numFmtId="0" fontId="73" fillId="59" borderId="0" xfId="1496" applyFont="1" applyFill="1"/>
    <xf numFmtId="0" fontId="76" fillId="59" borderId="0" xfId="1496" applyFont="1" applyFill="1"/>
    <xf numFmtId="0" fontId="72" fillId="59" borderId="0" xfId="1496" applyFont="1" applyFill="1" applyAlignment="1">
      <alignment vertical="center"/>
    </xf>
    <xf numFmtId="0" fontId="72" fillId="59" borderId="0" xfId="1496" applyFont="1" applyFill="1" applyAlignment="1">
      <alignment vertical="center" wrapText="1"/>
    </xf>
    <xf numFmtId="0" fontId="72" fillId="59" borderId="0" xfId="1667" applyFont="1" applyFill="1"/>
    <xf numFmtId="0" fontId="72" fillId="0" borderId="0" xfId="1667" applyFont="1"/>
    <xf numFmtId="0" fontId="73" fillId="59" borderId="0" xfId="1667" applyFont="1" applyFill="1"/>
    <xf numFmtId="0" fontId="75" fillId="59" borderId="0" xfId="1667" applyFont="1" applyFill="1"/>
    <xf numFmtId="0" fontId="68" fillId="59" borderId="0" xfId="1667" applyFont="1" applyFill="1"/>
    <xf numFmtId="0" fontId="77" fillId="59" borderId="0" xfId="1667" applyFont="1" applyFill="1" applyAlignment="1">
      <alignment vertical="center" wrapText="1"/>
    </xf>
    <xf numFmtId="0" fontId="78" fillId="59" borderId="0" xfId="1667" applyFont="1" applyFill="1" applyAlignment="1">
      <alignment vertical="center"/>
    </xf>
    <xf numFmtId="17" fontId="79" fillId="59" borderId="0" xfId="1667" applyNumberFormat="1" applyFont="1" applyFill="1" applyAlignment="1">
      <alignment horizontal="right"/>
    </xf>
    <xf numFmtId="0" fontId="79" fillId="59" borderId="0" xfId="1667" applyFont="1" applyFill="1" applyAlignment="1">
      <alignment horizontal="right"/>
    </xf>
    <xf numFmtId="0" fontId="73" fillId="59" borderId="0" xfId="1496" applyFont="1" applyFill="1" applyAlignment="1">
      <alignment vertical="center"/>
    </xf>
    <xf numFmtId="0" fontId="82" fillId="59" borderId="0" xfId="1496" applyFont="1" applyFill="1" applyAlignment="1">
      <alignment vertical="center"/>
    </xf>
    <xf numFmtId="170" fontId="82" fillId="59" borderId="0" xfId="1667" applyNumberFormat="1" applyFont="1" applyFill="1" applyAlignment="1">
      <alignment vertical="center" wrapText="1"/>
    </xf>
    <xf numFmtId="0" fontId="74" fillId="59" borderId="0" xfId="0" applyFont="1" applyFill="1"/>
    <xf numFmtId="0" fontId="71" fillId="59" borderId="0" xfId="1667" quotePrefix="1" applyFont="1" applyFill="1" applyAlignment="1">
      <alignment horizontal="center"/>
    </xf>
    <xf numFmtId="0" fontId="83" fillId="59" borderId="0" xfId="1496" applyFont="1" applyFill="1" applyAlignment="1">
      <alignment horizontal="justify" vertical="center"/>
    </xf>
    <xf numFmtId="0" fontId="84" fillId="59" borderId="0" xfId="0" applyFont="1" applyFill="1" applyAlignment="1">
      <alignment horizontal="justify" vertical="center"/>
    </xf>
    <xf numFmtId="0" fontId="72" fillId="0" borderId="0" xfId="1496" applyFont="1" applyAlignment="1">
      <alignment vertical="center"/>
    </xf>
    <xf numFmtId="0" fontId="85" fillId="59" borderId="0" xfId="1496" applyFont="1" applyFill="1" applyAlignment="1">
      <alignment vertical="top" wrapText="1"/>
    </xf>
    <xf numFmtId="0" fontId="72" fillId="59" borderId="0" xfId="1496" applyFont="1" applyFill="1" applyAlignment="1">
      <alignment horizontal="center"/>
    </xf>
    <xf numFmtId="0" fontId="75" fillId="59" borderId="0" xfId="1496" applyFont="1" applyFill="1" applyAlignment="1">
      <alignment horizontal="center"/>
    </xf>
    <xf numFmtId="0" fontId="75" fillId="59" borderId="0" xfId="1496" applyFont="1" applyFill="1" applyAlignment="1">
      <alignment horizontal="center" vertical="center"/>
    </xf>
    <xf numFmtId="0" fontId="75" fillId="59" borderId="0" xfId="1496" applyFont="1" applyFill="1" applyAlignment="1">
      <alignment vertical="center" wrapText="1"/>
    </xf>
    <xf numFmtId="164" fontId="81" fillId="59" borderId="0" xfId="2545" applyNumberFormat="1" applyFont="1" applyFill="1" applyBorder="1" applyAlignment="1">
      <alignment vertical="center"/>
    </xf>
    <xf numFmtId="164" fontId="81" fillId="59" borderId="0" xfId="2545" applyNumberFormat="1" applyFont="1" applyFill="1" applyBorder="1" applyAlignment="1">
      <alignment horizontal="center" vertical="center"/>
    </xf>
    <xf numFmtId="164" fontId="69" fillId="59" borderId="0" xfId="2545" applyNumberFormat="1" applyFont="1" applyFill="1" applyBorder="1" applyAlignment="1">
      <alignment horizontal="center" vertical="center"/>
    </xf>
    <xf numFmtId="164" fontId="72" fillId="59" borderId="0" xfId="2545" applyNumberFormat="1" applyFont="1" applyFill="1" applyBorder="1" applyAlignment="1">
      <alignment horizontal="center" vertical="center"/>
    </xf>
    <xf numFmtId="0" fontId="86" fillId="59" borderId="0" xfId="1496" applyFont="1" applyFill="1" applyAlignment="1">
      <alignment horizontal="left" vertical="center"/>
    </xf>
    <xf numFmtId="0" fontId="87" fillId="59" borderId="0" xfId="1496" applyFont="1" applyFill="1" applyAlignment="1">
      <alignment vertical="center"/>
    </xf>
    <xf numFmtId="0" fontId="88" fillId="59" borderId="0" xfId="1496" applyFont="1" applyFill="1" applyAlignment="1">
      <alignment vertical="center"/>
    </xf>
    <xf numFmtId="0" fontId="86" fillId="59" borderId="0" xfId="1496" applyFont="1" applyFill="1" applyAlignment="1">
      <alignment horizontal="center" vertical="center"/>
    </xf>
    <xf numFmtId="0" fontId="89" fillId="59" borderId="0" xfId="1496" applyFont="1" applyFill="1" applyAlignment="1">
      <alignment vertical="center"/>
    </xf>
    <xf numFmtId="0" fontId="82" fillId="59" borderId="0" xfId="1496" applyFont="1" applyFill="1" applyAlignment="1">
      <alignment horizontal="left"/>
    </xf>
    <xf numFmtId="0" fontId="73" fillId="59" borderId="0" xfId="1496" applyFont="1" applyFill="1" applyAlignment="1">
      <alignment horizontal="center"/>
    </xf>
    <xf numFmtId="17" fontId="70" fillId="59" borderId="0" xfId="1496" quotePrefix="1" applyNumberFormat="1" applyFont="1" applyFill="1"/>
    <xf numFmtId="0" fontId="73" fillId="59" borderId="0" xfId="1496" applyFont="1" applyFill="1" applyAlignment="1">
      <alignment vertical="top" wrapText="1"/>
    </xf>
    <xf numFmtId="0" fontId="90" fillId="59" borderId="0" xfId="1496" applyFont="1" applyFill="1" applyAlignment="1">
      <alignment horizontal="justify" wrapText="1"/>
    </xf>
    <xf numFmtId="0" fontId="91" fillId="59" borderId="0" xfId="1496" applyFont="1" applyFill="1"/>
    <xf numFmtId="0" fontId="91" fillId="59" borderId="0" xfId="1496" applyFont="1" applyFill="1" applyAlignment="1">
      <alignment horizontal="center"/>
    </xf>
    <xf numFmtId="0" fontId="92" fillId="59" borderId="0" xfId="1496" applyFont="1" applyFill="1" applyAlignment="1">
      <alignment vertical="top" wrapText="1"/>
    </xf>
    <xf numFmtId="0" fontId="92" fillId="59" borderId="0" xfId="1496" applyFont="1" applyFill="1" applyAlignment="1">
      <alignment vertical="center"/>
    </xf>
    <xf numFmtId="0" fontId="94" fillId="59" borderId="0" xfId="1496" applyFont="1" applyFill="1"/>
    <xf numFmtId="0" fontId="92" fillId="59" borderId="0" xfId="1496" applyFont="1" applyFill="1" applyAlignment="1">
      <alignment horizontal="center" vertical="center"/>
    </xf>
    <xf numFmtId="0" fontId="95" fillId="59" borderId="0" xfId="1496" applyFont="1" applyFill="1" applyAlignment="1">
      <alignment horizontal="center" vertical="center"/>
    </xf>
    <xf numFmtId="0" fontId="96" fillId="59" borderId="0" xfId="1496" applyFont="1" applyFill="1"/>
    <xf numFmtId="0" fontId="91" fillId="0" borderId="0" xfId="1496" applyFont="1"/>
    <xf numFmtId="0" fontId="94" fillId="59" borderId="0" xfId="1496" applyFont="1" applyFill="1" applyAlignment="1">
      <alignment vertical="center"/>
    </xf>
    <xf numFmtId="0" fontId="97" fillId="59" borderId="0" xfId="1496" applyFont="1" applyFill="1"/>
    <xf numFmtId="0" fontId="97" fillId="59" borderId="0" xfId="1496" applyFont="1" applyFill="1" applyAlignment="1">
      <alignment horizontal="left" vertical="center" indent="3"/>
    </xf>
    <xf numFmtId="0" fontId="95" fillId="59" borderId="0" xfId="1496" applyFont="1" applyFill="1" applyAlignment="1">
      <alignment horizontal="center"/>
    </xf>
    <xf numFmtId="0" fontId="97" fillId="59" borderId="0" xfId="1496" applyFont="1" applyFill="1" applyAlignment="1">
      <alignment horizontal="left" vertical="center"/>
    </xf>
    <xf numFmtId="0" fontId="95" fillId="59" borderId="0" xfId="1496" quotePrefix="1" applyFont="1" applyFill="1" applyAlignment="1">
      <alignment horizontal="center"/>
    </xf>
    <xf numFmtId="0" fontId="95" fillId="59" borderId="0" xfId="1496" applyFont="1" applyFill="1" applyAlignment="1">
      <alignment vertical="center" wrapText="1"/>
    </xf>
    <xf numFmtId="164" fontId="98" fillId="59" borderId="0" xfId="2545" applyNumberFormat="1" applyFont="1" applyFill="1" applyBorder="1" applyAlignment="1">
      <alignment vertical="center"/>
    </xf>
    <xf numFmtId="164" fontId="98" fillId="59" borderId="0" xfId="2545" applyNumberFormat="1" applyFont="1" applyFill="1" applyBorder="1" applyAlignment="1">
      <alignment horizontal="center" vertical="center"/>
    </xf>
    <xf numFmtId="164" fontId="99" fillId="59" borderId="0" xfId="2545" applyNumberFormat="1" applyFont="1" applyFill="1" applyBorder="1" applyAlignment="1">
      <alignment horizontal="center" vertical="center"/>
    </xf>
    <xf numFmtId="0" fontId="91" fillId="59" borderId="0" xfId="1496" applyFont="1" applyFill="1" applyAlignment="1">
      <alignment vertical="center"/>
    </xf>
    <xf numFmtId="164" fontId="91" fillId="59" borderId="0" xfId="2545" applyNumberFormat="1" applyFont="1" applyFill="1" applyBorder="1" applyAlignment="1">
      <alignment horizontal="center" vertical="center"/>
    </xf>
    <xf numFmtId="0" fontId="91" fillId="0" borderId="0" xfId="1496" applyFont="1" applyAlignment="1">
      <alignment vertical="center"/>
    </xf>
    <xf numFmtId="0" fontId="100" fillId="59" borderId="0" xfId="1496" applyFont="1" applyFill="1" applyAlignment="1">
      <alignment horizontal="left" vertical="center"/>
    </xf>
    <xf numFmtId="0" fontId="101" fillId="59" borderId="0" xfId="1496" applyFont="1" applyFill="1" applyAlignment="1">
      <alignment vertical="center"/>
    </xf>
    <xf numFmtId="0" fontId="102" fillId="59" borderId="0" xfId="1496" applyFont="1" applyFill="1" applyAlignment="1">
      <alignment vertical="center"/>
    </xf>
    <xf numFmtId="0" fontId="100" fillId="59" borderId="0" xfId="1496" applyFont="1" applyFill="1" applyAlignment="1">
      <alignment horizontal="center" vertical="center"/>
    </xf>
    <xf numFmtId="0" fontId="103" fillId="59" borderId="0" xfId="1496" applyFont="1" applyFill="1" applyAlignment="1">
      <alignment vertical="center"/>
    </xf>
    <xf numFmtId="0" fontId="100" fillId="59" borderId="0" xfId="1496" applyFont="1" applyFill="1" applyAlignment="1">
      <alignment vertical="center"/>
    </xf>
    <xf numFmtId="0" fontId="93" fillId="59" borderId="0" xfId="1496" applyFont="1" applyFill="1"/>
    <xf numFmtId="0" fontId="104" fillId="59" borderId="0" xfId="1496" applyFont="1" applyFill="1" applyAlignment="1">
      <alignment horizontal="justify" vertical="center" wrapText="1"/>
    </xf>
    <xf numFmtId="0" fontId="92" fillId="59" borderId="0" xfId="1496" applyFont="1" applyFill="1"/>
    <xf numFmtId="0" fontId="104" fillId="59" borderId="0" xfId="1496" applyFont="1" applyFill="1" applyAlignment="1">
      <alignment horizontal="justify" wrapText="1"/>
    </xf>
    <xf numFmtId="0" fontId="95" fillId="59" borderId="0" xfId="1496" applyFont="1" applyFill="1"/>
    <xf numFmtId="0" fontId="91" fillId="59" borderId="0" xfId="1667" applyFont="1" applyFill="1"/>
    <xf numFmtId="0" fontId="91" fillId="0" borderId="0" xfId="1667" applyFont="1"/>
    <xf numFmtId="0" fontId="91" fillId="59" borderId="0" xfId="1667" applyFont="1" applyFill="1" applyAlignment="1">
      <alignment wrapText="1"/>
    </xf>
    <xf numFmtId="0" fontId="109" fillId="0" borderId="0" xfId="0" applyFont="1"/>
    <xf numFmtId="0" fontId="105" fillId="59" borderId="0" xfId="1496" applyFont="1" applyFill="1"/>
    <xf numFmtId="0" fontId="92" fillId="59" borderId="0" xfId="1858" applyFont="1" applyFill="1" applyAlignment="1">
      <alignment vertical="center" wrapText="1"/>
    </xf>
    <xf numFmtId="0" fontId="93" fillId="59" borderId="0" xfId="1496" applyFont="1" applyFill="1" applyAlignment="1">
      <alignment vertical="top" wrapText="1"/>
    </xf>
    <xf numFmtId="170" fontId="91" fillId="59" borderId="0" xfId="1667" applyNumberFormat="1" applyFont="1" applyFill="1" applyAlignment="1">
      <alignment vertical="center"/>
    </xf>
    <xf numFmtId="0" fontId="104" fillId="59" borderId="0" xfId="1496" applyFont="1" applyFill="1"/>
    <xf numFmtId="0" fontId="104" fillId="0" borderId="0" xfId="1496" applyFont="1"/>
    <xf numFmtId="39" fontId="93" fillId="59" borderId="0" xfId="1667" quotePrefix="1" applyNumberFormat="1" applyFont="1" applyFill="1" applyAlignment="1">
      <alignment horizontal="left" vertical="center"/>
    </xf>
    <xf numFmtId="181" fontId="99" fillId="59" borderId="0" xfId="1667" applyNumberFormat="1" applyFont="1" applyFill="1"/>
    <xf numFmtId="3" fontId="99" fillId="59" borderId="0" xfId="1667" applyNumberFormat="1" applyFont="1" applyFill="1"/>
    <xf numFmtId="164" fontId="104" fillId="59" borderId="0" xfId="490" applyFont="1" applyFill="1" applyAlignment="1">
      <alignment horizontal="right"/>
    </xf>
    <xf numFmtId="39" fontId="104" fillId="59" borderId="0" xfId="1667" quotePrefix="1" applyNumberFormat="1" applyFont="1" applyFill="1" applyAlignment="1">
      <alignment horizontal="left" vertical="center"/>
    </xf>
    <xf numFmtId="181" fontId="104" fillId="59" borderId="0" xfId="1667" applyNumberFormat="1" applyFont="1" applyFill="1"/>
    <xf numFmtId="0" fontId="99" fillId="59" borderId="0" xfId="1496" applyFont="1" applyFill="1"/>
    <xf numFmtId="1" fontId="99" fillId="60" borderId="15" xfId="1667" applyNumberFormat="1" applyFont="1" applyFill="1" applyBorder="1"/>
    <xf numFmtId="0" fontId="99" fillId="0" borderId="0" xfId="1496" applyFont="1"/>
    <xf numFmtId="181" fontId="99" fillId="60" borderId="10" xfId="1667" applyNumberFormat="1" applyFont="1" applyFill="1" applyBorder="1" applyAlignment="1">
      <alignment horizontal="center"/>
    </xf>
    <xf numFmtId="181" fontId="110" fillId="62" borderId="15" xfId="1667" applyNumberFormat="1" applyFont="1" applyFill="1" applyBorder="1" applyAlignment="1">
      <alignment vertical="center"/>
    </xf>
    <xf numFmtId="3" fontId="110" fillId="62" borderId="13" xfId="1496" applyNumberFormat="1" applyFont="1" applyFill="1" applyBorder="1" applyAlignment="1">
      <alignment horizontal="right" vertical="center"/>
    </xf>
    <xf numFmtId="39" fontId="110" fillId="62" borderId="19" xfId="1667" applyNumberFormat="1" applyFont="1" applyFill="1" applyBorder="1" applyAlignment="1">
      <alignment horizontal="right" vertical="center"/>
    </xf>
    <xf numFmtId="3" fontId="110" fillId="62" borderId="22" xfId="1496" applyNumberFormat="1" applyFont="1" applyFill="1" applyBorder="1" applyAlignment="1">
      <alignment horizontal="right" vertical="center"/>
    </xf>
    <xf numFmtId="39" fontId="110" fillId="62" borderId="21" xfId="1667" applyNumberFormat="1" applyFont="1" applyFill="1" applyBorder="1" applyAlignment="1">
      <alignment horizontal="right" vertical="center"/>
    </xf>
    <xf numFmtId="3" fontId="110" fillId="62" borderId="0" xfId="1496" applyNumberFormat="1" applyFont="1" applyFill="1" applyAlignment="1">
      <alignment horizontal="right" vertical="center"/>
    </xf>
    <xf numFmtId="39" fontId="110" fillId="62" borderId="0" xfId="1667" applyNumberFormat="1" applyFont="1" applyFill="1" applyAlignment="1">
      <alignment horizontal="right" vertical="center"/>
    </xf>
    <xf numFmtId="0" fontId="104" fillId="59" borderId="16" xfId="1496" applyFont="1" applyFill="1" applyBorder="1"/>
    <xf numFmtId="165" fontId="104" fillId="59" borderId="13" xfId="1182" applyNumberFormat="1" applyFont="1" applyFill="1" applyBorder="1" applyAlignment="1">
      <alignment horizontal="right" vertical="center"/>
    </xf>
    <xf numFmtId="4" fontId="104" fillId="59" borderId="19" xfId="1496" applyNumberFormat="1" applyFont="1" applyFill="1" applyBorder="1" applyAlignment="1">
      <alignment horizontal="right"/>
    </xf>
    <xf numFmtId="4" fontId="104" fillId="59" borderId="0" xfId="1496" applyNumberFormat="1" applyFont="1" applyFill="1" applyAlignment="1">
      <alignment horizontal="right"/>
    </xf>
    <xf numFmtId="3" fontId="104" fillId="59" borderId="13" xfId="1182" applyNumberFormat="1" applyFont="1" applyFill="1" applyBorder="1" applyAlignment="1">
      <alignment horizontal="right" vertical="center"/>
    </xf>
    <xf numFmtId="3" fontId="104" fillId="59" borderId="0" xfId="1496" applyNumberFormat="1" applyFont="1" applyFill="1"/>
    <xf numFmtId="4" fontId="104" fillId="59" borderId="0" xfId="1496" applyNumberFormat="1" applyFont="1" applyFill="1"/>
    <xf numFmtId="0" fontId="104" fillId="59" borderId="23" xfId="1496" applyFont="1" applyFill="1" applyBorder="1"/>
    <xf numFmtId="3" fontId="104" fillId="59" borderId="17" xfId="1496" applyNumberFormat="1" applyFont="1" applyFill="1" applyBorder="1" applyAlignment="1">
      <alignment horizontal="right" vertical="center"/>
    </xf>
    <xf numFmtId="4" fontId="104" fillId="59" borderId="18" xfId="1496" applyNumberFormat="1" applyFont="1" applyFill="1" applyBorder="1" applyAlignment="1">
      <alignment horizontal="right"/>
    </xf>
    <xf numFmtId="3" fontId="104" fillId="59" borderId="14" xfId="1496" applyNumberFormat="1" applyFont="1" applyFill="1" applyBorder="1" applyAlignment="1">
      <alignment horizontal="right" vertical="center"/>
    </xf>
    <xf numFmtId="4" fontId="104" fillId="59" borderId="14" xfId="1496" applyNumberFormat="1" applyFont="1" applyFill="1" applyBorder="1" applyAlignment="1">
      <alignment horizontal="right"/>
    </xf>
    <xf numFmtId="0" fontId="91" fillId="59" borderId="0" xfId="1857" applyFont="1" applyFill="1" applyAlignment="1">
      <alignment vertical="center" wrapText="1"/>
    </xf>
    <xf numFmtId="0" fontId="91" fillId="59" borderId="0" xfId="1857" applyFont="1" applyFill="1" applyAlignment="1">
      <alignment vertical="center"/>
    </xf>
    <xf numFmtId="0" fontId="91" fillId="59" borderId="0" xfId="1858" applyFont="1" applyFill="1" applyAlignment="1">
      <alignment vertical="center" wrapText="1"/>
    </xf>
    <xf numFmtId="181" fontId="111" fillId="59" borderId="0" xfId="2317" applyNumberFormat="1" applyFont="1" applyFill="1"/>
    <xf numFmtId="181" fontId="111" fillId="0" borderId="0" xfId="2317" applyNumberFormat="1" applyFont="1"/>
    <xf numFmtId="181" fontId="93" fillId="59" borderId="0" xfId="2317" applyNumberFormat="1" applyFont="1" applyFill="1" applyAlignment="1">
      <alignment horizontal="left"/>
    </xf>
    <xf numFmtId="181" fontId="92" fillId="59" borderId="0" xfId="2317" applyNumberFormat="1" applyFont="1" applyFill="1"/>
    <xf numFmtId="181" fontId="92" fillId="0" borderId="0" xfId="2317" applyNumberFormat="1" applyFont="1"/>
    <xf numFmtId="181" fontId="104" fillId="59" borderId="0" xfId="2317" applyNumberFormat="1" applyFont="1" applyFill="1" applyAlignment="1">
      <alignment horizontal="left"/>
    </xf>
    <xf numFmtId="4" fontId="91" fillId="59" borderId="0" xfId="1860" applyNumberFormat="1" applyFont="1" applyFill="1"/>
    <xf numFmtId="4" fontId="91" fillId="59" borderId="0" xfId="1861" applyNumberFormat="1" applyFont="1" applyFill="1"/>
    <xf numFmtId="4" fontId="91" fillId="59" borderId="0" xfId="1864" applyNumberFormat="1" applyFont="1" applyFill="1"/>
    <xf numFmtId="4" fontId="91" fillId="59" borderId="0" xfId="1865" applyNumberFormat="1" applyFont="1" applyFill="1"/>
    <xf numFmtId="181" fontId="92" fillId="59" borderId="0" xfId="2317" applyNumberFormat="1" applyFont="1" applyFill="1" applyAlignment="1">
      <alignment horizontal="left"/>
    </xf>
    <xf numFmtId="1" fontId="99" fillId="59" borderId="0" xfId="2317" applyNumberFormat="1" applyFont="1" applyFill="1"/>
    <xf numFmtId="1" fontId="99" fillId="60" borderId="15" xfId="2317" applyNumberFormat="1" applyFont="1" applyFill="1" applyBorder="1"/>
    <xf numFmtId="1" fontId="99" fillId="0" borderId="0" xfId="2317" applyNumberFormat="1" applyFont="1"/>
    <xf numFmtId="181" fontId="99" fillId="60" borderId="23" xfId="2317" applyNumberFormat="1" applyFont="1" applyFill="1" applyBorder="1" applyAlignment="1">
      <alignment horizontal="center"/>
    </xf>
    <xf numFmtId="17" fontId="99" fillId="60" borderId="17" xfId="1496" applyNumberFormat="1" applyFont="1" applyFill="1" applyBorder="1" applyAlignment="1">
      <alignment horizontal="center" vertical="center"/>
    </xf>
    <xf numFmtId="17" fontId="99" fillId="60" borderId="14" xfId="1496" applyNumberFormat="1" applyFont="1" applyFill="1" applyBorder="1" applyAlignment="1">
      <alignment horizontal="center" vertical="center"/>
    </xf>
    <xf numFmtId="17" fontId="99" fillId="60" borderId="18" xfId="1496" applyNumberFormat="1" applyFont="1" applyFill="1" applyBorder="1" applyAlignment="1">
      <alignment horizontal="center" vertical="center"/>
    </xf>
    <xf numFmtId="181" fontId="99" fillId="59" borderId="0" xfId="2317" applyNumberFormat="1" applyFont="1" applyFill="1"/>
    <xf numFmtId="181" fontId="99" fillId="0" borderId="0" xfId="2317" applyNumberFormat="1" applyFont="1"/>
    <xf numFmtId="181" fontId="110" fillId="62" borderId="15" xfId="2317" applyNumberFormat="1" applyFont="1" applyFill="1" applyBorder="1" applyAlignment="1">
      <alignment vertical="center"/>
    </xf>
    <xf numFmtId="181" fontId="104" fillId="59" borderId="0" xfId="2317" applyNumberFormat="1" applyFont="1" applyFill="1"/>
    <xf numFmtId="181" fontId="104" fillId="0" borderId="0" xfId="2317" applyNumberFormat="1" applyFont="1"/>
    <xf numFmtId="39" fontId="104" fillId="59" borderId="13" xfId="2317" applyNumberFormat="1" applyFont="1" applyFill="1" applyBorder="1" applyAlignment="1">
      <alignment horizontal="right" vertical="center"/>
    </xf>
    <xf numFmtId="39" fontId="104" fillId="59" borderId="0" xfId="2317" applyNumberFormat="1" applyFont="1" applyFill="1" applyAlignment="1">
      <alignment horizontal="right" vertical="center"/>
    </xf>
    <xf numFmtId="39" fontId="104" fillId="59" borderId="19" xfId="2317" applyNumberFormat="1" applyFont="1" applyFill="1" applyBorder="1" applyAlignment="1">
      <alignment horizontal="right" vertical="center"/>
    </xf>
    <xf numFmtId="181" fontId="104" fillId="0" borderId="0" xfId="2317" applyNumberFormat="1" applyFont="1" applyAlignment="1">
      <alignment vertical="center"/>
    </xf>
    <xf numFmtId="181" fontId="104" fillId="59" borderId="0" xfId="2317" applyNumberFormat="1" applyFont="1" applyFill="1" applyAlignment="1">
      <alignment vertical="center"/>
    </xf>
    <xf numFmtId="39" fontId="104" fillId="59" borderId="23" xfId="1667" applyNumberFormat="1" applyFont="1" applyFill="1" applyBorder="1" applyAlignment="1">
      <alignment horizontal="left"/>
    </xf>
    <xf numFmtId="39" fontId="104" fillId="59" borderId="17" xfId="2317" applyNumberFormat="1" applyFont="1" applyFill="1" applyBorder="1" applyAlignment="1">
      <alignment horizontal="right" vertical="center"/>
    </xf>
    <xf numFmtId="39" fontId="104" fillId="59" borderId="14" xfId="2317" applyNumberFormat="1" applyFont="1" applyFill="1" applyBorder="1" applyAlignment="1">
      <alignment horizontal="right" vertical="center"/>
    </xf>
    <xf numFmtId="39" fontId="104" fillId="59" borderId="18" xfId="2317" applyNumberFormat="1" applyFont="1" applyFill="1" applyBorder="1" applyAlignment="1">
      <alignment horizontal="right" vertical="center"/>
    </xf>
    <xf numFmtId="181" fontId="91" fillId="59" borderId="0" xfId="2317" applyNumberFormat="1" applyFont="1" applyFill="1"/>
    <xf numFmtId="181" fontId="91" fillId="0" borderId="0" xfId="2317" applyNumberFormat="1" applyFont="1"/>
    <xf numFmtId="181" fontId="91" fillId="59" borderId="0" xfId="2317" applyNumberFormat="1" applyFont="1" applyFill="1" applyAlignment="1">
      <alignment horizontal="right" vertical="center"/>
    </xf>
    <xf numFmtId="182" fontId="111" fillId="59" borderId="0" xfId="2317" applyNumberFormat="1" applyFont="1" applyFill="1" applyAlignment="1">
      <alignment horizontal="left"/>
    </xf>
    <xf numFmtId="39" fontId="111" fillId="59" borderId="0" xfId="1667" applyNumberFormat="1" applyFont="1" applyFill="1" applyAlignment="1">
      <alignment horizontal="left" wrapText="1"/>
    </xf>
    <xf numFmtId="0" fontId="111" fillId="59" borderId="0" xfId="2317" applyFont="1" applyFill="1" applyAlignment="1">
      <alignment horizontal="left"/>
    </xf>
    <xf numFmtId="0" fontId="111" fillId="59" borderId="0" xfId="2317" quotePrefix="1" applyFont="1" applyFill="1" applyAlignment="1">
      <alignment horizontal="left"/>
    </xf>
    <xf numFmtId="182" fontId="111" fillId="59" borderId="0" xfId="2317" quotePrefix="1" applyNumberFormat="1" applyFont="1" applyFill="1" applyAlignment="1">
      <alignment horizontal="left"/>
    </xf>
    <xf numFmtId="181" fontId="93" fillId="59" borderId="0" xfId="1667" applyNumberFormat="1" applyFont="1" applyFill="1"/>
    <xf numFmtId="181" fontId="93" fillId="59" borderId="0" xfId="1667" applyNumberFormat="1" applyFont="1" applyFill="1" applyAlignment="1">
      <alignment horizontal="center" vertical="center"/>
    </xf>
    <xf numFmtId="0" fontId="92" fillId="0" borderId="0" xfId="1496" applyFont="1"/>
    <xf numFmtId="181" fontId="92" fillId="59" borderId="0" xfId="1667" applyNumberFormat="1" applyFont="1" applyFill="1"/>
    <xf numFmtId="0" fontId="92" fillId="59" borderId="0" xfId="1667" applyFont="1" applyFill="1" applyAlignment="1">
      <alignment horizontal="center" vertical="center"/>
    </xf>
    <xf numFmtId="181" fontId="95" fillId="59" borderId="14" xfId="1667" applyNumberFormat="1" applyFont="1" applyFill="1" applyBorder="1" applyAlignment="1">
      <alignment vertical="center"/>
    </xf>
    <xf numFmtId="0" fontId="91" fillId="59" borderId="14" xfId="1496" applyFont="1" applyFill="1" applyBorder="1"/>
    <xf numFmtId="181" fontId="106" fillId="59" borderId="14" xfId="1667" applyNumberFormat="1" applyFont="1" applyFill="1" applyBorder="1"/>
    <xf numFmtId="0" fontId="99" fillId="60" borderId="22" xfId="1496" applyFont="1" applyFill="1" applyBorder="1"/>
    <xf numFmtId="0" fontId="99" fillId="60" borderId="17" xfId="1496" applyFont="1" applyFill="1" applyBorder="1"/>
    <xf numFmtId="181" fontId="110" fillId="62" borderId="16" xfId="1667" applyNumberFormat="1" applyFont="1" applyFill="1" applyBorder="1" applyAlignment="1">
      <alignment vertical="center"/>
    </xf>
    <xf numFmtId="165" fontId="110" fillId="62" borderId="22" xfId="1182" applyNumberFormat="1" applyFont="1" applyFill="1" applyBorder="1" applyAlignment="1">
      <alignment horizontal="right" vertical="center"/>
    </xf>
    <xf numFmtId="3" fontId="110" fillId="62" borderId="20" xfId="1182" applyNumberFormat="1" applyFont="1" applyFill="1" applyBorder="1" applyAlignment="1">
      <alignment horizontal="right" vertical="center"/>
    </xf>
    <xf numFmtId="3" fontId="110" fillId="62" borderId="21" xfId="1182" applyNumberFormat="1" applyFont="1" applyFill="1" applyBorder="1" applyAlignment="1">
      <alignment horizontal="right" vertical="center"/>
    </xf>
    <xf numFmtId="4" fontId="110" fillId="62" borderId="22" xfId="1182" applyNumberFormat="1" applyFont="1" applyFill="1" applyBorder="1" applyAlignment="1">
      <alignment horizontal="right" vertical="center"/>
    </xf>
    <xf numFmtId="4" fontId="110" fillId="62" borderId="20" xfId="1182" applyNumberFormat="1" applyFont="1" applyFill="1" applyBorder="1" applyAlignment="1">
      <alignment horizontal="right" vertical="center"/>
    </xf>
    <xf numFmtId="4" fontId="110" fillId="62" borderId="21" xfId="1182" applyNumberFormat="1" applyFont="1" applyFill="1" applyBorder="1" applyAlignment="1">
      <alignment horizontal="right" vertical="center"/>
    </xf>
    <xf numFmtId="0" fontId="99" fillId="0" borderId="0" xfId="1496" applyFont="1" applyAlignment="1">
      <alignment vertical="center"/>
    </xf>
    <xf numFmtId="165" fontId="104" fillId="59" borderId="0" xfId="1182" applyNumberFormat="1" applyFont="1" applyFill="1" applyBorder="1" applyAlignment="1">
      <alignment horizontal="right" vertical="center"/>
    </xf>
    <xf numFmtId="165" fontId="104" fillId="59" borderId="19" xfId="1182" applyNumberFormat="1" applyFont="1" applyFill="1" applyBorder="1" applyAlignment="1">
      <alignment horizontal="right" vertical="center"/>
    </xf>
    <xf numFmtId="43" fontId="104" fillId="59" borderId="13" xfId="1182" applyFont="1" applyFill="1" applyBorder="1" applyAlignment="1">
      <alignment horizontal="right" vertical="center"/>
    </xf>
    <xf numFmtId="43" fontId="104" fillId="59" borderId="0" xfId="1182" applyFont="1" applyFill="1" applyBorder="1" applyAlignment="1">
      <alignment horizontal="right" vertical="center"/>
    </xf>
    <xf numFmtId="43" fontId="104" fillId="59" borderId="19" xfId="1182" applyFont="1" applyFill="1" applyBorder="1" applyAlignment="1">
      <alignment horizontal="right" vertical="center"/>
    </xf>
    <xf numFmtId="0" fontId="99" fillId="59" borderId="0" xfId="1496" applyFont="1" applyFill="1" applyAlignment="1">
      <alignment vertical="center"/>
    </xf>
    <xf numFmtId="183" fontId="104" fillId="59" borderId="0" xfId="494" applyNumberFormat="1" applyFont="1" applyFill="1"/>
    <xf numFmtId="39" fontId="104" fillId="59" borderId="17" xfId="1667" applyNumberFormat="1" applyFont="1" applyFill="1" applyBorder="1" applyAlignment="1">
      <alignment horizontal="left"/>
    </xf>
    <xf numFmtId="165" fontId="104" fillId="59" borderId="17" xfId="1182" applyNumberFormat="1" applyFont="1" applyFill="1" applyBorder="1" applyAlignment="1">
      <alignment horizontal="right" vertical="center"/>
    </xf>
    <xf numFmtId="165" fontId="104" fillId="59" borderId="14" xfId="1182" applyNumberFormat="1" applyFont="1" applyFill="1" applyBorder="1" applyAlignment="1">
      <alignment horizontal="right" vertical="center"/>
    </xf>
    <xf numFmtId="165" fontId="104" fillId="59" borderId="18" xfId="1182" applyNumberFormat="1" applyFont="1" applyFill="1" applyBorder="1" applyAlignment="1">
      <alignment horizontal="right" vertical="center"/>
    </xf>
    <xf numFmtId="43" fontId="104" fillId="59" borderId="17" xfId="1182" applyFont="1" applyFill="1" applyBorder="1" applyAlignment="1">
      <alignment horizontal="right" vertical="center"/>
    </xf>
    <xf numFmtId="43" fontId="104" fillId="59" borderId="14" xfId="1182" applyFont="1" applyFill="1" applyBorder="1" applyAlignment="1">
      <alignment horizontal="right" vertical="center"/>
    </xf>
    <xf numFmtId="43" fontId="104" fillId="59" borderId="18" xfId="1182" applyFont="1" applyFill="1" applyBorder="1" applyAlignment="1">
      <alignment horizontal="right" vertical="center"/>
    </xf>
    <xf numFmtId="0" fontId="91" fillId="59" borderId="0" xfId="1496" applyFont="1" applyFill="1" applyAlignment="1">
      <alignment horizontal="left" vertical="center"/>
    </xf>
    <xf numFmtId="0" fontId="98" fillId="59" borderId="0" xfId="1496" applyFont="1" applyFill="1" applyAlignment="1">
      <alignment vertical="center"/>
    </xf>
    <xf numFmtId="0" fontId="91" fillId="59" borderId="0" xfId="1496" applyFont="1" applyFill="1" applyAlignment="1">
      <alignment vertical="center" wrapText="1"/>
    </xf>
    <xf numFmtId="0" fontId="91" fillId="59" borderId="0" xfId="1496" applyFont="1" applyFill="1" applyAlignment="1">
      <alignment horizontal="left" vertical="center" wrapText="1"/>
    </xf>
    <xf numFmtId="0" fontId="98" fillId="59" borderId="0" xfId="1496" applyFont="1" applyFill="1"/>
    <xf numFmtId="3" fontId="91" fillId="59" borderId="0" xfId="1496" applyNumberFormat="1" applyFont="1" applyFill="1" applyAlignment="1">
      <alignment horizontal="right"/>
    </xf>
    <xf numFmtId="184" fontId="91" fillId="59" borderId="0" xfId="2340" applyNumberFormat="1" applyFont="1" applyFill="1" applyAlignment="1">
      <alignment horizontal="right"/>
    </xf>
    <xf numFmtId="0" fontId="91" fillId="59" borderId="0" xfId="1496" applyFont="1" applyFill="1" applyAlignment="1">
      <alignment horizontal="right"/>
    </xf>
    <xf numFmtId="0" fontId="112" fillId="59" borderId="0" xfId="1496" applyFont="1" applyFill="1"/>
    <xf numFmtId="0" fontId="112" fillId="0" borderId="0" xfId="1496" applyFont="1"/>
    <xf numFmtId="0" fontId="113" fillId="59" borderId="0" xfId="1496" applyFont="1" applyFill="1"/>
    <xf numFmtId="0" fontId="113" fillId="0" borderId="0" xfId="1496" applyFont="1"/>
    <xf numFmtId="0" fontId="113" fillId="59" borderId="0" xfId="1667" applyFont="1" applyFill="1" applyAlignment="1">
      <alignment horizontal="center" vertical="center"/>
    </xf>
    <xf numFmtId="0" fontId="117" fillId="59" borderId="0" xfId="1496" applyFont="1" applyFill="1"/>
    <xf numFmtId="0" fontId="117" fillId="60" borderId="15" xfId="1496" applyFont="1" applyFill="1" applyBorder="1"/>
    <xf numFmtId="0" fontId="117" fillId="0" borderId="0" xfId="1496" applyFont="1"/>
    <xf numFmtId="0" fontId="117" fillId="60" borderId="23" xfId="1496" applyFont="1" applyFill="1" applyBorder="1"/>
    <xf numFmtId="17" fontId="117" fillId="60" borderId="17" xfId="1496" applyNumberFormat="1" applyFont="1" applyFill="1" applyBorder="1" applyAlignment="1">
      <alignment horizontal="center" vertical="center"/>
    </xf>
    <xf numFmtId="17" fontId="117" fillId="60" borderId="14" xfId="1496" applyNumberFormat="1" applyFont="1" applyFill="1" applyBorder="1" applyAlignment="1">
      <alignment horizontal="center" vertical="center"/>
    </xf>
    <xf numFmtId="17" fontId="117" fillId="60" borderId="18" xfId="1496" applyNumberFormat="1" applyFont="1" applyFill="1" applyBorder="1" applyAlignment="1">
      <alignment horizontal="center" vertical="center"/>
    </xf>
    <xf numFmtId="181" fontId="119" fillId="62" borderId="16" xfId="1667" applyNumberFormat="1" applyFont="1" applyFill="1" applyBorder="1" applyAlignment="1">
      <alignment vertical="center"/>
    </xf>
    <xf numFmtId="165" fontId="119" fillId="62" borderId="13" xfId="1182" applyNumberFormat="1" applyFont="1" applyFill="1" applyBorder="1" applyAlignment="1">
      <alignment horizontal="right" vertical="center"/>
    </xf>
    <xf numFmtId="43" fontId="119" fillId="62" borderId="0" xfId="1182" applyFont="1" applyFill="1" applyBorder="1" applyAlignment="1">
      <alignment horizontal="right" vertical="center"/>
    </xf>
    <xf numFmtId="43" fontId="119" fillId="62" borderId="19" xfId="1182" applyFont="1" applyFill="1" applyBorder="1" applyAlignment="1">
      <alignment horizontal="right" vertical="center"/>
    </xf>
    <xf numFmtId="43" fontId="119" fillId="62" borderId="13" xfId="1182" applyFont="1" applyFill="1" applyBorder="1" applyAlignment="1">
      <alignment horizontal="right" vertical="center"/>
    </xf>
    <xf numFmtId="165" fontId="115" fillId="59" borderId="13" xfId="1182" applyNumberFormat="1" applyFont="1" applyFill="1" applyBorder="1" applyAlignment="1">
      <alignment horizontal="right" vertical="center"/>
    </xf>
    <xf numFmtId="165" fontId="115" fillId="59" borderId="0" xfId="1182" applyNumberFormat="1" applyFont="1" applyFill="1" applyBorder="1" applyAlignment="1">
      <alignment horizontal="right" vertical="center"/>
    </xf>
    <xf numFmtId="165" fontId="115" fillId="59" borderId="19" xfId="1182" applyNumberFormat="1" applyFont="1" applyFill="1" applyBorder="1" applyAlignment="1">
      <alignment horizontal="right" vertical="center"/>
    </xf>
    <xf numFmtId="43" fontId="115" fillId="59" borderId="13" xfId="1182" applyFont="1" applyFill="1" applyBorder="1" applyAlignment="1">
      <alignment horizontal="right" vertical="center"/>
    </xf>
    <xf numFmtId="43" fontId="115" fillId="59" borderId="0" xfId="1182" applyFont="1" applyFill="1" applyBorder="1" applyAlignment="1">
      <alignment horizontal="right" vertical="center"/>
    </xf>
    <xf numFmtId="43" fontId="115" fillId="59" borderId="19" xfId="1182" applyFont="1" applyFill="1" applyBorder="1" applyAlignment="1">
      <alignment horizontal="right" vertical="center"/>
    </xf>
    <xf numFmtId="0" fontId="115" fillId="59" borderId="0" xfId="1496" applyFont="1" applyFill="1"/>
    <xf numFmtId="0" fontId="115" fillId="0" borderId="0" xfId="1496" applyFont="1"/>
    <xf numFmtId="0" fontId="112" fillId="59" borderId="0" xfId="1857" applyFont="1" applyFill="1" applyAlignment="1">
      <alignment vertical="center"/>
    </xf>
    <xf numFmtId="0" fontId="112" fillId="59" borderId="0" xfId="1496" applyFont="1" applyFill="1" applyAlignment="1">
      <alignment vertical="center"/>
    </xf>
    <xf numFmtId="170" fontId="112" fillId="59" borderId="0" xfId="1667" applyNumberFormat="1" applyFont="1" applyFill="1" applyAlignment="1">
      <alignment vertical="center"/>
    </xf>
    <xf numFmtId="165" fontId="119" fillId="62" borderId="19" xfId="1182" applyNumberFormat="1" applyFont="1" applyFill="1" applyBorder="1" applyAlignment="1">
      <alignment horizontal="right" vertical="center"/>
    </xf>
    <xf numFmtId="0" fontId="112" fillId="59" borderId="0" xfId="1496" applyFont="1" applyFill="1" applyAlignment="1">
      <alignment horizontal="left" vertical="center"/>
    </xf>
    <xf numFmtId="0" fontId="112" fillId="59" borderId="0" xfId="1496" applyFont="1" applyFill="1" applyAlignment="1">
      <alignment vertical="center" wrapText="1"/>
    </xf>
    <xf numFmtId="0" fontId="93" fillId="0" borderId="0" xfId="1496" applyFont="1"/>
    <xf numFmtId="0" fontId="95" fillId="59" borderId="0" xfId="1496" applyFont="1" applyFill="1" applyAlignment="1">
      <alignment vertical="center"/>
    </xf>
    <xf numFmtId="181" fontId="98" fillId="59" borderId="0" xfId="1667" applyNumberFormat="1" applyFont="1" applyFill="1"/>
    <xf numFmtId="0" fontId="99" fillId="60" borderId="15" xfId="1496" applyFont="1" applyFill="1" applyBorder="1"/>
    <xf numFmtId="0" fontId="99" fillId="60" borderId="23" xfId="1496" applyFont="1" applyFill="1" applyBorder="1"/>
    <xf numFmtId="165" fontId="110" fillId="62" borderId="13" xfId="1182" applyNumberFormat="1" applyFont="1" applyFill="1" applyBorder="1" applyAlignment="1">
      <alignment horizontal="right" vertical="center"/>
    </xf>
    <xf numFmtId="165" fontId="110" fillId="62" borderId="0" xfId="1182" applyNumberFormat="1" applyFont="1" applyFill="1" applyBorder="1" applyAlignment="1">
      <alignment horizontal="right" vertical="center"/>
    </xf>
    <xf numFmtId="165" fontId="110" fillId="62" borderId="19" xfId="1182" applyNumberFormat="1" applyFont="1" applyFill="1" applyBorder="1" applyAlignment="1">
      <alignment horizontal="right" vertical="center"/>
    </xf>
    <xf numFmtId="43" fontId="110" fillId="62" borderId="13" xfId="1182" applyFont="1" applyFill="1" applyBorder="1" applyAlignment="1">
      <alignment horizontal="right" vertical="center"/>
    </xf>
    <xf numFmtId="43" fontId="110" fillId="62" borderId="0" xfId="1182" applyFont="1" applyFill="1" applyBorder="1" applyAlignment="1">
      <alignment horizontal="right" vertical="center"/>
    </xf>
    <xf numFmtId="43" fontId="110" fillId="62" borderId="19" xfId="1182" applyFont="1" applyFill="1" applyBorder="1" applyAlignment="1">
      <alignment horizontal="right" vertical="center"/>
    </xf>
    <xf numFmtId="43" fontId="95" fillId="59" borderId="13" xfId="1182" applyFont="1" applyFill="1" applyBorder="1" applyAlignment="1">
      <alignment horizontal="right" vertical="center"/>
    </xf>
    <xf numFmtId="43" fontId="91" fillId="59" borderId="0" xfId="1182" applyFont="1" applyFill="1" applyBorder="1" applyAlignment="1">
      <alignment horizontal="right" vertical="center"/>
    </xf>
    <xf numFmtId="43" fontId="95" fillId="59" borderId="19" xfId="1182" applyFont="1" applyFill="1" applyBorder="1" applyAlignment="1">
      <alignment horizontal="right" vertical="center"/>
    </xf>
    <xf numFmtId="41" fontId="104" fillId="59" borderId="17" xfId="1496" applyNumberFormat="1" applyFont="1" applyFill="1" applyBorder="1"/>
    <xf numFmtId="0" fontId="104" fillId="59" borderId="14" xfId="1496" applyFont="1" applyFill="1" applyBorder="1"/>
    <xf numFmtId="41" fontId="104" fillId="59" borderId="18" xfId="1496" applyNumberFormat="1" applyFont="1" applyFill="1" applyBorder="1"/>
    <xf numFmtId="0" fontId="104" fillId="59" borderId="17" xfId="1496" applyFont="1" applyFill="1" applyBorder="1"/>
    <xf numFmtId="0" fontId="104" fillId="59" borderId="18" xfId="1496" applyFont="1" applyFill="1" applyBorder="1"/>
    <xf numFmtId="41" fontId="104" fillId="59" borderId="0" xfId="1496" applyNumberFormat="1" applyFont="1" applyFill="1"/>
    <xf numFmtId="181" fontId="95" fillId="59" borderId="0" xfId="1667" applyNumberFormat="1" applyFont="1" applyFill="1" applyAlignment="1">
      <alignment vertical="center"/>
    </xf>
    <xf numFmtId="181" fontId="106" fillId="59" borderId="0" xfId="1667" applyNumberFormat="1" applyFont="1" applyFill="1"/>
    <xf numFmtId="181" fontId="95" fillId="59" borderId="0" xfId="1667" applyNumberFormat="1" applyFont="1" applyFill="1"/>
    <xf numFmtId="3" fontId="110" fillId="62" borderId="0" xfId="1182" applyNumberFormat="1" applyFont="1" applyFill="1" applyBorder="1" applyAlignment="1">
      <alignment horizontal="right" vertical="center"/>
    </xf>
    <xf numFmtId="3" fontId="110" fillId="62" borderId="19" xfId="1182" applyNumberFormat="1" applyFont="1" applyFill="1" applyBorder="1" applyAlignment="1">
      <alignment horizontal="right" vertical="center"/>
    </xf>
    <xf numFmtId="43" fontId="110" fillId="62" borderId="22" xfId="1182" applyFont="1" applyFill="1" applyBorder="1" applyAlignment="1">
      <alignment horizontal="right" vertical="center"/>
    </xf>
    <xf numFmtId="0" fontId="104" fillId="59" borderId="17" xfId="1496" applyFont="1" applyFill="1" applyBorder="1" applyAlignment="1">
      <alignment horizontal="left" vertical="center" wrapText="1"/>
    </xf>
    <xf numFmtId="0" fontId="104" fillId="59" borderId="14" xfId="1496" applyFont="1" applyFill="1" applyBorder="1" applyAlignment="1">
      <alignment horizontal="left" vertical="center" wrapText="1"/>
    </xf>
    <xf numFmtId="0" fontId="104" fillId="59" borderId="18" xfId="1496" applyFont="1" applyFill="1" applyBorder="1" applyAlignment="1">
      <alignment horizontal="left" vertical="center" wrapText="1"/>
    </xf>
    <xf numFmtId="0" fontId="104" fillId="59" borderId="0" xfId="1496" applyFont="1" applyFill="1" applyAlignment="1">
      <alignment horizontal="left" vertical="center" wrapText="1"/>
    </xf>
    <xf numFmtId="165" fontId="110" fillId="62" borderId="20" xfId="1182" applyNumberFormat="1" applyFont="1" applyFill="1" applyBorder="1" applyAlignment="1">
      <alignment horizontal="right" vertical="center"/>
    </xf>
    <xf numFmtId="165" fontId="104" fillId="59" borderId="0" xfId="1496" applyNumberFormat="1" applyFont="1" applyFill="1"/>
    <xf numFmtId="43" fontId="95" fillId="59" borderId="0" xfId="494" applyFont="1" applyFill="1" applyBorder="1" applyAlignment="1">
      <alignment horizontal="right" vertical="center"/>
    </xf>
    <xf numFmtId="43" fontId="95" fillId="59" borderId="19" xfId="494" applyFont="1" applyFill="1" applyBorder="1" applyAlignment="1">
      <alignment horizontal="right" vertical="center"/>
    </xf>
    <xf numFmtId="186" fontId="104" fillId="59" borderId="13" xfId="1182" applyNumberFormat="1" applyFont="1" applyFill="1" applyBorder="1" applyAlignment="1">
      <alignment horizontal="right" vertical="center"/>
    </xf>
    <xf numFmtId="41" fontId="104" fillId="59" borderId="14" xfId="1496" applyNumberFormat="1" applyFont="1" applyFill="1" applyBorder="1"/>
    <xf numFmtId="0" fontId="98" fillId="0" borderId="0" xfId="1496" applyFont="1"/>
    <xf numFmtId="0" fontId="99" fillId="60" borderId="20" xfId="1496" applyFont="1" applyFill="1" applyBorder="1" applyAlignment="1">
      <alignment vertical="center"/>
    </xf>
    <xf numFmtId="0" fontId="99" fillId="60" borderId="21" xfId="1496" applyFont="1" applyFill="1" applyBorder="1" applyAlignment="1">
      <alignment vertical="center"/>
    </xf>
    <xf numFmtId="41" fontId="110" fillId="62" borderId="13" xfId="1496" applyNumberFormat="1" applyFont="1" applyFill="1" applyBorder="1"/>
    <xf numFmtId="41" fontId="110" fillId="62" borderId="0" xfId="1496" applyNumberFormat="1" applyFont="1" applyFill="1"/>
    <xf numFmtId="41" fontId="110" fillId="62" borderId="19" xfId="1496" applyNumberFormat="1" applyFont="1" applyFill="1" applyBorder="1"/>
    <xf numFmtId="43" fontId="110" fillId="62" borderId="22" xfId="1182" applyFont="1" applyFill="1" applyBorder="1" applyAlignment="1">
      <alignment vertical="center"/>
    </xf>
    <xf numFmtId="43" fontId="110" fillId="62" borderId="0" xfId="1182" applyFont="1" applyFill="1" applyBorder="1" applyAlignment="1">
      <alignment vertical="center"/>
    </xf>
    <xf numFmtId="43" fontId="110" fillId="62" borderId="19" xfId="1182" applyFont="1" applyFill="1" applyBorder="1" applyAlignment="1">
      <alignment vertical="center"/>
    </xf>
    <xf numFmtId="41" fontId="104" fillId="59" borderId="13" xfId="1496" applyNumberFormat="1" applyFont="1" applyFill="1" applyBorder="1" applyAlignment="1">
      <alignment horizontal="right"/>
    </xf>
    <xf numFmtId="41" fontId="104" fillId="59" borderId="0" xfId="1496" applyNumberFormat="1" applyFont="1" applyFill="1" applyAlignment="1">
      <alignment horizontal="right"/>
    </xf>
    <xf numFmtId="41" fontId="104" fillId="59" borderId="19" xfId="1496" applyNumberFormat="1" applyFont="1" applyFill="1" applyBorder="1" applyAlignment="1">
      <alignment horizontal="right"/>
    </xf>
    <xf numFmtId="43" fontId="104" fillId="59" borderId="13" xfId="1496" applyNumberFormat="1" applyFont="1" applyFill="1" applyBorder="1" applyAlignment="1">
      <alignment horizontal="right"/>
    </xf>
    <xf numFmtId="43" fontId="104" fillId="59" borderId="0" xfId="1496" applyNumberFormat="1" applyFont="1" applyFill="1" applyAlignment="1">
      <alignment horizontal="right"/>
    </xf>
    <xf numFmtId="43" fontId="104" fillId="59" borderId="19" xfId="1496" applyNumberFormat="1" applyFont="1" applyFill="1" applyBorder="1" applyAlignment="1">
      <alignment horizontal="right"/>
    </xf>
    <xf numFmtId="41" fontId="104" fillId="59" borderId="14" xfId="1496" applyNumberFormat="1" applyFont="1" applyFill="1" applyBorder="1" applyAlignment="1">
      <alignment horizontal="right"/>
    </xf>
    <xf numFmtId="41" fontId="104" fillId="59" borderId="18" xfId="1496" applyNumberFormat="1" applyFont="1" applyFill="1" applyBorder="1" applyAlignment="1">
      <alignment horizontal="right"/>
    </xf>
    <xf numFmtId="185" fontId="104" fillId="59" borderId="0" xfId="1496" applyNumberFormat="1" applyFont="1" applyFill="1"/>
    <xf numFmtId="43" fontId="104" fillId="59" borderId="0" xfId="1182" applyFont="1" applyFill="1" applyBorder="1" applyAlignment="1"/>
    <xf numFmtId="0" fontId="91" fillId="59" borderId="0" xfId="1857" applyFont="1" applyFill="1" applyAlignment="1">
      <alignment horizontal="justify" vertical="center" wrapText="1"/>
    </xf>
    <xf numFmtId="0" fontId="99" fillId="60" borderId="20" xfId="1496" applyFont="1" applyFill="1" applyBorder="1" applyAlignment="1">
      <alignment horizontal="left" vertical="center"/>
    </xf>
    <xf numFmtId="41" fontId="110" fillId="62" borderId="22" xfId="1496" applyNumberFormat="1" applyFont="1" applyFill="1" applyBorder="1" applyAlignment="1">
      <alignment horizontal="right"/>
    </xf>
    <xf numFmtId="41" fontId="110" fillId="62" borderId="20" xfId="1496" applyNumberFormat="1" applyFont="1" applyFill="1" applyBorder="1" applyAlignment="1">
      <alignment horizontal="right"/>
    </xf>
    <xf numFmtId="41" fontId="110" fillId="62" borderId="21" xfId="1496" applyNumberFormat="1" applyFont="1" applyFill="1" applyBorder="1" applyAlignment="1">
      <alignment horizontal="right"/>
    </xf>
    <xf numFmtId="41" fontId="104" fillId="59" borderId="17" xfId="1496" applyNumberFormat="1" applyFont="1" applyFill="1" applyBorder="1" applyAlignment="1">
      <alignment horizontal="right"/>
    </xf>
    <xf numFmtId="41" fontId="104" fillId="59" borderId="0" xfId="1182" applyNumberFormat="1" applyFont="1" applyFill="1" applyBorder="1" applyAlignment="1"/>
    <xf numFmtId="0" fontId="93" fillId="59" borderId="0" xfId="1496" applyFont="1" applyFill="1" applyAlignment="1">
      <alignment vertical="center"/>
    </xf>
    <xf numFmtId="181" fontId="110" fillId="62" borderId="10" xfId="1667" applyNumberFormat="1" applyFont="1" applyFill="1" applyBorder="1" applyAlignment="1">
      <alignment vertical="center"/>
    </xf>
    <xf numFmtId="165" fontId="110" fillId="62" borderId="33" xfId="1182" applyNumberFormat="1" applyFont="1" applyFill="1" applyBorder="1" applyAlignment="1">
      <alignment horizontal="right" vertical="center"/>
    </xf>
    <xf numFmtId="165" fontId="110" fillId="62" borderId="7" xfId="1182" applyNumberFormat="1" applyFont="1" applyFill="1" applyBorder="1" applyAlignment="1">
      <alignment horizontal="right" vertical="center"/>
    </xf>
    <xf numFmtId="165" fontId="110" fillId="62" borderId="34" xfId="1182" applyNumberFormat="1" applyFont="1" applyFill="1" applyBorder="1" applyAlignment="1">
      <alignment horizontal="right" vertical="center"/>
    </xf>
    <xf numFmtId="43" fontId="110" fillId="62" borderId="33" xfId="1182" applyFont="1" applyFill="1" applyBorder="1" applyAlignment="1">
      <alignment horizontal="right" vertical="center"/>
    </xf>
    <xf numFmtId="43" fontId="110" fillId="62" borderId="7" xfId="1182" applyFont="1" applyFill="1" applyBorder="1" applyAlignment="1">
      <alignment horizontal="right" vertical="center"/>
    </xf>
    <xf numFmtId="43" fontId="110" fillId="62" borderId="34" xfId="1182" applyFont="1" applyFill="1" applyBorder="1" applyAlignment="1">
      <alignment horizontal="right" vertical="center"/>
    </xf>
    <xf numFmtId="181" fontId="110" fillId="62" borderId="15" xfId="1667" applyNumberFormat="1" applyFont="1" applyFill="1" applyBorder="1" applyAlignment="1">
      <alignment horizontal="left" vertical="center"/>
    </xf>
    <xf numFmtId="165" fontId="110" fillId="62" borderId="21" xfId="1182" applyNumberFormat="1" applyFont="1" applyFill="1" applyBorder="1" applyAlignment="1">
      <alignment horizontal="right" vertical="center"/>
    </xf>
    <xf numFmtId="43" fontId="110" fillId="62" borderId="20" xfId="1182" applyFont="1" applyFill="1" applyBorder="1" applyAlignment="1">
      <alignment horizontal="right" vertical="center"/>
    </xf>
    <xf numFmtId="43" fontId="110" fillId="62" borderId="21" xfId="1182" applyFont="1" applyFill="1" applyBorder="1" applyAlignment="1">
      <alignment horizontal="right" vertical="center"/>
    </xf>
    <xf numFmtId="0" fontId="91" fillId="59" borderId="0" xfId="1858" applyFont="1" applyFill="1" applyAlignment="1">
      <alignment vertical="center"/>
    </xf>
    <xf numFmtId="0" fontId="99" fillId="60" borderId="22" xfId="1496" applyFont="1" applyFill="1" applyBorder="1" applyAlignment="1">
      <alignment vertical="center"/>
    </xf>
    <xf numFmtId="0" fontId="99" fillId="60" borderId="17" xfId="1496" applyFont="1" applyFill="1" applyBorder="1" applyAlignment="1">
      <alignment vertical="center"/>
    </xf>
    <xf numFmtId="43" fontId="99" fillId="59" borderId="0" xfId="1496" applyNumberFormat="1" applyFont="1" applyFill="1" applyAlignment="1">
      <alignment horizontal="center"/>
    </xf>
    <xf numFmtId="183" fontId="104" fillId="59" borderId="13" xfId="494" applyNumberFormat="1" applyFont="1" applyFill="1" applyBorder="1" applyAlignment="1">
      <alignment horizontal="right" vertical="center"/>
    </xf>
    <xf numFmtId="183" fontId="104" fillId="59" borderId="0" xfId="494" applyNumberFormat="1" applyFont="1" applyFill="1" applyBorder="1" applyAlignment="1">
      <alignment horizontal="right" vertical="center"/>
    </xf>
    <xf numFmtId="183" fontId="104" fillId="59" borderId="19" xfId="494" applyNumberFormat="1" applyFont="1" applyFill="1" applyBorder="1" applyAlignment="1">
      <alignment horizontal="right" vertical="center"/>
    </xf>
    <xf numFmtId="183" fontId="104" fillId="59" borderId="17" xfId="494" applyNumberFormat="1" applyFont="1" applyFill="1" applyBorder="1" applyAlignment="1">
      <alignment horizontal="right" vertical="center"/>
    </xf>
    <xf numFmtId="183" fontId="104" fillId="59" borderId="14" xfId="494" applyNumberFormat="1" applyFont="1" applyFill="1" applyBorder="1" applyAlignment="1">
      <alignment horizontal="right" vertical="center"/>
    </xf>
    <xf numFmtId="183" fontId="104" fillId="59" borderId="18" xfId="494" applyNumberFormat="1" applyFont="1" applyFill="1" applyBorder="1" applyAlignment="1">
      <alignment horizontal="right" vertical="center"/>
    </xf>
    <xf numFmtId="183" fontId="104" fillId="59" borderId="0" xfId="490" applyNumberFormat="1" applyFont="1" applyFill="1" applyAlignment="1"/>
    <xf numFmtId="0" fontId="104" fillId="59" borderId="0" xfId="1496" applyFont="1" applyFill="1" applyAlignment="1">
      <alignment vertical="center"/>
    </xf>
    <xf numFmtId="0" fontId="91" fillId="59" borderId="0" xfId="1496" applyFont="1" applyFill="1" applyAlignment="1">
      <alignment horizontal="justify" vertical="center" wrapText="1"/>
    </xf>
    <xf numFmtId="0" fontId="114" fillId="59" borderId="0" xfId="1496" applyFont="1" applyFill="1"/>
    <xf numFmtId="0" fontId="114" fillId="59" borderId="0" xfId="1496" applyFont="1" applyFill="1" applyAlignment="1">
      <alignment vertical="center"/>
    </xf>
    <xf numFmtId="0" fontId="114" fillId="0" borderId="0" xfId="1496" applyFont="1"/>
    <xf numFmtId="0" fontId="113" fillId="59" borderId="0" xfId="1496" applyFont="1" applyFill="1" applyAlignment="1">
      <alignment vertical="center"/>
    </xf>
    <xf numFmtId="0" fontId="116" fillId="59" borderId="0" xfId="1496" applyFont="1" applyFill="1" applyAlignment="1">
      <alignment vertical="center"/>
    </xf>
    <xf numFmtId="0" fontId="120" fillId="59" borderId="0" xfId="1496" applyFont="1" applyFill="1"/>
    <xf numFmtId="0" fontId="117" fillId="60" borderId="22" xfId="1496" applyFont="1" applyFill="1" applyBorder="1"/>
    <xf numFmtId="0" fontId="117" fillId="60" borderId="17" xfId="1496" applyFont="1" applyFill="1" applyBorder="1"/>
    <xf numFmtId="165" fontId="119" fillId="62" borderId="0" xfId="1182" applyNumberFormat="1" applyFont="1" applyFill="1" applyBorder="1" applyAlignment="1">
      <alignment horizontal="right" vertical="center"/>
    </xf>
    <xf numFmtId="39" fontId="115" fillId="59" borderId="23" xfId="1667" applyNumberFormat="1" applyFont="1" applyFill="1" applyBorder="1" applyAlignment="1">
      <alignment horizontal="left"/>
    </xf>
    <xf numFmtId="165" fontId="115" fillId="59" borderId="17" xfId="1182" applyNumberFormat="1" applyFont="1" applyFill="1" applyBorder="1" applyAlignment="1">
      <alignment horizontal="right" vertical="center"/>
    </xf>
    <xf numFmtId="165" fontId="115" fillId="59" borderId="14" xfId="1182" applyNumberFormat="1" applyFont="1" applyFill="1" applyBorder="1" applyAlignment="1">
      <alignment horizontal="right" vertical="center"/>
    </xf>
    <xf numFmtId="165" fontId="115" fillId="59" borderId="18" xfId="1182" applyNumberFormat="1" applyFont="1" applyFill="1" applyBorder="1" applyAlignment="1">
      <alignment horizontal="right" vertical="center"/>
    </xf>
    <xf numFmtId="43" fontId="115" fillId="59" borderId="17" xfId="1182" applyFont="1" applyFill="1" applyBorder="1" applyAlignment="1">
      <alignment horizontal="right" vertical="center"/>
    </xf>
    <xf numFmtId="43" fontId="115" fillId="59" borderId="14" xfId="1182" applyFont="1" applyFill="1" applyBorder="1" applyAlignment="1">
      <alignment horizontal="right" vertical="center"/>
    </xf>
    <xf numFmtId="43" fontId="115" fillId="59" borderId="18" xfId="1182" applyFont="1" applyFill="1" applyBorder="1" applyAlignment="1">
      <alignment horizontal="right" vertical="center"/>
    </xf>
    <xf numFmtId="0" fontId="121" fillId="59" borderId="0" xfId="1496" applyFont="1" applyFill="1"/>
    <xf numFmtId="41" fontId="115" fillId="59" borderId="0" xfId="1496" applyNumberFormat="1" applyFont="1" applyFill="1" applyAlignment="1">
      <alignment horizontal="right"/>
    </xf>
    <xf numFmtId="43" fontId="115" fillId="59" borderId="0" xfId="1182" applyFont="1" applyFill="1" applyBorder="1" applyAlignment="1">
      <alignment horizontal="right"/>
    </xf>
    <xf numFmtId="3" fontId="110" fillId="62" borderId="13" xfId="1182" applyNumberFormat="1" applyFont="1" applyFill="1" applyBorder="1" applyAlignment="1">
      <alignment horizontal="right" vertical="center"/>
    </xf>
    <xf numFmtId="41" fontId="104" fillId="59" borderId="0" xfId="1182" applyNumberFormat="1" applyFont="1" applyFill="1" applyBorder="1" applyAlignment="1">
      <alignment horizontal="right"/>
    </xf>
    <xf numFmtId="43" fontId="104" fillId="59" borderId="0" xfId="1182" applyFont="1" applyFill="1" applyBorder="1" applyAlignment="1">
      <alignment horizontal="right"/>
    </xf>
    <xf numFmtId="41" fontId="110" fillId="62" borderId="20" xfId="1182" applyNumberFormat="1" applyFont="1" applyFill="1" applyBorder="1" applyAlignment="1">
      <alignment horizontal="right" vertical="center"/>
    </xf>
    <xf numFmtId="3" fontId="110" fillId="62" borderId="22" xfId="1182" applyNumberFormat="1" applyFont="1" applyFill="1" applyBorder="1" applyAlignment="1">
      <alignment horizontal="right" vertical="center"/>
    </xf>
    <xf numFmtId="0" fontId="91" fillId="59" borderId="0" xfId="1857" applyFont="1" applyFill="1"/>
    <xf numFmtId="0" fontId="91" fillId="0" borderId="0" xfId="1857" applyFont="1"/>
    <xf numFmtId="0" fontId="98" fillId="59" borderId="0" xfId="1857" applyFont="1" applyFill="1"/>
    <xf numFmtId="0" fontId="98" fillId="0" borderId="0" xfId="1857" applyFont="1"/>
    <xf numFmtId="0" fontId="95" fillId="59" borderId="0" xfId="1857" applyFont="1" applyFill="1" applyAlignment="1">
      <alignment vertical="center"/>
    </xf>
    <xf numFmtId="0" fontId="96" fillId="59" borderId="0" xfId="1857" applyFont="1" applyFill="1"/>
    <xf numFmtId="0" fontId="99" fillId="59" borderId="0" xfId="1857" applyFont="1" applyFill="1"/>
    <xf numFmtId="0" fontId="99" fillId="60" borderId="15" xfId="1857" applyFont="1" applyFill="1" applyBorder="1"/>
    <xf numFmtId="0" fontId="99" fillId="0" borderId="0" xfId="1857" applyFont="1"/>
    <xf numFmtId="0" fontId="99" fillId="60" borderId="23" xfId="1858" applyFont="1" applyFill="1" applyBorder="1"/>
    <xf numFmtId="0" fontId="99" fillId="59" borderId="0" xfId="1858" applyFont="1" applyFill="1"/>
    <xf numFmtId="0" fontId="99" fillId="0" borderId="0" xfId="1858" applyFont="1"/>
    <xf numFmtId="0" fontId="104" fillId="59" borderId="0" xfId="1858" applyFont="1" applyFill="1"/>
    <xf numFmtId="0" fontId="104" fillId="0" borderId="0" xfId="1858" applyFont="1"/>
    <xf numFmtId="0" fontId="104" fillId="0" borderId="0" xfId="1857" applyFont="1"/>
    <xf numFmtId="0" fontId="104" fillId="59" borderId="0" xfId="1857" applyFont="1" applyFill="1"/>
    <xf numFmtId="41" fontId="104" fillId="59" borderId="0" xfId="1857" applyNumberFormat="1" applyFont="1" applyFill="1"/>
    <xf numFmtId="0" fontId="91" fillId="59" borderId="0" xfId="1857" applyFont="1" applyFill="1" applyAlignment="1">
      <alignment horizontal="left" vertical="center"/>
    </xf>
    <xf numFmtId="1" fontId="99" fillId="59" borderId="0" xfId="2317" applyNumberFormat="1" applyFont="1" applyFill="1" applyAlignment="1">
      <alignment vertical="center"/>
    </xf>
    <xf numFmtId="1" fontId="99" fillId="60" borderId="22" xfId="2317" applyNumberFormat="1" applyFont="1" applyFill="1" applyBorder="1" applyAlignment="1">
      <alignment vertical="center"/>
    </xf>
    <xf numFmtId="1" fontId="99" fillId="0" borderId="0" xfId="2317" applyNumberFormat="1" applyFont="1" applyAlignment="1">
      <alignment vertical="center"/>
    </xf>
    <xf numFmtId="181" fontId="99" fillId="60" borderId="17" xfId="2317" applyNumberFormat="1" applyFont="1" applyFill="1" applyBorder="1" applyAlignment="1">
      <alignment horizontal="center" vertical="center"/>
    </xf>
    <xf numFmtId="181" fontId="99" fillId="59" borderId="0" xfId="2317" applyNumberFormat="1" applyFont="1" applyFill="1" applyAlignment="1">
      <alignment vertical="center"/>
    </xf>
    <xf numFmtId="181" fontId="99" fillId="0" borderId="0" xfId="2317" applyNumberFormat="1" applyFont="1" applyAlignment="1">
      <alignment vertical="center"/>
    </xf>
    <xf numFmtId="0" fontId="110" fillId="62" borderId="15" xfId="1496" applyFont="1" applyFill="1" applyBorder="1" applyAlignment="1">
      <alignment vertical="center"/>
    </xf>
    <xf numFmtId="183" fontId="104" fillId="59" borderId="23" xfId="1077" applyNumberFormat="1" applyFont="1" applyFill="1" applyBorder="1"/>
    <xf numFmtId="3" fontId="104" fillId="59" borderId="17" xfId="2317" applyNumberFormat="1" applyFont="1" applyFill="1" applyBorder="1" applyAlignment="1">
      <alignment vertical="center"/>
    </xf>
    <xf numFmtId="3" fontId="104" fillId="59" borderId="14" xfId="2317" applyNumberFormat="1" applyFont="1" applyFill="1" applyBorder="1"/>
    <xf numFmtId="3" fontId="104" fillId="59" borderId="18" xfId="2317" applyNumberFormat="1" applyFont="1" applyFill="1" applyBorder="1"/>
    <xf numFmtId="3" fontId="104" fillId="59" borderId="17" xfId="1667" applyNumberFormat="1" applyFont="1" applyFill="1" applyBorder="1" applyAlignment="1">
      <alignment horizontal="right"/>
    </xf>
    <xf numFmtId="3" fontId="104" fillId="59" borderId="14" xfId="1667" applyNumberFormat="1" applyFont="1" applyFill="1" applyBorder="1" applyAlignment="1">
      <alignment horizontal="right"/>
    </xf>
    <xf numFmtId="3" fontId="104" fillId="59" borderId="18" xfId="1667" applyNumberFormat="1" applyFont="1" applyFill="1" applyBorder="1" applyAlignment="1">
      <alignment horizontal="right"/>
    </xf>
    <xf numFmtId="0" fontId="111" fillId="59" borderId="20" xfId="1496" applyFont="1" applyFill="1" applyBorder="1" applyAlignment="1">
      <alignment vertical="top" wrapText="1"/>
    </xf>
    <xf numFmtId="41" fontId="91" fillId="59" borderId="0" xfId="1496" applyNumberFormat="1" applyFont="1" applyFill="1"/>
    <xf numFmtId="49" fontId="99" fillId="60" borderId="17" xfId="1496" applyNumberFormat="1" applyFont="1" applyFill="1" applyBorder="1" applyAlignment="1">
      <alignment horizontal="center" vertical="center"/>
    </xf>
    <xf numFmtId="49" fontId="99" fillId="60" borderId="18" xfId="1496" applyNumberFormat="1" applyFont="1" applyFill="1" applyBorder="1" applyAlignment="1">
      <alignment horizontal="center" vertical="center"/>
    </xf>
    <xf numFmtId="1" fontId="99" fillId="59" borderId="15" xfId="1496" applyNumberFormat="1" applyFont="1" applyFill="1" applyBorder="1" applyAlignment="1">
      <alignment vertical="center" wrapText="1"/>
    </xf>
    <xf numFmtId="165" fontId="99" fillId="59" borderId="0" xfId="1182" applyNumberFormat="1" applyFont="1" applyFill="1" applyBorder="1" applyAlignment="1">
      <alignment horizontal="right" vertical="center"/>
    </xf>
    <xf numFmtId="165" fontId="99" fillId="59" borderId="19" xfId="1182" applyNumberFormat="1" applyFont="1" applyFill="1" applyBorder="1" applyAlignment="1">
      <alignment horizontal="right" vertical="center"/>
    </xf>
    <xf numFmtId="165" fontId="99" fillId="59" borderId="13" xfId="1182" applyNumberFormat="1" applyFont="1" applyFill="1" applyBorder="1" applyAlignment="1">
      <alignment horizontal="right" vertical="center"/>
    </xf>
    <xf numFmtId="1" fontId="104" fillId="59" borderId="16" xfId="1496" applyNumberFormat="1" applyFont="1" applyFill="1" applyBorder="1" applyAlignment="1">
      <alignment vertical="center" wrapText="1"/>
    </xf>
    <xf numFmtId="1" fontId="99" fillId="59" borderId="16" xfId="1496" applyNumberFormat="1" applyFont="1" applyFill="1" applyBorder="1" applyAlignment="1">
      <alignment vertical="center" wrapText="1"/>
    </xf>
    <xf numFmtId="1" fontId="104" fillId="59" borderId="13" xfId="1496" applyNumberFormat="1" applyFont="1" applyFill="1" applyBorder="1" applyAlignment="1">
      <alignment vertical="center" wrapText="1"/>
    </xf>
    <xf numFmtId="1" fontId="99" fillId="59" borderId="17" xfId="1496" applyNumberFormat="1" applyFont="1" applyFill="1" applyBorder="1" applyAlignment="1">
      <alignment vertical="center" wrapText="1"/>
    </xf>
    <xf numFmtId="3" fontId="104" fillId="59" borderId="14" xfId="2317" applyNumberFormat="1" applyFont="1" applyFill="1" applyBorder="1" applyAlignment="1">
      <alignment vertical="center"/>
    </xf>
    <xf numFmtId="181" fontId="104" fillId="59" borderId="0" xfId="1496" applyNumberFormat="1" applyFont="1" applyFill="1"/>
    <xf numFmtId="181" fontId="99" fillId="59" borderId="0" xfId="2540" applyNumberFormat="1" applyFont="1" applyFill="1" applyAlignment="1">
      <alignment vertical="center"/>
    </xf>
    <xf numFmtId="14" fontId="99" fillId="59" borderId="0" xfId="2541" quotePrefix="1" applyNumberFormat="1" applyFont="1" applyFill="1" applyAlignment="1">
      <alignment horizontal="left" vertical="center"/>
    </xf>
    <xf numFmtId="0" fontId="122" fillId="59" borderId="0" xfId="1496" applyFont="1" applyFill="1"/>
    <xf numFmtId="181" fontId="99" fillId="59" borderId="0" xfId="2542" applyNumberFormat="1" applyFont="1" applyFill="1" applyAlignment="1">
      <alignment vertical="center"/>
    </xf>
    <xf numFmtId="0" fontId="99" fillId="59" borderId="0" xfId="2110" applyFont="1" applyFill="1"/>
    <xf numFmtId="181" fontId="99" fillId="60" borderId="10" xfId="2542" applyNumberFormat="1" applyFont="1" applyFill="1" applyBorder="1" applyAlignment="1">
      <alignment horizontal="center" vertical="center" wrapText="1"/>
    </xf>
    <xf numFmtId="181" fontId="99" fillId="60" borderId="10" xfId="2543" applyNumberFormat="1" applyFont="1" applyFill="1" applyBorder="1" applyAlignment="1">
      <alignment horizontal="center" vertical="center" wrapText="1"/>
    </xf>
    <xf numFmtId="181" fontId="99" fillId="59" borderId="15" xfId="2542" applyNumberFormat="1" applyFont="1" applyFill="1" applyBorder="1" applyAlignment="1">
      <alignment vertical="center"/>
    </xf>
    <xf numFmtId="3" fontId="99" fillId="59" borderId="15" xfId="2544" applyNumberFormat="1" applyFont="1" applyFill="1" applyBorder="1" applyAlignment="1">
      <alignment vertical="center"/>
    </xf>
    <xf numFmtId="3" fontId="99" fillId="59" borderId="20" xfId="2544" applyNumberFormat="1" applyFont="1" applyFill="1" applyBorder="1" applyAlignment="1">
      <alignment vertical="center"/>
    </xf>
    <xf numFmtId="3" fontId="99" fillId="59" borderId="21" xfId="2544" applyNumberFormat="1" applyFont="1" applyFill="1" applyBorder="1" applyAlignment="1">
      <alignment vertical="center"/>
    </xf>
    <xf numFmtId="0" fontId="123" fillId="62" borderId="16" xfId="1496" applyFont="1" applyFill="1" applyBorder="1"/>
    <xf numFmtId="3" fontId="99" fillId="59" borderId="16" xfId="2544" applyNumberFormat="1" applyFont="1" applyFill="1" applyBorder="1" applyAlignment="1">
      <alignment vertical="center"/>
    </xf>
    <xf numFmtId="3" fontId="99" fillId="59" borderId="0" xfId="2544" applyNumberFormat="1" applyFont="1" applyFill="1" applyBorder="1" applyAlignment="1">
      <alignment vertical="center"/>
    </xf>
    <xf numFmtId="3" fontId="99" fillId="59" borderId="19" xfId="2544" applyNumberFormat="1" applyFont="1" applyFill="1" applyBorder="1" applyAlignment="1">
      <alignment vertical="center"/>
    </xf>
    <xf numFmtId="0" fontId="105" fillId="59" borderId="16" xfId="1496" applyFont="1" applyFill="1" applyBorder="1"/>
    <xf numFmtId="0" fontId="93" fillId="59" borderId="16" xfId="1496" applyFont="1" applyFill="1" applyBorder="1"/>
    <xf numFmtId="0" fontId="99" fillId="59" borderId="16" xfId="1496" applyFont="1" applyFill="1" applyBorder="1"/>
    <xf numFmtId="0" fontId="104" fillId="59" borderId="16" xfId="1496" applyFont="1" applyFill="1" applyBorder="1" applyAlignment="1">
      <alignment horizontal="left" indent="2"/>
    </xf>
    <xf numFmtId="0" fontId="104" fillId="59" borderId="16" xfId="1496" applyFont="1" applyFill="1" applyBorder="1" applyAlignment="1">
      <alignment horizontal="left" indent="4"/>
    </xf>
    <xf numFmtId="0" fontId="104" fillId="59" borderId="16" xfId="1496" applyFont="1" applyFill="1" applyBorder="1" applyAlignment="1">
      <alignment horizontal="left" indent="8"/>
    </xf>
    <xf numFmtId="0" fontId="104" fillId="59" borderId="16" xfId="1496" applyFont="1" applyFill="1" applyBorder="1" applyAlignment="1">
      <alignment horizontal="left" indent="10"/>
    </xf>
    <xf numFmtId="0" fontId="104" fillId="59" borderId="16" xfId="1496" applyFont="1" applyFill="1" applyBorder="1" applyAlignment="1">
      <alignment horizontal="left" indent="6"/>
    </xf>
    <xf numFmtId="0" fontId="104" fillId="59" borderId="16" xfId="1496" applyFont="1" applyFill="1" applyBorder="1" applyAlignment="1">
      <alignment horizontal="left" wrapText="1" indent="2"/>
    </xf>
    <xf numFmtId="0" fontId="104" fillId="59" borderId="16" xfId="1496" applyFont="1" applyFill="1" applyBorder="1" applyAlignment="1">
      <alignment horizontal="left" indent="5"/>
    </xf>
    <xf numFmtId="0" fontId="104" fillId="59" borderId="0" xfId="1496" applyFont="1" applyFill="1" applyAlignment="1">
      <alignment horizontal="left" vertical="center" indent="4"/>
    </xf>
    <xf numFmtId="0" fontId="104" fillId="59" borderId="16" xfId="1496" applyFont="1" applyFill="1" applyBorder="1" applyAlignment="1">
      <alignment horizontal="left" vertical="center" wrapText="1" indent="4"/>
    </xf>
    <xf numFmtId="0" fontId="104" fillId="0" borderId="0" xfId="1496" applyFont="1" applyAlignment="1">
      <alignment horizontal="left" vertical="center" indent="4"/>
    </xf>
    <xf numFmtId="0" fontId="104" fillId="59" borderId="16" xfId="1496" applyFont="1" applyFill="1" applyBorder="1" applyAlignment="1">
      <alignment horizontal="left" vertical="center" wrapText="1" indent="6"/>
    </xf>
    <xf numFmtId="0" fontId="104" fillId="59" borderId="16" xfId="1496" applyFont="1" applyFill="1" applyBorder="1" applyAlignment="1">
      <alignment horizontal="left" vertical="center" wrapText="1" indent="2"/>
    </xf>
    <xf numFmtId="0" fontId="94" fillId="59" borderId="16" xfId="1496" applyFont="1" applyFill="1" applyBorder="1" applyAlignment="1">
      <alignment vertical="center"/>
    </xf>
    <xf numFmtId="0" fontId="124" fillId="62" borderId="16" xfId="1496" applyFont="1" applyFill="1" applyBorder="1" applyAlignment="1">
      <alignment vertical="center"/>
    </xf>
    <xf numFmtId="0" fontId="99" fillId="59" borderId="16" xfId="1496" applyFont="1" applyFill="1" applyBorder="1" applyAlignment="1">
      <alignment horizontal="left"/>
    </xf>
    <xf numFmtId="0" fontId="104" fillId="59" borderId="16" xfId="1496" applyFont="1" applyFill="1" applyBorder="1" applyAlignment="1">
      <alignment horizontal="left" indent="1"/>
    </xf>
    <xf numFmtId="0" fontId="104" fillId="59" borderId="16" xfId="1496" applyFont="1" applyFill="1" applyBorder="1" applyAlignment="1">
      <alignment horizontal="left" vertical="center" wrapText="1" indent="1"/>
    </xf>
    <xf numFmtId="0" fontId="104" fillId="59" borderId="16" xfId="1496" applyFont="1" applyFill="1" applyBorder="1" applyAlignment="1">
      <alignment horizontal="left" wrapText="1" indent="1"/>
    </xf>
    <xf numFmtId="0" fontId="104" fillId="0" borderId="0" xfId="1496" applyFont="1" applyAlignment="1">
      <alignment vertical="center"/>
    </xf>
    <xf numFmtId="0" fontId="104" fillId="59" borderId="16" xfId="1496" applyFont="1" applyFill="1" applyBorder="1" applyAlignment="1">
      <alignment horizontal="left" vertical="center" indent="1"/>
    </xf>
    <xf numFmtId="0" fontId="111" fillId="59" borderId="16" xfId="1496" applyFont="1" applyFill="1" applyBorder="1" applyAlignment="1">
      <alignment wrapText="1"/>
    </xf>
    <xf numFmtId="0" fontId="111" fillId="59" borderId="0" xfId="1496" applyFont="1" applyFill="1" applyAlignment="1">
      <alignment wrapText="1"/>
    </xf>
    <xf numFmtId="0" fontId="111" fillId="59" borderId="19" xfId="1496" applyFont="1" applyFill="1" applyBorder="1" applyAlignment="1">
      <alignment wrapText="1"/>
    </xf>
    <xf numFmtId="0" fontId="104" fillId="59" borderId="19" xfId="1496" applyFont="1" applyFill="1" applyBorder="1"/>
    <xf numFmtId="0" fontId="111" fillId="59" borderId="23" xfId="1496" applyFont="1" applyFill="1" applyBorder="1" applyAlignment="1">
      <alignment wrapText="1"/>
    </xf>
    <xf numFmtId="0" fontId="97" fillId="59" borderId="0" xfId="1496" applyFont="1" applyFill="1" applyAlignment="1">
      <alignment horizontal="justify" vertical="justify" wrapText="1"/>
    </xf>
    <xf numFmtId="0" fontId="105" fillId="59" borderId="0" xfId="1496" applyFont="1" applyFill="1" applyAlignment="1">
      <alignment horizontal="justify" vertical="center" wrapText="1"/>
    </xf>
    <xf numFmtId="39" fontId="110" fillId="62" borderId="13" xfId="2317" applyNumberFormat="1" applyFont="1" applyFill="1" applyBorder="1" applyAlignment="1">
      <alignment horizontal="right" vertical="center"/>
    </xf>
    <xf numFmtId="39" fontId="110" fillId="62" borderId="0" xfId="2317" applyNumberFormat="1" applyFont="1" applyFill="1" applyAlignment="1">
      <alignment horizontal="right" vertical="center"/>
    </xf>
    <xf numFmtId="39" fontId="110" fillId="62" borderId="19" xfId="2317" applyNumberFormat="1" applyFont="1" applyFill="1" applyBorder="1" applyAlignment="1">
      <alignment horizontal="right" vertical="center"/>
    </xf>
    <xf numFmtId="165" fontId="99" fillId="59" borderId="22" xfId="1182" applyNumberFormat="1" applyFont="1" applyFill="1" applyBorder="1" applyAlignment="1">
      <alignment horizontal="right" vertical="center"/>
    </xf>
    <xf numFmtId="165" fontId="99" fillId="59" borderId="21" xfId="1182" applyNumberFormat="1" applyFont="1" applyFill="1" applyBorder="1" applyAlignment="1">
      <alignment horizontal="right" vertical="center"/>
    </xf>
    <xf numFmtId="0" fontId="104" fillId="59" borderId="36" xfId="0" applyFont="1" applyFill="1" applyBorder="1" applyAlignment="1">
      <alignment vertical="center"/>
    </xf>
    <xf numFmtId="2" fontId="104" fillId="59" borderId="36" xfId="0" applyNumberFormat="1" applyFont="1" applyFill="1" applyBorder="1" applyAlignment="1">
      <alignment horizontal="center" vertical="center"/>
    </xf>
    <xf numFmtId="0" fontId="104" fillId="60" borderId="36" xfId="0" applyFont="1" applyFill="1" applyBorder="1" applyAlignment="1">
      <alignment vertical="center"/>
    </xf>
    <xf numFmtId="2" fontId="104" fillId="60" borderId="36" xfId="0" applyNumberFormat="1" applyFont="1" applyFill="1" applyBorder="1" applyAlignment="1">
      <alignment horizontal="center" vertical="center"/>
    </xf>
    <xf numFmtId="0" fontId="99" fillId="61" borderId="35" xfId="0" applyFont="1" applyFill="1" applyBorder="1" applyAlignment="1">
      <alignment horizontal="center" vertical="center" wrapText="1"/>
    </xf>
    <xf numFmtId="2" fontId="99" fillId="63" borderId="35" xfId="0" applyNumberFormat="1" applyFont="1" applyFill="1" applyBorder="1" applyAlignment="1">
      <alignment horizontal="center" vertical="center" wrapText="1"/>
    </xf>
    <xf numFmtId="0" fontId="104" fillId="59" borderId="0" xfId="1500" applyFont="1" applyFill="1" applyAlignment="1">
      <alignment horizontal="justify" vertical="justify" wrapText="1"/>
    </xf>
    <xf numFmtId="0" fontId="104" fillId="59" borderId="0" xfId="1858" applyFont="1" applyFill="1" applyAlignment="1">
      <alignment horizontal="justify" vertical="center"/>
    </xf>
    <xf numFmtId="0" fontId="104" fillId="59" borderId="0" xfId="1496" applyFont="1" applyFill="1" applyAlignment="1">
      <alignment horizontal="justify" vertical="center"/>
    </xf>
    <xf numFmtId="170" fontId="104" fillId="59" borderId="0" xfId="1667" applyNumberFormat="1" applyFont="1" applyFill="1" applyAlignment="1">
      <alignment vertical="center"/>
    </xf>
    <xf numFmtId="0" fontId="95" fillId="0" borderId="0" xfId="0" applyFont="1"/>
    <xf numFmtId="183" fontId="110" fillId="62" borderId="22" xfId="536" applyNumberFormat="1" applyFont="1" applyFill="1" applyBorder="1" applyAlignment="1">
      <alignment horizontal="right" vertical="center"/>
    </xf>
    <xf numFmtId="183" fontId="110" fillId="62" borderId="20" xfId="536" applyNumberFormat="1" applyFont="1" applyFill="1" applyBorder="1" applyAlignment="1">
      <alignment horizontal="right" vertical="center"/>
    </xf>
    <xf numFmtId="183" fontId="110" fillId="62" borderId="21" xfId="536" applyNumberFormat="1" applyFont="1" applyFill="1" applyBorder="1" applyAlignment="1">
      <alignment horizontal="right" vertical="center"/>
    </xf>
    <xf numFmtId="183" fontId="104" fillId="59" borderId="13" xfId="536" applyNumberFormat="1" applyFont="1" applyFill="1" applyBorder="1" applyAlignment="1">
      <alignment horizontal="right" vertical="center"/>
    </xf>
    <xf numFmtId="183" fontId="104" fillId="59" borderId="0" xfId="536" applyNumberFormat="1" applyFont="1" applyFill="1" applyBorder="1" applyAlignment="1">
      <alignment horizontal="right" vertical="center"/>
    </xf>
    <xf numFmtId="183" fontId="104" fillId="59" borderId="19" xfId="536" applyNumberFormat="1" applyFont="1" applyFill="1" applyBorder="1" applyAlignment="1">
      <alignment horizontal="right" vertical="center"/>
    </xf>
    <xf numFmtId="183" fontId="99" fillId="59" borderId="16" xfId="1077" applyNumberFormat="1" applyFont="1" applyFill="1" applyBorder="1" applyAlignment="1">
      <alignment vertical="center"/>
    </xf>
    <xf numFmtId="183" fontId="99" fillId="59" borderId="0" xfId="1077" applyNumberFormat="1" applyFont="1" applyFill="1" applyBorder="1" applyAlignment="1">
      <alignment vertical="center"/>
    </xf>
    <xf numFmtId="183" fontId="99" fillId="59" borderId="19" xfId="1077" applyNumberFormat="1" applyFont="1" applyFill="1" applyBorder="1" applyAlignment="1">
      <alignment vertical="center"/>
    </xf>
    <xf numFmtId="183" fontId="104" fillId="59" borderId="16" xfId="1077" applyNumberFormat="1" applyFont="1" applyFill="1" applyBorder="1" applyAlignment="1">
      <alignment vertical="center"/>
    </xf>
    <xf numFmtId="183" fontId="104" fillId="59" borderId="0" xfId="1077" applyNumberFormat="1" applyFont="1" applyFill="1" applyBorder="1" applyAlignment="1">
      <alignment vertical="center"/>
    </xf>
    <xf numFmtId="183" fontId="104" fillId="59" borderId="19" xfId="1077" applyNumberFormat="1" applyFont="1" applyFill="1" applyBorder="1" applyAlignment="1">
      <alignment vertical="center"/>
    </xf>
    <xf numFmtId="0" fontId="111" fillId="59" borderId="0" xfId="1496" applyFont="1" applyFill="1" applyAlignment="1">
      <alignment horizontal="left" vertical="top" wrapText="1"/>
    </xf>
    <xf numFmtId="0" fontId="111" fillId="59" borderId="0" xfId="1496" applyFont="1" applyFill="1" applyAlignment="1">
      <alignment vertical="top" wrapText="1"/>
    </xf>
    <xf numFmtId="9" fontId="104" fillId="59" borderId="0" xfId="2546" applyFont="1" applyFill="1"/>
    <xf numFmtId="0" fontId="92" fillId="59" borderId="0" xfId="1496" applyFont="1" applyFill="1" applyAlignment="1">
      <alignment horizontal="justify" vertical="top" wrapText="1"/>
    </xf>
    <xf numFmtId="0" fontId="99" fillId="59" borderId="37" xfId="0" applyFont="1" applyFill="1" applyBorder="1" applyAlignment="1">
      <alignment vertical="center"/>
    </xf>
    <xf numFmtId="2" fontId="99" fillId="59" borderId="37" xfId="0" applyNumberFormat="1" applyFont="1" applyFill="1" applyBorder="1" applyAlignment="1">
      <alignment horizontal="center" vertical="center"/>
    </xf>
    <xf numFmtId="0" fontId="92" fillId="0" borderId="0" xfId="1496" applyFont="1" applyAlignment="1">
      <alignment horizontal="justify" vertical="top" wrapText="1"/>
    </xf>
    <xf numFmtId="0" fontId="95" fillId="0" borderId="0" xfId="1496" applyFont="1" applyAlignment="1">
      <alignment horizontal="justify" vertical="center" wrapText="1"/>
    </xf>
    <xf numFmtId="0" fontId="104" fillId="0" borderId="0" xfId="1496" applyFont="1" applyAlignment="1">
      <alignment horizontal="justify" vertical="center" wrapText="1"/>
    </xf>
    <xf numFmtId="0" fontId="92" fillId="0" borderId="0" xfId="1496" applyFont="1" applyAlignment="1">
      <alignment horizontal="justify" vertical="justify" wrapText="1"/>
    </xf>
    <xf numFmtId="0" fontId="92" fillId="0" borderId="0" xfId="1496" applyFont="1" applyAlignment="1">
      <alignment vertical="top" wrapText="1"/>
    </xf>
    <xf numFmtId="0" fontId="92" fillId="0" borderId="0" xfId="1496" applyFont="1" applyAlignment="1">
      <alignment horizontal="justify" vertical="center" wrapText="1"/>
    </xf>
    <xf numFmtId="0" fontId="109" fillId="0" borderId="0" xfId="0" applyFont="1" applyAlignment="1">
      <alignment vertical="justify" wrapText="1"/>
    </xf>
    <xf numFmtId="0" fontId="129" fillId="65" borderId="10" xfId="0" applyFont="1" applyFill="1" applyBorder="1" applyAlignment="1">
      <alignment horizontal="center" vertical="center" wrapText="1"/>
    </xf>
    <xf numFmtId="0" fontId="109" fillId="66" borderId="10" xfId="0" applyFont="1" applyFill="1" applyBorder="1" applyAlignment="1">
      <alignment horizontal="center" vertical="center"/>
    </xf>
    <xf numFmtId="0" fontId="109" fillId="0" borderId="0" xfId="0" applyFont="1" applyAlignment="1">
      <alignment vertical="center" wrapText="1"/>
    </xf>
    <xf numFmtId="0" fontId="131" fillId="0" borderId="0" xfId="0" applyFont="1" applyAlignment="1">
      <alignment vertical="center" wrapText="1"/>
    </xf>
    <xf numFmtId="0" fontId="131" fillId="0" borderId="0" xfId="0" applyFont="1"/>
    <xf numFmtId="0" fontId="135" fillId="0" borderId="0" xfId="0" applyFont="1"/>
    <xf numFmtId="0" fontId="111" fillId="0" borderId="0" xfId="0" applyFont="1"/>
    <xf numFmtId="4" fontId="109" fillId="0" borderId="0" xfId="0" applyNumberFormat="1" applyFont="1" applyAlignment="1">
      <alignment horizontal="center" vertical="center"/>
    </xf>
    <xf numFmtId="2" fontId="109" fillId="0" borderId="0" xfId="0" applyNumberFormat="1" applyFont="1" applyAlignment="1">
      <alignment horizontal="center" vertical="center"/>
    </xf>
    <xf numFmtId="0" fontId="91" fillId="0" borderId="0" xfId="0" applyFont="1" applyAlignment="1">
      <alignment vertical="center"/>
    </xf>
    <xf numFmtId="0" fontId="136" fillId="0" borderId="0" xfId="0" applyFont="1" applyAlignment="1">
      <alignment horizontal="center" vertical="center"/>
    </xf>
    <xf numFmtId="4" fontId="109" fillId="66" borderId="39" xfId="0" applyNumberFormat="1" applyFont="1" applyFill="1" applyBorder="1" applyAlignment="1">
      <alignment horizontal="center" vertical="center"/>
    </xf>
    <xf numFmtId="4" fontId="109" fillId="66" borderId="40" xfId="0" applyNumberFormat="1" applyFont="1" applyFill="1" applyBorder="1" applyAlignment="1">
      <alignment horizontal="center" vertical="center"/>
    </xf>
    <xf numFmtId="2" fontId="109" fillId="66" borderId="39" xfId="0" applyNumberFormat="1" applyFont="1" applyFill="1" applyBorder="1" applyAlignment="1">
      <alignment horizontal="center" vertical="center"/>
    </xf>
    <xf numFmtId="2" fontId="109" fillId="66" borderId="41" xfId="0" applyNumberFormat="1" applyFont="1" applyFill="1" applyBorder="1" applyAlignment="1">
      <alignment horizontal="center" vertical="center"/>
    </xf>
    <xf numFmtId="0" fontId="131" fillId="66" borderId="41" xfId="0" applyFont="1" applyFill="1" applyBorder="1" applyAlignment="1">
      <alignment horizontal="left" vertical="center"/>
    </xf>
    <xf numFmtId="0" fontId="109" fillId="66" borderId="41" xfId="0" applyFont="1" applyFill="1" applyBorder="1" applyAlignment="1">
      <alignment horizontal="left" vertical="center"/>
    </xf>
    <xf numFmtId="0" fontId="136" fillId="66" borderId="41" xfId="0" applyFont="1" applyFill="1" applyBorder="1" applyAlignment="1">
      <alignment vertical="center"/>
    </xf>
    <xf numFmtId="0" fontId="136" fillId="66" borderId="40" xfId="0" applyFont="1" applyFill="1" applyBorder="1" applyAlignment="1">
      <alignment horizontal="center" vertical="center"/>
    </xf>
    <xf numFmtId="4" fontId="109" fillId="66" borderId="42" xfId="0" applyNumberFormat="1" applyFont="1" applyFill="1" applyBorder="1" applyAlignment="1">
      <alignment horizontal="center" vertical="center"/>
    </xf>
    <xf numFmtId="4" fontId="109" fillId="66" borderId="43" xfId="0" applyNumberFormat="1" applyFont="1" applyFill="1" applyBorder="1" applyAlignment="1">
      <alignment horizontal="center" vertical="center"/>
    </xf>
    <xf numFmtId="2" fontId="109" fillId="66" borderId="42" xfId="0" applyNumberFormat="1" applyFont="1" applyFill="1" applyBorder="1" applyAlignment="1">
      <alignment horizontal="center" vertical="center"/>
    </xf>
    <xf numFmtId="2" fontId="109" fillId="66" borderId="44" xfId="0" applyNumberFormat="1" applyFont="1" applyFill="1" applyBorder="1" applyAlignment="1">
      <alignment horizontal="center" vertical="center"/>
    </xf>
    <xf numFmtId="0" fontId="131" fillId="66" borderId="44" xfId="0" applyFont="1" applyFill="1" applyBorder="1" applyAlignment="1">
      <alignment horizontal="left" vertical="center"/>
    </xf>
    <xf numFmtId="0" fontId="109" fillId="66" borderId="44" xfId="0" applyFont="1" applyFill="1" applyBorder="1" applyAlignment="1">
      <alignment horizontal="left" vertical="center"/>
    </xf>
    <xf numFmtId="0" fontId="136" fillId="66" borderId="44" xfId="0" applyFont="1" applyFill="1" applyBorder="1" applyAlignment="1">
      <alignment vertical="center"/>
    </xf>
    <xf numFmtId="0" fontId="136" fillId="66" borderId="43" xfId="0" applyFont="1" applyFill="1" applyBorder="1" applyAlignment="1">
      <alignment horizontal="center" vertical="center"/>
    </xf>
    <xf numFmtId="0" fontId="137" fillId="0" borderId="0" xfId="0" applyFont="1"/>
    <xf numFmtId="0" fontId="135" fillId="0" borderId="0" xfId="0" applyFont="1" applyAlignment="1">
      <alignment vertical="center" wrapText="1"/>
    </xf>
    <xf numFmtId="0" fontId="137" fillId="0" borderId="0" xfId="0" applyFont="1" applyAlignment="1">
      <alignment vertical="center" wrapText="1"/>
    </xf>
    <xf numFmtId="4" fontId="109" fillId="66" borderId="45" xfId="0" applyNumberFormat="1" applyFont="1" applyFill="1" applyBorder="1" applyAlignment="1">
      <alignment horizontal="center" vertical="center"/>
    </xf>
    <xf numFmtId="4" fontId="109" fillId="66" borderId="46" xfId="0" applyNumberFormat="1" applyFont="1" applyFill="1" applyBorder="1" applyAlignment="1">
      <alignment horizontal="center" vertical="center"/>
    </xf>
    <xf numFmtId="2" fontId="109" fillId="66" borderId="45" xfId="0" applyNumberFormat="1" applyFont="1" applyFill="1" applyBorder="1" applyAlignment="1">
      <alignment horizontal="center" vertical="center"/>
    </xf>
    <xf numFmtId="2" fontId="109" fillId="66" borderId="47" xfId="0" applyNumberFormat="1" applyFont="1" applyFill="1" applyBorder="1" applyAlignment="1">
      <alignment horizontal="center" vertical="center"/>
    </xf>
    <xf numFmtId="0" fontId="131" fillId="66" borderId="47" xfId="0" applyFont="1" applyFill="1" applyBorder="1" applyAlignment="1">
      <alignment horizontal="left" vertical="center"/>
    </xf>
    <xf numFmtId="0" fontId="109" fillId="66" borderId="47" xfId="0" applyFont="1" applyFill="1" applyBorder="1" applyAlignment="1">
      <alignment horizontal="left" vertical="center"/>
    </xf>
    <xf numFmtId="0" fontId="136" fillId="66" borderId="47" xfId="0" applyFont="1" applyFill="1" applyBorder="1" applyAlignment="1">
      <alignment vertical="center"/>
    </xf>
    <xf numFmtId="0" fontId="136" fillId="66" borderId="46" xfId="0" applyFont="1" applyFill="1" applyBorder="1" applyAlignment="1">
      <alignment horizontal="center" vertical="center"/>
    </xf>
    <xf numFmtId="0" fontId="138" fillId="65" borderId="48" xfId="0" applyFont="1" applyFill="1" applyBorder="1" applyAlignment="1">
      <alignment horizontal="center" vertical="center" wrapText="1"/>
    </xf>
    <xf numFmtId="0" fontId="138" fillId="65" borderId="49" xfId="0" applyFont="1" applyFill="1" applyBorder="1" applyAlignment="1">
      <alignment horizontal="center" vertical="center" wrapText="1"/>
    </xf>
    <xf numFmtId="0" fontId="140" fillId="0" borderId="0" xfId="0" applyFont="1"/>
    <xf numFmtId="0" fontId="141" fillId="0" borderId="0" xfId="0" applyFont="1"/>
    <xf numFmtId="49" fontId="0" fillId="0" borderId="0" xfId="0" applyNumberFormat="1"/>
    <xf numFmtId="0" fontId="127" fillId="0" borderId="0" xfId="0" applyFont="1"/>
    <xf numFmtId="0" fontId="128" fillId="0" borderId="0" xfId="0" applyFont="1"/>
    <xf numFmtId="49" fontId="135" fillId="0" borderId="0" xfId="0" applyNumberFormat="1" applyFont="1" applyAlignment="1">
      <alignment vertical="center" wrapText="1"/>
    </xf>
    <xf numFmtId="0" fontId="143" fillId="65" borderId="51" xfId="0" applyFont="1" applyFill="1" applyBorder="1" applyAlignment="1">
      <alignment horizontal="center" vertical="center" wrapText="1"/>
    </xf>
    <xf numFmtId="0" fontId="143" fillId="65" borderId="53" xfId="0" applyFont="1" applyFill="1" applyBorder="1" applyAlignment="1">
      <alignment horizontal="center" vertical="center" wrapText="1"/>
    </xf>
    <xf numFmtId="0" fontId="137" fillId="66" borderId="54" xfId="536" applyNumberFormat="1" applyFont="1" applyFill="1" applyBorder="1" applyAlignment="1">
      <alignment horizontal="center" vertical="center"/>
    </xf>
    <xf numFmtId="49" fontId="137" fillId="66" borderId="55" xfId="0" quotePrefix="1" applyNumberFormat="1" applyFont="1" applyFill="1" applyBorder="1" applyAlignment="1">
      <alignment vertical="center"/>
    </xf>
    <xf numFmtId="2" fontId="137" fillId="66" borderId="55" xfId="0" applyNumberFormat="1" applyFont="1" applyFill="1" applyBorder="1" applyAlignment="1">
      <alignment horizontal="center" vertical="center"/>
    </xf>
    <xf numFmtId="2" fontId="135" fillId="66" borderId="56" xfId="0" applyNumberFormat="1" applyFont="1" applyFill="1" applyBorder="1" applyAlignment="1">
      <alignment horizontal="center" vertical="center"/>
    </xf>
    <xf numFmtId="4" fontId="135" fillId="66" borderId="54" xfId="0" applyNumberFormat="1" applyFont="1" applyFill="1" applyBorder="1" applyAlignment="1">
      <alignment horizontal="center" vertical="center"/>
    </xf>
    <xf numFmtId="4" fontId="135" fillId="66" borderId="56" xfId="0" applyNumberFormat="1" applyFont="1" applyFill="1" applyBorder="1" applyAlignment="1">
      <alignment horizontal="center" vertical="center"/>
    </xf>
    <xf numFmtId="0" fontId="137" fillId="66" borderId="54" xfId="0" applyFont="1" applyFill="1" applyBorder="1" applyAlignment="1">
      <alignment horizontal="center" vertical="center"/>
    </xf>
    <xf numFmtId="0" fontId="137" fillId="66" borderId="57" xfId="0" applyFont="1" applyFill="1" applyBorder="1" applyAlignment="1">
      <alignment horizontal="center" vertical="center"/>
    </xf>
    <xf numFmtId="49" fontId="137" fillId="66" borderId="58" xfId="0" quotePrefix="1" applyNumberFormat="1" applyFont="1" applyFill="1" applyBorder="1" applyAlignment="1">
      <alignment vertical="center"/>
    </xf>
    <xf numFmtId="4" fontId="135" fillId="66" borderId="57" xfId="0" applyNumberFormat="1" applyFont="1" applyFill="1" applyBorder="1" applyAlignment="1">
      <alignment horizontal="center" vertical="center"/>
    </xf>
    <xf numFmtId="4" fontId="135" fillId="66" borderId="59" xfId="0" applyNumberFormat="1" applyFont="1" applyFill="1" applyBorder="1" applyAlignment="1">
      <alignment horizontal="center" vertical="center"/>
    </xf>
    <xf numFmtId="0" fontId="137" fillId="66" borderId="62" xfId="0" applyFont="1" applyFill="1" applyBorder="1" applyAlignment="1">
      <alignment horizontal="center" vertical="center"/>
    </xf>
    <xf numFmtId="49" fontId="137" fillId="66" borderId="44" xfId="0" applyNumberFormat="1" applyFont="1" applyFill="1" applyBorder="1" applyAlignment="1">
      <alignment vertical="center"/>
    </xf>
    <xf numFmtId="2" fontId="137" fillId="66" borderId="44" xfId="0" applyNumberFormat="1" applyFont="1" applyFill="1" applyBorder="1" applyAlignment="1">
      <alignment horizontal="center" vertical="center"/>
    </xf>
    <xf numFmtId="2" fontId="135" fillId="66" borderId="65" xfId="0" applyNumberFormat="1" applyFont="1" applyFill="1" applyBorder="1" applyAlignment="1">
      <alignment horizontal="center" vertical="center"/>
    </xf>
    <xf numFmtId="4" fontId="135" fillId="66" borderId="62" xfId="0" applyNumberFormat="1" applyFont="1" applyFill="1" applyBorder="1" applyAlignment="1">
      <alignment horizontal="center" vertical="center"/>
    </xf>
    <xf numFmtId="4" fontId="135" fillId="66" borderId="65" xfId="0" applyNumberFormat="1" applyFont="1" applyFill="1" applyBorder="1" applyAlignment="1">
      <alignment horizontal="center" vertical="center"/>
    </xf>
    <xf numFmtId="0" fontId="137" fillId="66" borderId="66" xfId="0" applyFont="1" applyFill="1" applyBorder="1" applyAlignment="1">
      <alignment horizontal="center" vertical="center"/>
    </xf>
    <xf numFmtId="49" fontId="137" fillId="66" borderId="41" xfId="0" applyNumberFormat="1" applyFont="1" applyFill="1" applyBorder="1" applyAlignment="1">
      <alignment vertical="center"/>
    </xf>
    <xf numFmtId="2" fontId="137" fillId="66" borderId="41" xfId="0" applyNumberFormat="1" applyFont="1" applyFill="1" applyBorder="1" applyAlignment="1">
      <alignment horizontal="center" vertical="center"/>
    </xf>
    <xf numFmtId="2" fontId="135" fillId="66" borderId="69" xfId="0" applyNumberFormat="1" applyFont="1" applyFill="1" applyBorder="1" applyAlignment="1">
      <alignment horizontal="center" vertical="center"/>
    </xf>
    <xf numFmtId="4" fontId="135" fillId="66" borderId="66" xfId="0" applyNumberFormat="1" applyFont="1" applyFill="1" applyBorder="1" applyAlignment="1">
      <alignment horizontal="center" vertical="center"/>
    </xf>
    <xf numFmtId="4" fontId="135" fillId="66" borderId="69" xfId="0" applyNumberFormat="1" applyFont="1" applyFill="1" applyBorder="1" applyAlignment="1">
      <alignment horizontal="center" vertical="center"/>
    </xf>
    <xf numFmtId="0" fontId="137" fillId="66" borderId="70" xfId="0" applyFont="1" applyFill="1" applyBorder="1" applyAlignment="1">
      <alignment horizontal="center" vertical="center"/>
    </xf>
    <xf numFmtId="49" fontId="137" fillId="66" borderId="71" xfId="0" applyNumberFormat="1" applyFont="1" applyFill="1" applyBorder="1" applyAlignment="1">
      <alignment vertical="center"/>
    </xf>
    <xf numFmtId="2" fontId="137" fillId="66" borderId="71" xfId="0" applyNumberFormat="1" applyFont="1" applyFill="1" applyBorder="1" applyAlignment="1">
      <alignment horizontal="center" vertical="center"/>
    </xf>
    <xf numFmtId="2" fontId="135" fillId="66" borderId="72" xfId="0" applyNumberFormat="1" applyFont="1" applyFill="1" applyBorder="1" applyAlignment="1">
      <alignment horizontal="center" vertical="center"/>
    </xf>
    <xf numFmtId="4" fontId="135" fillId="66" borderId="70" xfId="0" applyNumberFormat="1" applyFont="1" applyFill="1" applyBorder="1" applyAlignment="1">
      <alignment horizontal="center" vertical="center"/>
    </xf>
    <xf numFmtId="4" fontId="135" fillId="66" borderId="72" xfId="0" applyNumberFormat="1" applyFont="1" applyFill="1" applyBorder="1" applyAlignment="1">
      <alignment horizontal="center" vertical="center"/>
    </xf>
    <xf numFmtId="49" fontId="135" fillId="0" borderId="0" xfId="0" applyNumberFormat="1" applyFont="1"/>
    <xf numFmtId="4" fontId="144" fillId="0" borderId="0" xfId="0" applyNumberFormat="1" applyFont="1" applyAlignment="1">
      <alignment horizontal="center" vertical="center"/>
    </xf>
    <xf numFmtId="0" fontId="147" fillId="0" borderId="0" xfId="0" applyFont="1" applyAlignment="1">
      <alignment horizontal="center" vertical="center"/>
    </xf>
    <xf numFmtId="0" fontId="110" fillId="75" borderId="54" xfId="0" applyFont="1" applyFill="1" applyBorder="1" applyAlignment="1">
      <alignment horizontal="center" vertical="center"/>
    </xf>
    <xf numFmtId="0" fontId="110" fillId="75" borderId="56" xfId="0" applyFont="1" applyFill="1" applyBorder="1" applyAlignment="1">
      <alignment horizontal="center" vertical="center"/>
    </xf>
    <xf numFmtId="0" fontId="99" fillId="69" borderId="54" xfId="0" applyFont="1" applyFill="1" applyBorder="1" applyAlignment="1">
      <alignment horizontal="center" vertical="center"/>
    </xf>
    <xf numFmtId="0" fontId="99" fillId="69" borderId="56" xfId="0" applyFont="1" applyFill="1" applyBorder="1" applyAlignment="1">
      <alignment horizontal="center" vertical="center"/>
    </xf>
    <xf numFmtId="0" fontId="110" fillId="76" borderId="54" xfId="0" applyFont="1" applyFill="1" applyBorder="1" applyAlignment="1">
      <alignment horizontal="center" vertical="center"/>
    </xf>
    <xf numFmtId="0" fontId="110" fillId="76" borderId="56" xfId="0" applyFont="1" applyFill="1" applyBorder="1" applyAlignment="1">
      <alignment horizontal="center" vertical="center"/>
    </xf>
    <xf numFmtId="0" fontId="110" fillId="77" borderId="54" xfId="0" applyFont="1" applyFill="1" applyBorder="1" applyAlignment="1">
      <alignment horizontal="center" vertical="center"/>
    </xf>
    <xf numFmtId="0" fontId="110" fillId="77" borderId="56" xfId="0" applyFont="1" applyFill="1" applyBorder="1" applyAlignment="1">
      <alignment horizontal="center" vertical="center"/>
    </xf>
    <xf numFmtId="0" fontId="110" fillId="78" borderId="54" xfId="0" applyFont="1" applyFill="1" applyBorder="1" applyAlignment="1">
      <alignment horizontal="center" vertical="center"/>
    </xf>
    <xf numFmtId="0" fontId="110" fillId="78" borderId="56" xfId="0" applyFont="1" applyFill="1" applyBorder="1" applyAlignment="1">
      <alignment horizontal="center" vertical="center"/>
    </xf>
    <xf numFmtId="0" fontId="147" fillId="66" borderId="70" xfId="0" applyFont="1" applyFill="1" applyBorder="1" applyAlignment="1">
      <alignment horizontal="center" vertical="center"/>
    </xf>
    <xf numFmtId="0" fontId="147" fillId="66" borderId="71" xfId="0" applyFont="1" applyFill="1" applyBorder="1"/>
    <xf numFmtId="0" fontId="0" fillId="66" borderId="71" xfId="0" applyFill="1" applyBorder="1" applyAlignment="1">
      <alignment horizontal="left"/>
    </xf>
    <xf numFmtId="0" fontId="148" fillId="66" borderId="72" xfId="0" applyFont="1" applyFill="1" applyBorder="1" applyAlignment="1">
      <alignment horizontal="left"/>
    </xf>
    <xf numFmtId="0" fontId="148" fillId="0" borderId="0" xfId="0" applyFont="1"/>
    <xf numFmtId="2" fontId="0" fillId="66" borderId="70" xfId="0" applyNumberFormat="1" applyFill="1" applyBorder="1" applyAlignment="1">
      <alignment horizontal="center" vertical="center"/>
    </xf>
    <xf numFmtId="2" fontId="0" fillId="66" borderId="72" xfId="0" applyNumberFormat="1" applyFill="1" applyBorder="1" applyAlignment="1">
      <alignment horizontal="center" vertical="center"/>
    </xf>
    <xf numFmtId="0" fontId="147" fillId="66" borderId="62" xfId="0" applyFont="1" applyFill="1" applyBorder="1" applyAlignment="1">
      <alignment horizontal="center" vertical="center"/>
    </xf>
    <xf numFmtId="0" fontId="147" fillId="66" borderId="44" xfId="0" applyFont="1" applyFill="1" applyBorder="1"/>
    <xf numFmtId="0" fontId="0" fillId="66" borderId="44" xfId="0" applyFill="1" applyBorder="1" applyAlignment="1">
      <alignment horizontal="left"/>
    </xf>
    <xf numFmtId="0" fontId="148" fillId="66" borderId="65" xfId="0" applyFont="1" applyFill="1" applyBorder="1" applyAlignment="1">
      <alignment horizontal="left"/>
    </xf>
    <xf numFmtId="2" fontId="0" fillId="66" borderId="62" xfId="0" applyNumberFormat="1" applyFill="1" applyBorder="1" applyAlignment="1">
      <alignment horizontal="center" vertical="center"/>
    </xf>
    <xf numFmtId="2" fontId="0" fillId="66" borderId="65" xfId="0" applyNumberFormat="1" applyFill="1" applyBorder="1" applyAlignment="1">
      <alignment horizontal="center" vertical="center"/>
    </xf>
    <xf numFmtId="0" fontId="147" fillId="66" borderId="66" xfId="0" applyFont="1" applyFill="1" applyBorder="1" applyAlignment="1">
      <alignment horizontal="center" vertical="center"/>
    </xf>
    <xf numFmtId="0" fontId="147" fillId="66" borderId="41" xfId="0" applyFont="1" applyFill="1" applyBorder="1"/>
    <xf numFmtId="0" fontId="0" fillId="66" borderId="41" xfId="0" applyFill="1" applyBorder="1" applyAlignment="1">
      <alignment horizontal="left"/>
    </xf>
    <xf numFmtId="0" fontId="148" fillId="66" borderId="69" xfId="0" applyFont="1" applyFill="1" applyBorder="1" applyAlignment="1">
      <alignment horizontal="left"/>
    </xf>
    <xf numFmtId="2" fontId="0" fillId="66" borderId="66" xfId="0" applyNumberFormat="1" applyFill="1" applyBorder="1" applyAlignment="1">
      <alignment horizontal="center" vertical="center"/>
    </xf>
    <xf numFmtId="2" fontId="0" fillId="66" borderId="69" xfId="0" applyNumberFormat="1" applyFill="1" applyBorder="1" applyAlignment="1">
      <alignment horizontal="center" vertical="center"/>
    </xf>
    <xf numFmtId="0" fontId="109" fillId="0" borderId="14" xfId="0" applyFont="1" applyBorder="1"/>
    <xf numFmtId="187" fontId="80" fillId="59" borderId="0" xfId="1667" quotePrefix="1" applyNumberFormat="1" applyFont="1" applyFill="1" applyAlignment="1">
      <alignment horizontal="right" vertical="center"/>
    </xf>
    <xf numFmtId="187" fontId="80" fillId="59" borderId="0" xfId="1667" applyNumberFormat="1" applyFont="1" applyFill="1" applyAlignment="1">
      <alignment horizontal="right" vertical="center"/>
    </xf>
    <xf numFmtId="0" fontId="72" fillId="59" borderId="0" xfId="1496" applyFont="1" applyFill="1" applyAlignment="1">
      <alignment horizontal="left"/>
    </xf>
    <xf numFmtId="0" fontId="92" fillId="0" borderId="0" xfId="1496" applyFont="1" applyAlignment="1">
      <alignment horizontal="justify" vertical="top" wrapText="1"/>
    </xf>
    <xf numFmtId="0" fontId="72" fillId="59" borderId="0" xfId="1496" applyFont="1" applyFill="1" applyAlignment="1">
      <alignment horizontal="left" vertical="center"/>
    </xf>
    <xf numFmtId="0" fontId="95" fillId="0" borderId="0" xfId="1496" applyFont="1" applyAlignment="1">
      <alignment horizontal="left" vertical="center" wrapText="1"/>
    </xf>
    <xf numFmtId="0" fontId="95" fillId="59" borderId="0" xfId="1496" applyFont="1" applyFill="1" applyAlignment="1">
      <alignment horizontal="left" vertical="center" wrapText="1"/>
    </xf>
    <xf numFmtId="0" fontId="71" fillId="59" borderId="0" xfId="1667" quotePrefix="1" applyFont="1" applyFill="1" applyAlignment="1">
      <alignment horizontal="center"/>
    </xf>
    <xf numFmtId="0" fontId="93" fillId="59" borderId="0" xfId="1667" applyFont="1" applyFill="1" applyAlignment="1">
      <alignment horizontal="center" vertical="center" wrapText="1"/>
    </xf>
    <xf numFmtId="0" fontId="106" fillId="59" borderId="0" xfId="1667" applyFont="1" applyFill="1" applyAlignment="1">
      <alignment horizontal="center" vertical="center" wrapText="1"/>
    </xf>
    <xf numFmtId="0" fontId="99" fillId="59" borderId="0" xfId="1667" applyFont="1" applyFill="1" applyAlignment="1">
      <alignment horizontal="center" vertical="center" wrapText="1"/>
    </xf>
    <xf numFmtId="0" fontId="93" fillId="0" borderId="0" xfId="1496" applyFont="1" applyAlignment="1">
      <alignment horizontal="center" vertical="center" wrapText="1"/>
    </xf>
    <xf numFmtId="0" fontId="93" fillId="0" borderId="0" xfId="1496" applyFont="1" applyAlignment="1">
      <alignment horizontal="center" vertical="center"/>
    </xf>
    <xf numFmtId="0" fontId="109" fillId="66" borderId="10" xfId="0" applyFont="1" applyFill="1" applyBorder="1" applyAlignment="1">
      <alignment horizontal="left" vertical="center"/>
    </xf>
    <xf numFmtId="0" fontId="109" fillId="66" borderId="10" xfId="0" applyFont="1" applyFill="1" applyBorder="1" applyAlignment="1">
      <alignment horizontal="left" vertical="top" wrapText="1"/>
    </xf>
    <xf numFmtId="0" fontId="127" fillId="0" borderId="38" xfId="0" applyFont="1" applyBorder="1" applyAlignment="1">
      <alignment horizontal="center"/>
    </xf>
    <xf numFmtId="0" fontId="128" fillId="0" borderId="0" xfId="0" applyFont="1" applyAlignment="1">
      <alignment horizontal="center"/>
    </xf>
    <xf numFmtId="0" fontId="109" fillId="0" borderId="0" xfId="0" applyFont="1" applyAlignment="1">
      <alignment horizontal="justify" vertical="center" wrapText="1"/>
    </xf>
    <xf numFmtId="0" fontId="129" fillId="65" borderId="10" xfId="0" applyFont="1" applyFill="1" applyBorder="1" applyAlignment="1">
      <alignment horizontal="center" vertical="center" wrapText="1"/>
    </xf>
    <xf numFmtId="0" fontId="130" fillId="0" borderId="0" xfId="0" applyFont="1" applyAlignment="1">
      <alignment horizontal="left" vertical="center" wrapText="1"/>
    </xf>
    <xf numFmtId="0" fontId="129" fillId="64" borderId="0" xfId="0" applyFont="1" applyFill="1" applyAlignment="1">
      <alignment horizontal="center"/>
    </xf>
    <xf numFmtId="0" fontId="129" fillId="68" borderId="0" xfId="0" applyFont="1" applyFill="1" applyAlignment="1">
      <alignment horizontal="center"/>
    </xf>
    <xf numFmtId="0" fontId="133" fillId="0" borderId="0" xfId="0" applyFont="1" applyAlignment="1">
      <alignment horizontal="left" wrapText="1"/>
    </xf>
    <xf numFmtId="0" fontId="130" fillId="0" borderId="0" xfId="0" applyFont="1" applyAlignment="1">
      <alignment horizontal="left"/>
    </xf>
    <xf numFmtId="0" fontId="109" fillId="0" borderId="0" xfId="0" applyFont="1" applyAlignment="1">
      <alignment horizontal="left"/>
    </xf>
    <xf numFmtId="0" fontId="129" fillId="67" borderId="0" xfId="0" applyFont="1" applyFill="1" applyAlignment="1">
      <alignment horizontal="center"/>
    </xf>
    <xf numFmtId="0" fontId="109" fillId="67" borderId="0" xfId="0" applyFont="1" applyFill="1" applyAlignment="1">
      <alignment horizontal="center"/>
    </xf>
    <xf numFmtId="0" fontId="109" fillId="0" borderId="0" xfId="0" applyFont="1" applyAlignment="1">
      <alignment horizontal="left" vertical="center"/>
    </xf>
    <xf numFmtId="0" fontId="91" fillId="0" borderId="0" xfId="0" applyFont="1" applyAlignment="1">
      <alignment horizontal="left" vertical="center"/>
    </xf>
    <xf numFmtId="0" fontId="140" fillId="0" borderId="0" xfId="0" applyFont="1" applyAlignment="1">
      <alignment horizontal="center"/>
    </xf>
    <xf numFmtId="49" fontId="140" fillId="0" borderId="0" xfId="0" applyNumberFormat="1" applyFont="1" applyAlignment="1">
      <alignment horizontal="center"/>
    </xf>
    <xf numFmtId="0" fontId="139" fillId="0" borderId="0" xfId="0" applyFont="1" applyAlignment="1">
      <alignment horizontal="right" vertical="center" wrapText="1"/>
    </xf>
    <xf numFmtId="0" fontId="138" fillId="65" borderId="50" xfId="0" applyFont="1" applyFill="1" applyBorder="1" applyAlignment="1">
      <alignment horizontal="center" vertical="center" wrapText="1"/>
    </xf>
    <xf numFmtId="0" fontId="138" fillId="65" borderId="48" xfId="0" applyFont="1" applyFill="1" applyBorder="1" applyAlignment="1">
      <alignment horizontal="center" vertical="center" wrapText="1"/>
    </xf>
    <xf numFmtId="0" fontId="135" fillId="66" borderId="55" xfId="0" applyFont="1" applyFill="1" applyBorder="1" applyAlignment="1">
      <alignment horizontal="left" vertical="center"/>
    </xf>
    <xf numFmtId="49" fontId="128" fillId="0" borderId="0" xfId="0" applyNumberFormat="1" applyFont="1" applyAlignment="1">
      <alignment horizontal="center"/>
    </xf>
    <xf numFmtId="0" fontId="142" fillId="0" borderId="0" xfId="0" applyFont="1" applyAlignment="1">
      <alignment horizontal="right" vertical="center" wrapText="1"/>
    </xf>
    <xf numFmtId="0" fontId="143" fillId="65" borderId="52" xfId="0" applyFont="1" applyFill="1" applyBorder="1" applyAlignment="1">
      <alignment horizontal="center" vertical="center" wrapText="1"/>
    </xf>
    <xf numFmtId="0" fontId="143" fillId="65" borderId="53" xfId="0" applyFont="1" applyFill="1" applyBorder="1" applyAlignment="1">
      <alignment horizontal="center" vertical="center" wrapText="1"/>
    </xf>
    <xf numFmtId="0" fontId="98" fillId="69" borderId="54" xfId="0" applyFont="1" applyFill="1" applyBorder="1" applyAlignment="1">
      <alignment horizontal="center" vertical="center"/>
    </xf>
    <xf numFmtId="0" fontId="98" fillId="69" borderId="55" xfId="0" applyFont="1" applyFill="1" applyBorder="1" applyAlignment="1">
      <alignment horizontal="center" vertical="center"/>
    </xf>
    <xf numFmtId="0" fontId="98" fillId="69" borderId="56" xfId="0" applyFont="1" applyFill="1" applyBorder="1" applyAlignment="1">
      <alignment horizontal="center" vertical="center"/>
    </xf>
    <xf numFmtId="0" fontId="143" fillId="69" borderId="54" xfId="0" applyFont="1" applyFill="1" applyBorder="1" applyAlignment="1">
      <alignment horizontal="center" vertical="center"/>
    </xf>
    <xf numFmtId="0" fontId="143" fillId="69" borderId="56" xfId="0" applyFont="1" applyFill="1" applyBorder="1" applyAlignment="1">
      <alignment horizontal="center" vertical="center"/>
    </xf>
    <xf numFmtId="0" fontId="135" fillId="59" borderId="0" xfId="0" applyFont="1" applyFill="1" applyAlignment="1">
      <alignment horizontal="center"/>
    </xf>
    <xf numFmtId="0" fontId="135" fillId="59" borderId="7" xfId="0" applyFont="1" applyFill="1" applyBorder="1" applyAlignment="1">
      <alignment horizontal="center"/>
    </xf>
    <xf numFmtId="0" fontId="138" fillId="70" borderId="60" xfId="0" applyFont="1" applyFill="1" applyBorder="1" applyAlignment="1">
      <alignment horizontal="center" vertical="center"/>
    </xf>
    <xf numFmtId="0" fontId="138" fillId="70" borderId="47" xfId="0" applyFont="1" applyFill="1" applyBorder="1" applyAlignment="1">
      <alignment horizontal="center" vertical="center"/>
    </xf>
    <xf numFmtId="0" fontId="138" fillId="70" borderId="61" xfId="0" applyFont="1" applyFill="1" applyBorder="1" applyAlignment="1">
      <alignment horizontal="center" vertical="center"/>
    </xf>
    <xf numFmtId="4" fontId="135" fillId="70" borderId="60" xfId="0" applyNumberFormat="1" applyFont="1" applyFill="1" applyBorder="1" applyAlignment="1">
      <alignment horizontal="center" vertical="center"/>
    </xf>
    <xf numFmtId="4" fontId="135" fillId="70" borderId="61" xfId="0" applyNumberFormat="1" applyFont="1" applyFill="1" applyBorder="1" applyAlignment="1">
      <alignment horizontal="center" vertical="center"/>
    </xf>
    <xf numFmtId="0" fontId="135" fillId="66" borderId="63" xfId="0" applyFont="1" applyFill="1" applyBorder="1" applyAlignment="1">
      <alignment horizontal="left" vertical="center"/>
    </xf>
    <xf numFmtId="0" fontId="135" fillId="66" borderId="0" xfId="0" applyFont="1" applyFill="1" applyAlignment="1">
      <alignment horizontal="left" vertical="center"/>
    </xf>
    <xf numFmtId="0" fontId="135" fillId="66" borderId="64" xfId="0" applyFont="1" applyFill="1" applyBorder="1" applyAlignment="1">
      <alignment horizontal="left" vertical="center"/>
    </xf>
    <xf numFmtId="0" fontId="135" fillId="66" borderId="67" xfId="0" applyFont="1" applyFill="1" applyBorder="1" applyAlignment="1">
      <alignment horizontal="left" vertical="center"/>
    </xf>
    <xf numFmtId="0" fontId="135" fillId="66" borderId="14" xfId="0" applyFont="1" applyFill="1" applyBorder="1" applyAlignment="1">
      <alignment horizontal="left" vertical="center"/>
    </xf>
    <xf numFmtId="0" fontId="135" fillId="66" borderId="68" xfId="0" applyFont="1" applyFill="1" applyBorder="1" applyAlignment="1">
      <alignment horizontal="left" vertical="center"/>
    </xf>
    <xf numFmtId="0" fontId="135" fillId="59" borderId="14" xfId="0" applyFont="1" applyFill="1" applyBorder="1" applyAlignment="1">
      <alignment horizontal="center"/>
    </xf>
    <xf numFmtId="0" fontId="135" fillId="66" borderId="44" xfId="0" applyFont="1" applyFill="1" applyBorder="1" applyAlignment="1">
      <alignment horizontal="left" vertical="center"/>
    </xf>
    <xf numFmtId="0" fontId="138" fillId="71" borderId="51" xfId="0" applyFont="1" applyFill="1" applyBorder="1" applyAlignment="1">
      <alignment horizontal="center" vertical="center"/>
    </xf>
    <xf numFmtId="0" fontId="138" fillId="71" borderId="52" xfId="0" applyFont="1" applyFill="1" applyBorder="1" applyAlignment="1">
      <alignment horizontal="center" vertical="center"/>
    </xf>
    <xf numFmtId="0" fontId="138" fillId="71" borderId="53" xfId="0" applyFont="1" applyFill="1" applyBorder="1" applyAlignment="1">
      <alignment horizontal="center" vertical="center"/>
    </xf>
    <xf numFmtId="0" fontId="143" fillId="71" borderId="51" xfId="0" applyFont="1" applyFill="1" applyBorder="1" applyAlignment="1">
      <alignment horizontal="center" vertical="center"/>
    </xf>
    <xf numFmtId="0" fontId="143" fillId="71" borderId="53" xfId="0" applyFont="1" applyFill="1" applyBorder="1" applyAlignment="1">
      <alignment horizontal="center" vertical="center"/>
    </xf>
    <xf numFmtId="0" fontId="135" fillId="66" borderId="71" xfId="0" applyFont="1" applyFill="1" applyBorder="1" applyAlignment="1">
      <alignment horizontal="left" vertical="center"/>
    </xf>
    <xf numFmtId="0" fontId="135" fillId="66" borderId="41" xfId="0" applyFont="1" applyFill="1" applyBorder="1" applyAlignment="1">
      <alignment horizontal="left" vertical="center"/>
    </xf>
    <xf numFmtId="0" fontId="138" fillId="72" borderId="60" xfId="0" applyFont="1" applyFill="1" applyBorder="1" applyAlignment="1">
      <alignment horizontal="center" vertical="center"/>
    </xf>
    <xf numFmtId="0" fontId="138" fillId="72" borderId="47" xfId="0" applyFont="1" applyFill="1" applyBorder="1" applyAlignment="1">
      <alignment horizontal="center" vertical="center"/>
    </xf>
    <xf numFmtId="0" fontId="138" fillId="72" borderId="61" xfId="0" applyFont="1" applyFill="1" applyBorder="1" applyAlignment="1">
      <alignment horizontal="center" vertical="center"/>
    </xf>
    <xf numFmtId="0" fontId="143" fillId="72" borderId="60" xfId="0" applyFont="1" applyFill="1" applyBorder="1" applyAlignment="1">
      <alignment horizontal="center" vertical="center"/>
    </xf>
    <xf numFmtId="0" fontId="143" fillId="72" borderId="61" xfId="0" applyFont="1" applyFill="1" applyBorder="1" applyAlignment="1">
      <alignment horizontal="center" vertical="center"/>
    </xf>
    <xf numFmtId="0" fontId="138" fillId="73" borderId="51" xfId="0" applyFont="1" applyFill="1" applyBorder="1" applyAlignment="1">
      <alignment horizontal="center" vertical="center"/>
    </xf>
    <xf numFmtId="0" fontId="138" fillId="73" borderId="52" xfId="0" applyFont="1" applyFill="1" applyBorder="1" applyAlignment="1">
      <alignment horizontal="center" vertical="center"/>
    </xf>
    <xf numFmtId="0" fontId="138" fillId="73" borderId="53" xfId="0" applyFont="1" applyFill="1" applyBorder="1" applyAlignment="1">
      <alignment horizontal="center" vertical="center"/>
    </xf>
    <xf numFmtId="0" fontId="143" fillId="73" borderId="51" xfId="0" applyFont="1" applyFill="1" applyBorder="1" applyAlignment="1">
      <alignment horizontal="center" vertical="center"/>
    </xf>
    <xf numFmtId="0" fontId="143" fillId="73" borderId="53" xfId="0" applyFont="1" applyFill="1" applyBorder="1" applyAlignment="1">
      <alignment horizontal="center" vertical="center"/>
    </xf>
    <xf numFmtId="0" fontId="138" fillId="74" borderId="60" xfId="0" applyFont="1" applyFill="1" applyBorder="1" applyAlignment="1">
      <alignment horizontal="center" vertical="center"/>
    </xf>
    <xf numFmtId="0" fontId="138" fillId="74" borderId="47" xfId="0" applyFont="1" applyFill="1" applyBorder="1" applyAlignment="1">
      <alignment horizontal="center" vertical="center"/>
    </xf>
    <xf numFmtId="0" fontId="138" fillId="74" borderId="61" xfId="0" applyFont="1" applyFill="1" applyBorder="1" applyAlignment="1">
      <alignment horizontal="center" vertical="center"/>
    </xf>
    <xf numFmtId="0" fontId="143" fillId="74" borderId="60" xfId="0" applyFont="1" applyFill="1" applyBorder="1" applyAlignment="1">
      <alignment horizontal="center" vertical="center"/>
    </xf>
    <xf numFmtId="0" fontId="143" fillId="74" borderId="61" xfId="0" applyFont="1" applyFill="1" applyBorder="1" applyAlignment="1">
      <alignment horizontal="center" vertical="center"/>
    </xf>
    <xf numFmtId="0" fontId="145" fillId="0" borderId="0" xfId="0" applyFont="1" applyAlignment="1">
      <alignment horizontal="center"/>
    </xf>
    <xf numFmtId="49" fontId="145" fillId="0" borderId="0" xfId="0" applyNumberFormat="1" applyFont="1" applyAlignment="1">
      <alignment horizontal="center"/>
    </xf>
    <xf numFmtId="0" fontId="146" fillId="0" borderId="0" xfId="0" applyFont="1" applyAlignment="1">
      <alignment horizontal="right"/>
    </xf>
    <xf numFmtId="0" fontId="110" fillId="65" borderId="51" xfId="0" applyFont="1" applyFill="1" applyBorder="1" applyAlignment="1">
      <alignment horizontal="center" vertical="center"/>
    </xf>
    <xf numFmtId="0" fontId="110" fillId="65" borderId="54" xfId="0" applyFont="1" applyFill="1" applyBorder="1" applyAlignment="1">
      <alignment horizontal="center" vertical="center"/>
    </xf>
    <xf numFmtId="0" fontId="110" fillId="65" borderId="52" xfId="0" applyFont="1" applyFill="1" applyBorder="1" applyAlignment="1">
      <alignment horizontal="center" vertical="center"/>
    </xf>
    <xf numFmtId="0" fontId="110" fillId="65" borderId="53" xfId="0" applyFont="1" applyFill="1" applyBorder="1" applyAlignment="1">
      <alignment horizontal="center" vertical="center"/>
    </xf>
    <xf numFmtId="0" fontId="110" fillId="65" borderId="55" xfId="0" applyFont="1" applyFill="1" applyBorder="1" applyAlignment="1">
      <alignment horizontal="center" vertical="center"/>
    </xf>
    <xf numFmtId="0" fontId="110" fillId="65" borderId="56" xfId="0" applyFont="1" applyFill="1" applyBorder="1" applyAlignment="1">
      <alignment horizontal="center" vertical="center"/>
    </xf>
    <xf numFmtId="0" fontId="110" fillId="75" borderId="51" xfId="0" applyFont="1" applyFill="1" applyBorder="1" applyAlignment="1">
      <alignment horizontal="center" vertical="center"/>
    </xf>
    <xf numFmtId="0" fontId="110" fillId="75" borderId="53" xfId="0" applyFont="1" applyFill="1" applyBorder="1" applyAlignment="1">
      <alignment horizontal="center" vertical="center"/>
    </xf>
    <xf numFmtId="0" fontId="99" fillId="69" borderId="51" xfId="0" applyFont="1" applyFill="1" applyBorder="1" applyAlignment="1">
      <alignment horizontal="center" vertical="center"/>
    </xf>
    <xf numFmtId="0" fontId="99" fillId="69" borderId="53" xfId="0" applyFont="1" applyFill="1" applyBorder="1" applyAlignment="1">
      <alignment horizontal="center" vertical="center"/>
    </xf>
    <xf numFmtId="0" fontId="110" fillId="76" borderId="51" xfId="0" applyFont="1" applyFill="1" applyBorder="1" applyAlignment="1">
      <alignment horizontal="center" vertical="center"/>
    </xf>
    <xf numFmtId="0" fontId="110" fillId="76" borderId="53" xfId="0" applyFont="1" applyFill="1" applyBorder="1" applyAlignment="1">
      <alignment horizontal="center" vertical="center"/>
    </xf>
    <xf numFmtId="0" fontId="110" fillId="77" borderId="51" xfId="0" applyFont="1" applyFill="1" applyBorder="1" applyAlignment="1">
      <alignment horizontal="center" vertical="center"/>
    </xf>
    <xf numFmtId="0" fontId="110" fillId="77" borderId="53" xfId="0" applyFont="1" applyFill="1" applyBorder="1" applyAlignment="1">
      <alignment horizontal="center" vertical="center"/>
    </xf>
    <xf numFmtId="0" fontId="0" fillId="0" borderId="0" xfId="0" applyAlignment="1">
      <alignment horizontal="left"/>
    </xf>
    <xf numFmtId="0" fontId="148" fillId="0" borderId="0" xfId="0" applyFont="1" applyAlignment="1">
      <alignment horizontal="left"/>
    </xf>
    <xf numFmtId="0" fontId="110" fillId="78" borderId="51" xfId="0" applyFont="1" applyFill="1" applyBorder="1" applyAlignment="1">
      <alignment horizontal="center" vertical="center"/>
    </xf>
    <xf numFmtId="0" fontId="110" fillId="78" borderId="53" xfId="0" applyFont="1" applyFill="1" applyBorder="1" applyAlignment="1">
      <alignment horizontal="center" vertical="center"/>
    </xf>
    <xf numFmtId="0" fontId="104" fillId="59" borderId="0" xfId="1858" applyFont="1" applyFill="1" applyAlignment="1">
      <alignment horizontal="justify" vertical="center" wrapText="1"/>
    </xf>
    <xf numFmtId="0" fontId="104" fillId="59" borderId="0" xfId="1496" applyFont="1" applyFill="1" applyAlignment="1">
      <alignment horizontal="justify" vertical="center" wrapText="1"/>
    </xf>
    <xf numFmtId="0" fontId="104" fillId="59" borderId="0" xfId="0" applyFont="1" applyFill="1" applyAlignment="1">
      <alignment horizontal="justify" vertical="center" wrapText="1"/>
    </xf>
    <xf numFmtId="170" fontId="104" fillId="59" borderId="0" xfId="1667" applyNumberFormat="1" applyFont="1" applyFill="1" applyAlignment="1">
      <alignment horizontal="justify" vertical="center" wrapText="1"/>
    </xf>
    <xf numFmtId="17" fontId="99" fillId="60" borderId="33" xfId="1667" quotePrefix="1" applyNumberFormat="1" applyFont="1" applyFill="1" applyBorder="1" applyAlignment="1">
      <alignment horizontal="center" vertical="center"/>
    </xf>
    <xf numFmtId="17" fontId="99" fillId="60" borderId="34" xfId="1667" quotePrefix="1" applyNumberFormat="1" applyFont="1" applyFill="1" applyBorder="1" applyAlignment="1">
      <alignment horizontal="center" vertical="center"/>
    </xf>
    <xf numFmtId="181" fontId="99" fillId="60" borderId="10" xfId="1667" applyNumberFormat="1" applyFont="1" applyFill="1" applyBorder="1" applyAlignment="1">
      <alignment horizontal="center" vertical="center"/>
    </xf>
    <xf numFmtId="181" fontId="99" fillId="60" borderId="22" xfId="1667" applyNumberFormat="1" applyFont="1" applyFill="1" applyBorder="1" applyAlignment="1">
      <alignment horizontal="center" vertical="center"/>
    </xf>
    <xf numFmtId="181" fontId="99" fillId="60" borderId="20" xfId="1667" applyNumberFormat="1" applyFont="1" applyFill="1" applyBorder="1" applyAlignment="1">
      <alignment horizontal="center" vertical="center"/>
    </xf>
    <xf numFmtId="181" fontId="99" fillId="60" borderId="7" xfId="1667" applyNumberFormat="1" applyFont="1" applyFill="1" applyBorder="1" applyAlignment="1">
      <alignment horizontal="center" vertical="center"/>
    </xf>
    <xf numFmtId="181" fontId="99" fillId="60" borderId="34" xfId="1667" applyNumberFormat="1" applyFont="1" applyFill="1" applyBorder="1" applyAlignment="1">
      <alignment horizontal="center" vertical="center"/>
    </xf>
    <xf numFmtId="181" fontId="99" fillId="60" borderId="33" xfId="1667" applyNumberFormat="1" applyFont="1" applyFill="1" applyBorder="1" applyAlignment="1">
      <alignment horizontal="center" vertical="center" wrapText="1"/>
    </xf>
    <xf numFmtId="181" fontId="99" fillId="60" borderId="7" xfId="1667" applyNumberFormat="1" applyFont="1" applyFill="1" applyBorder="1" applyAlignment="1">
      <alignment horizontal="center" vertical="center" wrapText="1"/>
    </xf>
    <xf numFmtId="181" fontId="99" fillId="60" borderId="34" xfId="1667" applyNumberFormat="1" applyFont="1" applyFill="1" applyBorder="1" applyAlignment="1">
      <alignment horizontal="center" vertical="center" wrapText="1"/>
    </xf>
    <xf numFmtId="1" fontId="99" fillId="60" borderId="22" xfId="2317" applyNumberFormat="1" applyFont="1" applyFill="1" applyBorder="1" applyAlignment="1">
      <alignment horizontal="center" vertical="center"/>
    </xf>
    <xf numFmtId="1" fontId="99" fillId="60" borderId="20" xfId="2317" applyNumberFormat="1" applyFont="1" applyFill="1" applyBorder="1" applyAlignment="1">
      <alignment horizontal="center" vertical="center"/>
    </xf>
    <xf numFmtId="1" fontId="99" fillId="60" borderId="21" xfId="2317" applyNumberFormat="1" applyFont="1" applyFill="1" applyBorder="1" applyAlignment="1">
      <alignment horizontal="center" vertical="center"/>
    </xf>
    <xf numFmtId="181" fontId="91" fillId="59" borderId="0" xfId="2317" applyNumberFormat="1" applyFont="1" applyFill="1" applyAlignment="1">
      <alignment horizontal="left" wrapText="1"/>
    </xf>
    <xf numFmtId="181" fontId="91" fillId="59" borderId="0" xfId="2317" applyNumberFormat="1" applyFont="1" applyFill="1" applyAlignment="1">
      <alignment horizontal="justify" vertical="center" wrapText="1"/>
    </xf>
    <xf numFmtId="0" fontId="99" fillId="60" borderId="22" xfId="1496" applyFont="1" applyFill="1" applyBorder="1" applyAlignment="1">
      <alignment horizontal="center" vertical="center"/>
    </xf>
    <xf numFmtId="0" fontId="99" fillId="60" borderId="20" xfId="1496" applyFont="1" applyFill="1" applyBorder="1" applyAlignment="1">
      <alignment horizontal="center" vertical="center"/>
    </xf>
    <xf numFmtId="0" fontId="99" fillId="60" borderId="21" xfId="1496" applyFont="1" applyFill="1" applyBorder="1" applyAlignment="1">
      <alignment horizontal="center" vertical="center"/>
    </xf>
    <xf numFmtId="17" fontId="99" fillId="60" borderId="22" xfId="1496" applyNumberFormat="1" applyFont="1" applyFill="1" applyBorder="1" applyAlignment="1">
      <alignment horizontal="center" vertical="center"/>
    </xf>
    <xf numFmtId="17" fontId="99" fillId="60" borderId="20" xfId="1496" applyNumberFormat="1" applyFont="1" applyFill="1" applyBorder="1" applyAlignment="1">
      <alignment horizontal="center" vertical="center"/>
    </xf>
    <xf numFmtId="17" fontId="99" fillId="60" borderId="21" xfId="1496" applyNumberFormat="1" applyFont="1" applyFill="1" applyBorder="1" applyAlignment="1">
      <alignment horizontal="center" vertical="center"/>
    </xf>
    <xf numFmtId="0" fontId="117" fillId="60" borderId="22" xfId="1496" applyFont="1" applyFill="1" applyBorder="1" applyAlignment="1">
      <alignment horizontal="center" vertical="center"/>
    </xf>
    <xf numFmtId="0" fontId="117" fillId="60" borderId="20" xfId="1496" applyFont="1" applyFill="1" applyBorder="1" applyAlignment="1">
      <alignment horizontal="center" vertical="center"/>
    </xf>
    <xf numFmtId="0" fontId="117" fillId="60" borderId="21" xfId="1496" applyFont="1" applyFill="1" applyBorder="1" applyAlignment="1">
      <alignment horizontal="center" vertical="center"/>
    </xf>
    <xf numFmtId="0" fontId="99" fillId="60" borderId="22" xfId="1496" applyFont="1" applyFill="1" applyBorder="1" applyAlignment="1">
      <alignment horizontal="center" vertical="center" wrapText="1"/>
    </xf>
    <xf numFmtId="0" fontId="99" fillId="60" borderId="20" xfId="1496" applyFont="1" applyFill="1" applyBorder="1" applyAlignment="1">
      <alignment horizontal="center" vertical="center" wrapText="1"/>
    </xf>
    <xf numFmtId="0" fontId="99" fillId="60" borderId="21" xfId="1496" applyFont="1" applyFill="1" applyBorder="1" applyAlignment="1">
      <alignment horizontal="center" vertical="center" wrapText="1"/>
    </xf>
    <xf numFmtId="0" fontId="99" fillId="60" borderId="22" xfId="1857" applyFont="1" applyFill="1" applyBorder="1" applyAlignment="1">
      <alignment horizontal="center" vertical="center"/>
    </xf>
    <xf numFmtId="0" fontId="99" fillId="60" borderId="20" xfId="1857" applyFont="1" applyFill="1" applyBorder="1" applyAlignment="1">
      <alignment horizontal="center" vertical="center"/>
    </xf>
    <xf numFmtId="0" fontId="99" fillId="60" borderId="21" xfId="1857" applyFont="1" applyFill="1" applyBorder="1" applyAlignment="1">
      <alignment horizontal="center" vertical="center"/>
    </xf>
    <xf numFmtId="1" fontId="99" fillId="60" borderId="22" xfId="2317" applyNumberFormat="1" applyFont="1" applyFill="1" applyBorder="1" applyAlignment="1">
      <alignment horizontal="center" vertical="center" wrapText="1"/>
    </xf>
    <xf numFmtId="1" fontId="99" fillId="60" borderId="20" xfId="2317" applyNumberFormat="1" applyFont="1" applyFill="1" applyBorder="1" applyAlignment="1">
      <alignment horizontal="center" vertical="center" wrapText="1"/>
    </xf>
    <xf numFmtId="1" fontId="99" fillId="60" borderId="21" xfId="2317" applyNumberFormat="1" applyFont="1" applyFill="1" applyBorder="1" applyAlignment="1">
      <alignment horizontal="center" vertical="center" wrapText="1"/>
    </xf>
    <xf numFmtId="0" fontId="111" fillId="59" borderId="20" xfId="1496" applyFont="1" applyFill="1" applyBorder="1" applyAlignment="1">
      <alignment horizontal="left" vertical="top" wrapText="1"/>
    </xf>
    <xf numFmtId="0" fontId="99" fillId="60" borderId="22" xfId="1667" applyFont="1" applyFill="1" applyBorder="1" applyAlignment="1">
      <alignment horizontal="center" vertical="center"/>
    </xf>
    <xf numFmtId="0" fontId="99" fillId="60" borderId="20" xfId="1667" applyFont="1" applyFill="1" applyBorder="1" applyAlignment="1">
      <alignment horizontal="center" vertical="center"/>
    </xf>
    <xf numFmtId="0" fontId="99" fillId="60" borderId="21" xfId="1667" applyFont="1" applyFill="1" applyBorder="1" applyAlignment="1">
      <alignment horizontal="center" vertical="center"/>
    </xf>
    <xf numFmtId="0" fontId="90" fillId="0" borderId="0" xfId="1496" applyFont="1" applyAlignment="1">
      <alignment horizontal="justify" vertical="justify" wrapText="1"/>
    </xf>
    <xf numFmtId="0" fontId="91" fillId="59" borderId="0" xfId="1496" applyFont="1" applyFill="1" applyAlignment="1">
      <alignment horizontal="center"/>
    </xf>
  </cellXfs>
  <cellStyles count="2548">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5 6" xfId="2547" xr:uid="{E77FC4B2-61E4-4FB3-A285-7889667415A7}"/>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xfId="2546" builtinId="5"/>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5">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s>
  <tableStyles count="0" defaultTableStyle="TableStyleMedium2" defaultPivotStyle="PivotStyleLight16"/>
  <colors>
    <mruColors>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258837</xdr:colOff>
      <xdr:row>36</xdr:row>
      <xdr:rowOff>2710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499323" cy="9799853"/>
        </a:xfrm>
        <a:prstGeom prst="rect">
          <a:avLst/>
        </a:prstGeom>
      </xdr:spPr>
    </xdr:pic>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BOLETÍN</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a:p>
          <a:pPr algn="r"/>
          <a:r>
            <a:rPr lang="es-MX" sz="3000" b="1">
              <a:solidFill>
                <a:srgbClr val="FFFFFF"/>
              </a:solidFill>
              <a:effectLst/>
              <a:latin typeface="Noto Sans" panose="020B0502040504020204" pitchFamily="34" charset="0"/>
              <a:ea typeface="Noto Sans" panose="020B0502040504020204" pitchFamily="34" charset="0"/>
              <a:cs typeface="Noto Sans" panose="020B0502040504020204" pitchFamily="34" charset="0"/>
            </a:rPr>
            <a:t>ESTADÍSTICO</a:t>
          </a:r>
          <a:endParaRPr lang="es-MX" sz="1200" b="1">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Noto Sans" panose="020B0502040504020204" pitchFamily="34" charset="0"/>
              <a:ea typeface="Noto Sans" panose="020B0502040504020204" pitchFamily="34" charset="0"/>
              <a:cs typeface="Noto Sans" panose="020B0502040504020204" pitchFamily="34" charset="0"/>
            </a:rPr>
            <a:t>Banca Múltiple</a:t>
          </a:r>
        </a:p>
      </xdr:txBody>
    </xdr:sp>
    <xdr:clientData/>
  </xdr:twoCellAnchor>
  <xdr:twoCellAnchor>
    <xdr:from>
      <xdr:col>3</xdr:col>
      <xdr:colOff>747367</xdr:colOff>
      <xdr:row>33</xdr:row>
      <xdr:rowOff>5935</xdr:rowOff>
    </xdr:from>
    <xdr:to>
      <xdr:col>8</xdr:col>
      <xdr:colOff>101634</xdr:colOff>
      <xdr:row>34</xdr:row>
      <xdr:rowOff>102757</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14367" y="9435685"/>
          <a:ext cx="4954967" cy="382572"/>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n-US" sz="1600" b="0" i="0" u="none" strike="noStrike">
              <a:solidFill>
                <a:srgbClr val="D9D9D9"/>
              </a:solidFill>
              <a:effectLst/>
              <a:latin typeface="Noto Sans" panose="020B0502040504020204" pitchFamily="34" charset="0"/>
              <a:ea typeface="Noto Sans" panose="020B0502040504020204" pitchFamily="34" charset="0"/>
              <a:cs typeface="Noto Sans" panose="020B0502040504020204" pitchFamily="34" charset="0"/>
            </a:rPr>
            <a:t>Junio 2025</a:t>
          </a:r>
          <a:endParaRPr lang="es-MX" sz="1600">
            <a:solidFill>
              <a:schemeClr val="bg1"/>
            </a:solidFill>
            <a:effectLst/>
            <a:latin typeface="Noto Sans" panose="020B0502040504020204" pitchFamily="34" charset="0"/>
            <a:ea typeface="Noto Sans" panose="020B0502040504020204" pitchFamily="34" charset="0"/>
            <a:cs typeface="Noto Sans" panose="020B0502040504020204" pitchFamily="34" charset="0"/>
          </a:endParaRPr>
        </a:p>
      </xdr:txBody>
    </xdr:sp>
    <xdr:clientData/>
  </xdr:twoCellAnchor>
  <xdr:twoCellAnchor editAs="oneCell">
    <xdr:from>
      <xdr:col>0</xdr:col>
      <xdr:colOff>117837</xdr:colOff>
      <xdr:row>1</xdr:row>
      <xdr:rowOff>186963</xdr:rowOff>
    </xdr:from>
    <xdr:to>
      <xdr:col>5</xdr:col>
      <xdr:colOff>489857</xdr:colOff>
      <xdr:row>4</xdr:row>
      <xdr:rowOff>105883</xdr:rowOff>
    </xdr:to>
    <xdr:pic>
      <xdr:nvPicPr>
        <xdr:cNvPr id="8" name="Imagen 7">
          <a:extLst>
            <a:ext uri="{FF2B5EF4-FFF2-40B4-BE49-F238E27FC236}">
              <a16:creationId xmlns:a16="http://schemas.microsoft.com/office/drawing/2014/main" id="{B8421957-8197-2A32-A924-52EBB92E0477}"/>
            </a:ext>
          </a:extLst>
        </xdr:cNvPr>
        <xdr:cNvPicPr>
          <a:picLocks noChangeAspect="1"/>
        </xdr:cNvPicPr>
      </xdr:nvPicPr>
      <xdr:blipFill>
        <a:blip xmlns:r="http://schemas.openxmlformats.org/officeDocument/2006/relationships" r:embed="rId2"/>
        <a:stretch>
          <a:fillRect/>
        </a:stretch>
      </xdr:blipFill>
      <xdr:spPr>
        <a:xfrm>
          <a:off x="117837" y="459106"/>
          <a:ext cx="5074649" cy="7353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293913</xdr:colOff>
      <xdr:row>1</xdr:row>
      <xdr:rowOff>0</xdr:rowOff>
    </xdr:from>
    <xdr:to>
      <xdr:col>1</xdr:col>
      <xdr:colOff>6029485</xdr:colOff>
      <xdr:row>2</xdr:row>
      <xdr:rowOff>20410</xdr:rowOff>
    </xdr:to>
    <xdr:pic>
      <xdr:nvPicPr>
        <xdr:cNvPr id="2" name="Imagen 1">
          <a:extLst>
            <a:ext uri="{FF2B5EF4-FFF2-40B4-BE49-F238E27FC236}">
              <a16:creationId xmlns:a16="http://schemas.microsoft.com/office/drawing/2014/main" id="{E5CDAD8C-70AC-446C-9B23-63952DE29CD7}"/>
            </a:ext>
          </a:extLst>
        </xdr:cNvPr>
        <xdr:cNvPicPr>
          <a:picLocks noChangeAspect="1"/>
        </xdr:cNvPicPr>
      </xdr:nvPicPr>
      <xdr:blipFill>
        <a:blip xmlns:r="http://schemas.openxmlformats.org/officeDocument/2006/relationships" r:embed="rId1"/>
        <a:stretch>
          <a:fillRect/>
        </a:stretch>
      </xdr:blipFill>
      <xdr:spPr>
        <a:xfrm>
          <a:off x="293913" y="163286"/>
          <a:ext cx="6023771" cy="89262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95398</xdr:colOff>
      <xdr:row>0</xdr:row>
      <xdr:rowOff>45075</xdr:rowOff>
    </xdr:from>
    <xdr:to>
      <xdr:col>1</xdr:col>
      <xdr:colOff>7763884</xdr:colOff>
      <xdr:row>1</xdr:row>
      <xdr:rowOff>18950</xdr:rowOff>
    </xdr:to>
    <xdr:pic>
      <xdr:nvPicPr>
        <xdr:cNvPr id="2" name="Imagen 1">
          <a:extLst>
            <a:ext uri="{FF2B5EF4-FFF2-40B4-BE49-F238E27FC236}">
              <a16:creationId xmlns:a16="http://schemas.microsoft.com/office/drawing/2014/main" id="{59E7595F-AC78-4F2E-AFA5-B9A71C019F9C}"/>
            </a:ext>
          </a:extLst>
        </xdr:cNvPr>
        <xdr:cNvPicPr>
          <a:picLocks noChangeAspect="1"/>
        </xdr:cNvPicPr>
      </xdr:nvPicPr>
      <xdr:blipFill>
        <a:blip xmlns:r="http://schemas.openxmlformats.org/officeDocument/2006/relationships" r:embed="rId1"/>
        <a:stretch>
          <a:fillRect/>
        </a:stretch>
      </xdr:blipFill>
      <xdr:spPr>
        <a:xfrm>
          <a:off x="885107" y="45075"/>
          <a:ext cx="7668486" cy="112380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1</xdr:row>
      <xdr:rowOff>71607</xdr:rowOff>
    </xdr:to>
    <xdr:pic>
      <xdr:nvPicPr>
        <xdr:cNvPr id="3" name="Imagen 2">
          <a:extLst>
            <a:ext uri="{FF2B5EF4-FFF2-40B4-BE49-F238E27FC236}">
              <a16:creationId xmlns:a16="http://schemas.microsoft.com/office/drawing/2014/main" id="{47C49619-E129-4714-98CF-D2DF4052BD1E}"/>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1698171</xdr:colOff>
      <xdr:row>0</xdr:row>
      <xdr:rowOff>65314</xdr:rowOff>
    </xdr:from>
    <xdr:to>
      <xdr:col>4</xdr:col>
      <xdr:colOff>1527038</xdr:colOff>
      <xdr:row>2</xdr:row>
      <xdr:rowOff>414870</xdr:rowOff>
    </xdr:to>
    <xdr:pic>
      <xdr:nvPicPr>
        <xdr:cNvPr id="3" name="Imagen 2">
          <a:extLst>
            <a:ext uri="{FF2B5EF4-FFF2-40B4-BE49-F238E27FC236}">
              <a16:creationId xmlns:a16="http://schemas.microsoft.com/office/drawing/2014/main" id="{3F655FB4-7029-4198-81A7-FD7244C64E90}"/>
            </a:ext>
          </a:extLst>
        </xdr:cNvPr>
        <xdr:cNvPicPr>
          <a:picLocks noChangeAspect="1"/>
        </xdr:cNvPicPr>
      </xdr:nvPicPr>
      <xdr:blipFill>
        <a:blip xmlns:r="http://schemas.openxmlformats.org/officeDocument/2006/relationships" r:embed="rId2"/>
        <a:stretch>
          <a:fillRect/>
        </a:stretch>
      </xdr:blipFill>
      <xdr:spPr>
        <a:xfrm>
          <a:off x="2471057" y="65314"/>
          <a:ext cx="7666581" cy="112570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433638</xdr:colOff>
      <xdr:row>0</xdr:row>
      <xdr:rowOff>0</xdr:rowOff>
    </xdr:from>
    <xdr:to>
      <xdr:col>15</xdr:col>
      <xdr:colOff>246376</xdr:colOff>
      <xdr:row>5</xdr:row>
      <xdr:rowOff>82075</xdr:rowOff>
    </xdr:to>
    <xdr:pic>
      <xdr:nvPicPr>
        <xdr:cNvPr id="2" name="Imagen 1">
          <a:extLst>
            <a:ext uri="{FF2B5EF4-FFF2-40B4-BE49-F238E27FC236}">
              <a16:creationId xmlns:a16="http://schemas.microsoft.com/office/drawing/2014/main" id="{0EE4C2F9-4E2D-43B7-B262-ED8BF700460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8768013" y="0"/>
          <a:ext cx="1012888" cy="1034575"/>
        </a:xfrm>
        <a:prstGeom prst="rect">
          <a:avLst/>
        </a:prstGeom>
      </xdr:spPr>
    </xdr:pic>
    <xdr:clientData/>
  </xdr:twoCellAnchor>
  <xdr:twoCellAnchor editAs="oneCell">
    <xdr:from>
      <xdr:col>0</xdr:col>
      <xdr:colOff>320512</xdr:colOff>
      <xdr:row>1</xdr:row>
      <xdr:rowOff>84841</xdr:rowOff>
    </xdr:from>
    <xdr:to>
      <xdr:col>8</xdr:col>
      <xdr:colOff>44907</xdr:colOff>
      <xdr:row>4</xdr:row>
      <xdr:rowOff>138658</xdr:rowOff>
    </xdr:to>
    <xdr:pic>
      <xdr:nvPicPr>
        <xdr:cNvPr id="3" name="Imagen 2">
          <a:extLst>
            <a:ext uri="{FF2B5EF4-FFF2-40B4-BE49-F238E27FC236}">
              <a16:creationId xmlns:a16="http://schemas.microsoft.com/office/drawing/2014/main" id="{6CD359A4-1863-4734-9BC7-01AAF05F6E3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0512" y="265816"/>
          <a:ext cx="4963145" cy="6253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10</xdr:col>
      <xdr:colOff>471341</xdr:colOff>
      <xdr:row>0</xdr:row>
      <xdr:rowOff>0</xdr:rowOff>
    </xdr:from>
    <xdr:ext cx="1063646" cy="959125"/>
    <xdr:pic>
      <xdr:nvPicPr>
        <xdr:cNvPr id="2" name="Imagen 1">
          <a:extLst>
            <a:ext uri="{FF2B5EF4-FFF2-40B4-BE49-F238E27FC236}">
              <a16:creationId xmlns:a16="http://schemas.microsoft.com/office/drawing/2014/main" id="{7EDDE78A-6678-4D4A-A50B-730BD7FC611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00816" y="0"/>
          <a:ext cx="1063646" cy="959125"/>
        </a:xfrm>
        <a:prstGeom prst="rect">
          <a:avLst/>
        </a:prstGeom>
      </xdr:spPr>
    </xdr:pic>
    <xdr:clientData/>
  </xdr:oneCellAnchor>
  <xdr:oneCellAnchor>
    <xdr:from>
      <xdr:col>0</xdr:col>
      <xdr:colOff>327889</xdr:colOff>
      <xdr:row>1</xdr:row>
      <xdr:rowOff>90170</xdr:rowOff>
    </xdr:from>
    <xdr:ext cx="4956357" cy="531447"/>
    <xdr:pic>
      <xdr:nvPicPr>
        <xdr:cNvPr id="3" name="Imagen 2">
          <a:extLst>
            <a:ext uri="{FF2B5EF4-FFF2-40B4-BE49-F238E27FC236}">
              <a16:creationId xmlns:a16="http://schemas.microsoft.com/office/drawing/2014/main" id="{F5C56D8B-3AEC-4214-9896-CCBDE95B31F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7889" y="280670"/>
          <a:ext cx="4956357" cy="531447"/>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11</xdr:col>
      <xdr:colOff>493365</xdr:colOff>
      <xdr:row>0</xdr:row>
      <xdr:rowOff>0</xdr:rowOff>
    </xdr:from>
    <xdr:to>
      <xdr:col>12</xdr:col>
      <xdr:colOff>283327</xdr:colOff>
      <xdr:row>5</xdr:row>
      <xdr:rowOff>154940</xdr:rowOff>
    </xdr:to>
    <xdr:pic>
      <xdr:nvPicPr>
        <xdr:cNvPr id="2" name="Imagen 1">
          <a:extLst>
            <a:ext uri="{FF2B5EF4-FFF2-40B4-BE49-F238E27FC236}">
              <a16:creationId xmlns:a16="http://schemas.microsoft.com/office/drawing/2014/main" id="{76B8024B-78EC-48A2-9AC2-0A8781A7843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7722840" y="0"/>
          <a:ext cx="1037737" cy="1107440"/>
        </a:xfrm>
        <a:prstGeom prst="rect">
          <a:avLst/>
        </a:prstGeom>
      </xdr:spPr>
    </xdr:pic>
    <xdr:clientData/>
  </xdr:twoCellAnchor>
  <xdr:twoCellAnchor editAs="oneCell">
    <xdr:from>
      <xdr:col>0</xdr:col>
      <xdr:colOff>329938</xdr:colOff>
      <xdr:row>1</xdr:row>
      <xdr:rowOff>141402</xdr:rowOff>
    </xdr:from>
    <xdr:to>
      <xdr:col>7</xdr:col>
      <xdr:colOff>733063</xdr:colOff>
      <xdr:row>5</xdr:row>
      <xdr:rowOff>35258</xdr:rowOff>
    </xdr:to>
    <xdr:pic>
      <xdr:nvPicPr>
        <xdr:cNvPr id="3" name="Imagen 2">
          <a:extLst>
            <a:ext uri="{FF2B5EF4-FFF2-40B4-BE49-F238E27FC236}">
              <a16:creationId xmlns:a16="http://schemas.microsoft.com/office/drawing/2014/main" id="{99C49EC3-A59D-4D88-A411-B67E676B4E8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9938" y="331902"/>
          <a:ext cx="4956075" cy="65585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1178717</xdr:colOff>
      <xdr:row>0</xdr:row>
      <xdr:rowOff>0</xdr:rowOff>
    </xdr:from>
    <xdr:to>
      <xdr:col>19</xdr:col>
      <xdr:colOff>1354036</xdr:colOff>
      <xdr:row>4</xdr:row>
      <xdr:rowOff>283110</xdr:rowOff>
    </xdr:to>
    <xdr:pic>
      <xdr:nvPicPr>
        <xdr:cNvPr id="2" name="Imagen 1">
          <a:extLst>
            <a:ext uri="{FF2B5EF4-FFF2-40B4-BE49-F238E27FC236}">
              <a16:creationId xmlns:a16="http://schemas.microsoft.com/office/drawing/2014/main" id="{050A92DB-D3D6-406F-BC29-6A5C73C6901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450"/>
        <a:stretch/>
      </xdr:blipFill>
      <xdr:spPr>
        <a:xfrm>
          <a:off x="19704842" y="0"/>
          <a:ext cx="1556444" cy="1464210"/>
        </a:xfrm>
        <a:prstGeom prst="rect">
          <a:avLst/>
        </a:prstGeom>
      </xdr:spPr>
    </xdr:pic>
    <xdr:clientData/>
  </xdr:twoCellAnchor>
  <xdr:twoCellAnchor editAs="oneCell">
    <xdr:from>
      <xdr:col>0</xdr:col>
      <xdr:colOff>255870</xdr:colOff>
      <xdr:row>1</xdr:row>
      <xdr:rowOff>202003</xdr:rowOff>
    </xdr:from>
    <xdr:to>
      <xdr:col>6</xdr:col>
      <xdr:colOff>647031</xdr:colOff>
      <xdr:row>4</xdr:row>
      <xdr:rowOff>2134</xdr:rowOff>
    </xdr:to>
    <xdr:pic>
      <xdr:nvPicPr>
        <xdr:cNvPr id="3" name="Imagen 2">
          <a:extLst>
            <a:ext uri="{FF2B5EF4-FFF2-40B4-BE49-F238E27FC236}">
              <a16:creationId xmlns:a16="http://schemas.microsoft.com/office/drawing/2014/main" id="{868AF027-AC74-4406-9F74-B44B2D8705D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5870" y="411553"/>
          <a:ext cx="6610986" cy="77168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7662771</xdr:colOff>
      <xdr:row>3</xdr:row>
      <xdr:rowOff>117850</xdr:rowOff>
    </xdr:to>
    <xdr:pic>
      <xdr:nvPicPr>
        <xdr:cNvPr id="4" name="Imagen 3">
          <a:extLst>
            <a:ext uri="{FF2B5EF4-FFF2-40B4-BE49-F238E27FC236}">
              <a16:creationId xmlns:a16="http://schemas.microsoft.com/office/drawing/2014/main" id="{1DBA472D-6E01-4A5B-9768-B7CEADD41FE5}"/>
            </a:ext>
          </a:extLst>
        </xdr:cNvPr>
        <xdr:cNvPicPr>
          <a:picLocks noChangeAspect="1"/>
        </xdr:cNvPicPr>
      </xdr:nvPicPr>
      <xdr:blipFill>
        <a:blip xmlns:r="http://schemas.openxmlformats.org/officeDocument/2006/relationships" r:embed="rId2"/>
        <a:stretch>
          <a:fillRect/>
        </a:stretch>
      </xdr:blipFill>
      <xdr:spPr>
        <a:xfrm>
          <a:off x="0" y="0"/>
          <a:ext cx="7666581" cy="11295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39669</xdr:colOff>
      <xdr:row>0</xdr:row>
      <xdr:rowOff>215152</xdr:rowOff>
    </xdr:from>
    <xdr:to>
      <xdr:col>1</xdr:col>
      <xdr:colOff>6328890</xdr:colOff>
      <xdr:row>1</xdr:row>
      <xdr:rowOff>109781</xdr:rowOff>
    </xdr:to>
    <xdr:pic>
      <xdr:nvPicPr>
        <xdr:cNvPr id="3" name="Imagen 2">
          <a:extLst>
            <a:ext uri="{FF2B5EF4-FFF2-40B4-BE49-F238E27FC236}">
              <a16:creationId xmlns:a16="http://schemas.microsoft.com/office/drawing/2014/main" id="{049F7170-1523-44E6-9064-995B330D4D2B}"/>
            </a:ext>
          </a:extLst>
        </xdr:cNvPr>
        <xdr:cNvPicPr>
          <a:picLocks noChangeAspect="1"/>
        </xdr:cNvPicPr>
      </xdr:nvPicPr>
      <xdr:blipFill>
        <a:blip xmlns:r="http://schemas.openxmlformats.org/officeDocument/2006/relationships" r:embed="rId2"/>
        <a:stretch>
          <a:fillRect/>
        </a:stretch>
      </xdr:blipFill>
      <xdr:spPr>
        <a:xfrm>
          <a:off x="425151" y="215152"/>
          <a:ext cx="6296841" cy="917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54428</xdr:rowOff>
    </xdr:from>
    <xdr:to>
      <xdr:col>5</xdr:col>
      <xdr:colOff>605517</xdr:colOff>
      <xdr:row>0</xdr:row>
      <xdr:rowOff>957138</xdr:rowOff>
    </xdr:to>
    <xdr:pic>
      <xdr:nvPicPr>
        <xdr:cNvPr id="2" name="Imagen 1">
          <a:extLst>
            <a:ext uri="{FF2B5EF4-FFF2-40B4-BE49-F238E27FC236}">
              <a16:creationId xmlns:a16="http://schemas.microsoft.com/office/drawing/2014/main" id="{3553367C-3EBF-4F49-9EDE-CF18FE8D272F}"/>
            </a:ext>
          </a:extLst>
        </xdr:cNvPr>
        <xdr:cNvPicPr>
          <a:picLocks noChangeAspect="1"/>
        </xdr:cNvPicPr>
      </xdr:nvPicPr>
      <xdr:blipFill>
        <a:blip xmlns:r="http://schemas.openxmlformats.org/officeDocument/2006/relationships" r:embed="rId2"/>
        <a:stretch>
          <a:fillRect/>
        </a:stretch>
      </xdr:blipFill>
      <xdr:spPr>
        <a:xfrm>
          <a:off x="402771" y="54428"/>
          <a:ext cx="6296841" cy="91223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1"/>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32656</xdr:colOff>
      <xdr:row>0</xdr:row>
      <xdr:rowOff>108857</xdr:rowOff>
    </xdr:from>
    <xdr:to>
      <xdr:col>5</xdr:col>
      <xdr:colOff>612592</xdr:colOff>
      <xdr:row>0</xdr:row>
      <xdr:rowOff>1024902</xdr:rowOff>
    </xdr:to>
    <xdr:pic>
      <xdr:nvPicPr>
        <xdr:cNvPr id="2" name="Imagen 1">
          <a:extLst>
            <a:ext uri="{FF2B5EF4-FFF2-40B4-BE49-F238E27FC236}">
              <a16:creationId xmlns:a16="http://schemas.microsoft.com/office/drawing/2014/main" id="{FF55039B-AC46-4619-8E8B-72E1484D0E14}"/>
            </a:ext>
          </a:extLst>
        </xdr:cNvPr>
        <xdr:cNvPicPr>
          <a:picLocks noChangeAspect="1"/>
        </xdr:cNvPicPr>
      </xdr:nvPicPr>
      <xdr:blipFill>
        <a:blip xmlns:r="http://schemas.openxmlformats.org/officeDocument/2006/relationships" r:embed="rId2"/>
        <a:stretch>
          <a:fillRect/>
        </a:stretch>
      </xdr:blipFill>
      <xdr:spPr>
        <a:xfrm>
          <a:off x="413656" y="108857"/>
          <a:ext cx="6296841" cy="91223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54429</xdr:rowOff>
    </xdr:from>
    <xdr:to>
      <xdr:col>5</xdr:col>
      <xdr:colOff>644433</xdr:colOff>
      <xdr:row>0</xdr:row>
      <xdr:rowOff>957139</xdr:rowOff>
    </xdr:to>
    <xdr:pic>
      <xdr:nvPicPr>
        <xdr:cNvPr id="2" name="Imagen 1">
          <a:extLst>
            <a:ext uri="{FF2B5EF4-FFF2-40B4-BE49-F238E27FC236}">
              <a16:creationId xmlns:a16="http://schemas.microsoft.com/office/drawing/2014/main" id="{67BB34D6-5FC2-4630-A4A3-83CEA4403ED8}"/>
            </a:ext>
          </a:extLst>
        </xdr:cNvPr>
        <xdr:cNvPicPr>
          <a:picLocks noChangeAspect="1"/>
        </xdr:cNvPicPr>
      </xdr:nvPicPr>
      <xdr:blipFill>
        <a:blip xmlns:r="http://schemas.openxmlformats.org/officeDocument/2006/relationships" r:embed="rId2"/>
        <a:stretch>
          <a:fillRect/>
        </a:stretch>
      </xdr:blipFill>
      <xdr:spPr>
        <a:xfrm>
          <a:off x="424542" y="54429"/>
          <a:ext cx="6296841" cy="9122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21771</xdr:colOff>
      <xdr:row>0</xdr:row>
      <xdr:rowOff>163286</xdr:rowOff>
    </xdr:from>
    <xdr:to>
      <xdr:col>5</xdr:col>
      <xdr:colOff>605517</xdr:colOff>
      <xdr:row>0</xdr:row>
      <xdr:rowOff>1069806</xdr:rowOff>
    </xdr:to>
    <xdr:pic>
      <xdr:nvPicPr>
        <xdr:cNvPr id="2" name="Imagen 1">
          <a:extLst>
            <a:ext uri="{FF2B5EF4-FFF2-40B4-BE49-F238E27FC236}">
              <a16:creationId xmlns:a16="http://schemas.microsoft.com/office/drawing/2014/main" id="{7976A270-216C-4DAE-AA08-86F4D56CAB51}"/>
            </a:ext>
          </a:extLst>
        </xdr:cNvPr>
        <xdr:cNvPicPr>
          <a:picLocks noChangeAspect="1"/>
        </xdr:cNvPicPr>
      </xdr:nvPicPr>
      <xdr:blipFill>
        <a:blip xmlns:r="http://schemas.openxmlformats.org/officeDocument/2006/relationships" r:embed="rId2"/>
        <a:stretch>
          <a:fillRect/>
        </a:stretch>
      </xdr:blipFill>
      <xdr:spPr>
        <a:xfrm>
          <a:off x="402771" y="163286"/>
          <a:ext cx="6296841" cy="91033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97971</xdr:colOff>
      <xdr:row>0</xdr:row>
      <xdr:rowOff>119743</xdr:rowOff>
    </xdr:from>
    <xdr:to>
      <xdr:col>5</xdr:col>
      <xdr:colOff>681717</xdr:colOff>
      <xdr:row>0</xdr:row>
      <xdr:rowOff>1030073</xdr:rowOff>
    </xdr:to>
    <xdr:pic>
      <xdr:nvPicPr>
        <xdr:cNvPr id="2" name="Imagen 1">
          <a:extLst>
            <a:ext uri="{FF2B5EF4-FFF2-40B4-BE49-F238E27FC236}">
              <a16:creationId xmlns:a16="http://schemas.microsoft.com/office/drawing/2014/main" id="{6FCC2714-9484-4DCE-A6D4-0F44D744B297}"/>
            </a:ext>
          </a:extLst>
        </xdr:cNvPr>
        <xdr:cNvPicPr>
          <a:picLocks noChangeAspect="1"/>
        </xdr:cNvPicPr>
      </xdr:nvPicPr>
      <xdr:blipFill>
        <a:blip xmlns:r="http://schemas.openxmlformats.org/officeDocument/2006/relationships" r:embed="rId2"/>
        <a:stretch>
          <a:fillRect/>
        </a:stretch>
      </xdr:blipFill>
      <xdr:spPr>
        <a:xfrm>
          <a:off x="478971" y="119743"/>
          <a:ext cx="6296841" cy="91033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380999</xdr:colOff>
      <xdr:row>0</xdr:row>
      <xdr:rowOff>108858</xdr:rowOff>
    </xdr:from>
    <xdr:to>
      <xdr:col>5</xdr:col>
      <xdr:colOff>576125</xdr:colOff>
      <xdr:row>0</xdr:row>
      <xdr:rowOff>1024903</xdr:rowOff>
    </xdr:to>
    <xdr:pic>
      <xdr:nvPicPr>
        <xdr:cNvPr id="2" name="Imagen 1">
          <a:extLst>
            <a:ext uri="{FF2B5EF4-FFF2-40B4-BE49-F238E27FC236}">
              <a16:creationId xmlns:a16="http://schemas.microsoft.com/office/drawing/2014/main" id="{F1A4F59B-FC56-4EAE-9870-76A13BB87BA5}"/>
            </a:ext>
          </a:extLst>
        </xdr:cNvPr>
        <xdr:cNvPicPr>
          <a:picLocks noChangeAspect="1"/>
        </xdr:cNvPicPr>
      </xdr:nvPicPr>
      <xdr:blipFill>
        <a:blip xmlns:r="http://schemas.openxmlformats.org/officeDocument/2006/relationships" r:embed="rId2"/>
        <a:stretch>
          <a:fillRect/>
        </a:stretch>
      </xdr:blipFill>
      <xdr:spPr>
        <a:xfrm>
          <a:off x="380999" y="108858"/>
          <a:ext cx="6296841" cy="91033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87085</xdr:colOff>
      <xdr:row>0</xdr:row>
      <xdr:rowOff>0</xdr:rowOff>
    </xdr:from>
    <xdr:to>
      <xdr:col>5</xdr:col>
      <xdr:colOff>682261</xdr:colOff>
      <xdr:row>0</xdr:row>
      <xdr:rowOff>910330</xdr:rowOff>
    </xdr:to>
    <xdr:pic>
      <xdr:nvPicPr>
        <xdr:cNvPr id="2" name="Imagen 1">
          <a:extLst>
            <a:ext uri="{FF2B5EF4-FFF2-40B4-BE49-F238E27FC236}">
              <a16:creationId xmlns:a16="http://schemas.microsoft.com/office/drawing/2014/main" id="{15D4928B-EC10-4779-ABEA-F84F2B29A96C}"/>
            </a:ext>
          </a:extLst>
        </xdr:cNvPr>
        <xdr:cNvPicPr>
          <a:picLocks noChangeAspect="1"/>
        </xdr:cNvPicPr>
      </xdr:nvPicPr>
      <xdr:blipFill>
        <a:blip xmlns:r="http://schemas.openxmlformats.org/officeDocument/2006/relationships" r:embed="rId2"/>
        <a:stretch>
          <a:fillRect/>
        </a:stretch>
      </xdr:blipFill>
      <xdr:spPr>
        <a:xfrm>
          <a:off x="468085" y="0"/>
          <a:ext cx="6296841" cy="91033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32657</xdr:colOff>
      <xdr:row>0</xdr:row>
      <xdr:rowOff>10886</xdr:rowOff>
    </xdr:from>
    <xdr:to>
      <xdr:col>5</xdr:col>
      <xdr:colOff>612593</xdr:colOff>
      <xdr:row>0</xdr:row>
      <xdr:rowOff>917406</xdr:rowOff>
    </xdr:to>
    <xdr:pic>
      <xdr:nvPicPr>
        <xdr:cNvPr id="2" name="Imagen 1">
          <a:extLst>
            <a:ext uri="{FF2B5EF4-FFF2-40B4-BE49-F238E27FC236}">
              <a16:creationId xmlns:a16="http://schemas.microsoft.com/office/drawing/2014/main" id="{E3CD4AC8-5E00-423A-AEB6-EBB87CBAAFBA}"/>
            </a:ext>
          </a:extLst>
        </xdr:cNvPr>
        <xdr:cNvPicPr>
          <a:picLocks noChangeAspect="1"/>
        </xdr:cNvPicPr>
      </xdr:nvPicPr>
      <xdr:blipFill>
        <a:blip xmlns:r="http://schemas.openxmlformats.org/officeDocument/2006/relationships" r:embed="rId2"/>
        <a:stretch>
          <a:fillRect/>
        </a:stretch>
      </xdr:blipFill>
      <xdr:spPr>
        <a:xfrm>
          <a:off x="413657" y="10886"/>
          <a:ext cx="6296841" cy="91033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141515</xdr:rowOff>
    </xdr:from>
    <xdr:to>
      <xdr:col>5</xdr:col>
      <xdr:colOff>652326</xdr:colOff>
      <xdr:row>0</xdr:row>
      <xdr:rowOff>1063275</xdr:rowOff>
    </xdr:to>
    <xdr:pic>
      <xdr:nvPicPr>
        <xdr:cNvPr id="2" name="Imagen 1">
          <a:extLst>
            <a:ext uri="{FF2B5EF4-FFF2-40B4-BE49-F238E27FC236}">
              <a16:creationId xmlns:a16="http://schemas.microsoft.com/office/drawing/2014/main" id="{AFEC1E64-BFF0-4C48-A547-28750BAA258D}"/>
            </a:ext>
          </a:extLst>
        </xdr:cNvPr>
        <xdr:cNvPicPr>
          <a:picLocks noChangeAspect="1"/>
        </xdr:cNvPicPr>
      </xdr:nvPicPr>
      <xdr:blipFill>
        <a:blip xmlns:r="http://schemas.openxmlformats.org/officeDocument/2006/relationships" r:embed="rId2"/>
        <a:stretch>
          <a:fillRect/>
        </a:stretch>
      </xdr:blipFill>
      <xdr:spPr>
        <a:xfrm>
          <a:off x="457200" y="141515"/>
          <a:ext cx="6296841" cy="91033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87086</xdr:rowOff>
    </xdr:from>
    <xdr:to>
      <xdr:col>5</xdr:col>
      <xdr:colOff>606061</xdr:colOff>
      <xdr:row>0</xdr:row>
      <xdr:rowOff>993606</xdr:rowOff>
    </xdr:to>
    <xdr:pic>
      <xdr:nvPicPr>
        <xdr:cNvPr id="2" name="Imagen 1">
          <a:extLst>
            <a:ext uri="{FF2B5EF4-FFF2-40B4-BE49-F238E27FC236}">
              <a16:creationId xmlns:a16="http://schemas.microsoft.com/office/drawing/2014/main" id="{3DEE17A8-A8DB-4BF8-AEA9-E3169DF41BED}"/>
            </a:ext>
          </a:extLst>
        </xdr:cNvPr>
        <xdr:cNvPicPr>
          <a:picLocks noChangeAspect="1"/>
        </xdr:cNvPicPr>
      </xdr:nvPicPr>
      <xdr:blipFill>
        <a:blip xmlns:r="http://schemas.openxmlformats.org/officeDocument/2006/relationships" r:embed="rId2"/>
        <a:stretch>
          <a:fillRect/>
        </a:stretch>
      </xdr:blipFill>
      <xdr:spPr>
        <a:xfrm>
          <a:off x="391885" y="87086"/>
          <a:ext cx="6296841" cy="91033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54428</xdr:colOff>
      <xdr:row>0</xdr:row>
      <xdr:rowOff>119743</xdr:rowOff>
    </xdr:from>
    <xdr:to>
      <xdr:col>5</xdr:col>
      <xdr:colOff>643889</xdr:colOff>
      <xdr:row>0</xdr:row>
      <xdr:rowOff>1030073</xdr:rowOff>
    </xdr:to>
    <xdr:pic>
      <xdr:nvPicPr>
        <xdr:cNvPr id="2" name="Imagen 1">
          <a:extLst>
            <a:ext uri="{FF2B5EF4-FFF2-40B4-BE49-F238E27FC236}">
              <a16:creationId xmlns:a16="http://schemas.microsoft.com/office/drawing/2014/main" id="{DEEE8B5A-ACC7-49CA-8858-4F1856C1ECE5}"/>
            </a:ext>
          </a:extLst>
        </xdr:cNvPr>
        <xdr:cNvPicPr>
          <a:picLocks noChangeAspect="1"/>
        </xdr:cNvPicPr>
      </xdr:nvPicPr>
      <xdr:blipFill>
        <a:blip xmlns:r="http://schemas.openxmlformats.org/officeDocument/2006/relationships" r:embed="rId2"/>
        <a:stretch>
          <a:fillRect/>
        </a:stretch>
      </xdr:blipFill>
      <xdr:spPr>
        <a:xfrm>
          <a:off x="435428" y="119743"/>
          <a:ext cx="6296841" cy="91033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337457</xdr:colOff>
      <xdr:row>0</xdr:row>
      <xdr:rowOff>119743</xdr:rowOff>
    </xdr:from>
    <xdr:to>
      <xdr:col>5</xdr:col>
      <xdr:colOff>532583</xdr:colOff>
      <xdr:row>0</xdr:row>
      <xdr:rowOff>1031978</xdr:rowOff>
    </xdr:to>
    <xdr:pic>
      <xdr:nvPicPr>
        <xdr:cNvPr id="2" name="Imagen 1">
          <a:extLst>
            <a:ext uri="{FF2B5EF4-FFF2-40B4-BE49-F238E27FC236}">
              <a16:creationId xmlns:a16="http://schemas.microsoft.com/office/drawing/2014/main" id="{277F3FC3-1BAA-4A45-9532-D3A41A9DFD24}"/>
            </a:ext>
          </a:extLst>
        </xdr:cNvPr>
        <xdr:cNvPicPr>
          <a:picLocks noChangeAspect="1"/>
        </xdr:cNvPicPr>
      </xdr:nvPicPr>
      <xdr:blipFill>
        <a:blip xmlns:r="http://schemas.openxmlformats.org/officeDocument/2006/relationships" r:embed="rId2"/>
        <a:stretch>
          <a:fillRect/>
        </a:stretch>
      </xdr:blipFill>
      <xdr:spPr>
        <a:xfrm>
          <a:off x="337457" y="119743"/>
          <a:ext cx="6291126" cy="91223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370114</xdr:colOff>
      <xdr:row>0</xdr:row>
      <xdr:rowOff>65314</xdr:rowOff>
    </xdr:from>
    <xdr:to>
      <xdr:col>5</xdr:col>
      <xdr:colOff>570955</xdr:colOff>
      <xdr:row>0</xdr:row>
      <xdr:rowOff>987074</xdr:rowOff>
    </xdr:to>
    <xdr:pic>
      <xdr:nvPicPr>
        <xdr:cNvPr id="2" name="Imagen 1">
          <a:extLst>
            <a:ext uri="{FF2B5EF4-FFF2-40B4-BE49-F238E27FC236}">
              <a16:creationId xmlns:a16="http://schemas.microsoft.com/office/drawing/2014/main" id="{51C70C32-8AE3-4999-9B02-53CEBECCAE07}"/>
            </a:ext>
          </a:extLst>
        </xdr:cNvPr>
        <xdr:cNvPicPr>
          <a:picLocks noChangeAspect="1"/>
        </xdr:cNvPicPr>
      </xdr:nvPicPr>
      <xdr:blipFill>
        <a:blip xmlns:r="http://schemas.openxmlformats.org/officeDocument/2006/relationships" r:embed="rId2"/>
        <a:stretch>
          <a:fillRect/>
        </a:stretch>
      </xdr:blipFill>
      <xdr:spPr>
        <a:xfrm>
          <a:off x="370114" y="65314"/>
          <a:ext cx="6296841" cy="91033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130629</xdr:rowOff>
    </xdr:from>
    <xdr:to>
      <xdr:col>5</xdr:col>
      <xdr:colOff>148861</xdr:colOff>
      <xdr:row>0</xdr:row>
      <xdr:rowOff>1033339</xdr:rowOff>
    </xdr:to>
    <xdr:pic>
      <xdr:nvPicPr>
        <xdr:cNvPr id="2" name="Imagen 1">
          <a:extLst>
            <a:ext uri="{FF2B5EF4-FFF2-40B4-BE49-F238E27FC236}">
              <a16:creationId xmlns:a16="http://schemas.microsoft.com/office/drawing/2014/main" id="{108F16EF-6E2F-40E2-B7CD-3FEEF83950CB}"/>
            </a:ext>
          </a:extLst>
        </xdr:cNvPr>
        <xdr:cNvPicPr>
          <a:picLocks noChangeAspect="1"/>
        </xdr:cNvPicPr>
      </xdr:nvPicPr>
      <xdr:blipFill>
        <a:blip xmlns:r="http://schemas.openxmlformats.org/officeDocument/2006/relationships" r:embed="rId2"/>
        <a:stretch>
          <a:fillRect/>
        </a:stretch>
      </xdr:blipFill>
      <xdr:spPr>
        <a:xfrm>
          <a:off x="391885" y="130629"/>
          <a:ext cx="6296841" cy="91033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10885</xdr:colOff>
      <xdr:row>0</xdr:row>
      <xdr:rowOff>97971</xdr:rowOff>
    </xdr:from>
    <xdr:to>
      <xdr:col>5</xdr:col>
      <xdr:colOff>606061</xdr:colOff>
      <xdr:row>0</xdr:row>
      <xdr:rowOff>1025446</xdr:rowOff>
    </xdr:to>
    <xdr:pic>
      <xdr:nvPicPr>
        <xdr:cNvPr id="2" name="Imagen 1">
          <a:extLst>
            <a:ext uri="{FF2B5EF4-FFF2-40B4-BE49-F238E27FC236}">
              <a16:creationId xmlns:a16="http://schemas.microsoft.com/office/drawing/2014/main" id="{FC66CDDC-0760-498C-ACE5-6EAE9194FB80}"/>
            </a:ext>
          </a:extLst>
        </xdr:cNvPr>
        <xdr:cNvPicPr>
          <a:picLocks noChangeAspect="1"/>
        </xdr:cNvPicPr>
      </xdr:nvPicPr>
      <xdr:blipFill>
        <a:blip xmlns:r="http://schemas.openxmlformats.org/officeDocument/2006/relationships" r:embed="rId2"/>
        <a:stretch>
          <a:fillRect/>
        </a:stretch>
      </xdr:blipFill>
      <xdr:spPr>
        <a:xfrm>
          <a:off x="391885" y="97971"/>
          <a:ext cx="6291126" cy="91223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141514</xdr:rowOff>
    </xdr:from>
    <xdr:to>
      <xdr:col>5</xdr:col>
      <xdr:colOff>576126</xdr:colOff>
      <xdr:row>0</xdr:row>
      <xdr:rowOff>1063274</xdr:rowOff>
    </xdr:to>
    <xdr:pic>
      <xdr:nvPicPr>
        <xdr:cNvPr id="3" name="Imagen 2">
          <a:extLst>
            <a:ext uri="{FF2B5EF4-FFF2-40B4-BE49-F238E27FC236}">
              <a16:creationId xmlns:a16="http://schemas.microsoft.com/office/drawing/2014/main" id="{A10EB7BE-B168-4E7D-81C1-AF952EB02A97}"/>
            </a:ext>
          </a:extLst>
        </xdr:cNvPr>
        <xdr:cNvPicPr>
          <a:picLocks noChangeAspect="1"/>
        </xdr:cNvPicPr>
      </xdr:nvPicPr>
      <xdr:blipFill>
        <a:blip xmlns:r="http://schemas.openxmlformats.org/officeDocument/2006/relationships" r:embed="rId2"/>
        <a:stretch>
          <a:fillRect/>
        </a:stretch>
      </xdr:blipFill>
      <xdr:spPr>
        <a:xfrm>
          <a:off x="381000" y="141514"/>
          <a:ext cx="6296841" cy="91033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76200</xdr:colOff>
      <xdr:row>0</xdr:row>
      <xdr:rowOff>108858</xdr:rowOff>
    </xdr:from>
    <xdr:to>
      <xdr:col>5</xdr:col>
      <xdr:colOff>652326</xdr:colOff>
      <xdr:row>0</xdr:row>
      <xdr:rowOff>1024903</xdr:rowOff>
    </xdr:to>
    <xdr:pic>
      <xdr:nvPicPr>
        <xdr:cNvPr id="2" name="Imagen 1">
          <a:extLst>
            <a:ext uri="{FF2B5EF4-FFF2-40B4-BE49-F238E27FC236}">
              <a16:creationId xmlns:a16="http://schemas.microsoft.com/office/drawing/2014/main" id="{CEBAB53B-9699-45CC-9E04-296179943A1B}"/>
            </a:ext>
          </a:extLst>
        </xdr:cNvPr>
        <xdr:cNvPicPr>
          <a:picLocks noChangeAspect="1"/>
        </xdr:cNvPicPr>
      </xdr:nvPicPr>
      <xdr:blipFill>
        <a:blip xmlns:r="http://schemas.openxmlformats.org/officeDocument/2006/relationships" r:embed="rId2"/>
        <a:stretch>
          <a:fillRect/>
        </a:stretch>
      </xdr:blipFill>
      <xdr:spPr>
        <a:xfrm>
          <a:off x="457200" y="108858"/>
          <a:ext cx="6296841" cy="91033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6</xdr:col>
      <xdr:colOff>10438</xdr:colOff>
      <xdr:row>0</xdr:row>
      <xdr:rowOff>0</xdr:rowOff>
    </xdr:from>
    <xdr:to>
      <xdr:col>6</xdr:col>
      <xdr:colOff>995122</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E91A6D73-3302-4609-AD7A-C8BA6F40330D}"/>
            </a:ext>
          </a:extLst>
        </xdr:cNvPr>
        <xdr:cNvSpPr/>
      </xdr:nvSpPr>
      <xdr:spPr>
        <a:xfrm>
          <a:off x="7432109"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43543</xdr:colOff>
      <xdr:row>0</xdr:row>
      <xdr:rowOff>174172</xdr:rowOff>
    </xdr:from>
    <xdr:to>
      <xdr:col>5</xdr:col>
      <xdr:colOff>644434</xdr:colOff>
      <xdr:row>0</xdr:row>
      <xdr:rowOff>1101647</xdr:rowOff>
    </xdr:to>
    <xdr:pic>
      <xdr:nvPicPr>
        <xdr:cNvPr id="2" name="Imagen 1">
          <a:extLst>
            <a:ext uri="{FF2B5EF4-FFF2-40B4-BE49-F238E27FC236}">
              <a16:creationId xmlns:a16="http://schemas.microsoft.com/office/drawing/2014/main" id="{B8321442-C293-482F-9FB2-7AA95A42775E}"/>
            </a:ext>
          </a:extLst>
        </xdr:cNvPr>
        <xdr:cNvPicPr>
          <a:picLocks noChangeAspect="1"/>
        </xdr:cNvPicPr>
      </xdr:nvPicPr>
      <xdr:blipFill>
        <a:blip xmlns:r="http://schemas.openxmlformats.org/officeDocument/2006/relationships" r:embed="rId2"/>
        <a:stretch>
          <a:fillRect/>
        </a:stretch>
      </xdr:blipFill>
      <xdr:spPr>
        <a:xfrm>
          <a:off x="424543" y="174172"/>
          <a:ext cx="6296841" cy="91033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1"/>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43542</xdr:colOff>
      <xdr:row>0</xdr:row>
      <xdr:rowOff>185057</xdr:rowOff>
    </xdr:from>
    <xdr:to>
      <xdr:col>5</xdr:col>
      <xdr:colOff>644433</xdr:colOff>
      <xdr:row>0</xdr:row>
      <xdr:rowOff>1101102</xdr:rowOff>
    </xdr:to>
    <xdr:pic>
      <xdr:nvPicPr>
        <xdr:cNvPr id="2" name="Imagen 1">
          <a:extLst>
            <a:ext uri="{FF2B5EF4-FFF2-40B4-BE49-F238E27FC236}">
              <a16:creationId xmlns:a16="http://schemas.microsoft.com/office/drawing/2014/main" id="{D8589923-6A46-4886-8B8A-72555A8C8257}"/>
            </a:ext>
          </a:extLst>
        </xdr:cNvPr>
        <xdr:cNvPicPr>
          <a:picLocks noChangeAspect="1"/>
        </xdr:cNvPicPr>
      </xdr:nvPicPr>
      <xdr:blipFill>
        <a:blip xmlns:r="http://schemas.openxmlformats.org/officeDocument/2006/relationships" r:embed="rId2"/>
        <a:stretch>
          <a:fillRect/>
        </a:stretch>
      </xdr:blipFill>
      <xdr:spPr>
        <a:xfrm>
          <a:off x="424542" y="185057"/>
          <a:ext cx="6296841" cy="91033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15240</xdr:colOff>
      <xdr:row>0</xdr:row>
      <xdr:rowOff>121920</xdr:rowOff>
    </xdr:from>
    <xdr:to>
      <xdr:col>5</xdr:col>
      <xdr:colOff>454206</xdr:colOff>
      <xdr:row>0</xdr:row>
      <xdr:rowOff>1032250</xdr:rowOff>
    </xdr:to>
    <xdr:pic>
      <xdr:nvPicPr>
        <xdr:cNvPr id="3" name="Imagen 2">
          <a:extLst>
            <a:ext uri="{FF2B5EF4-FFF2-40B4-BE49-F238E27FC236}">
              <a16:creationId xmlns:a16="http://schemas.microsoft.com/office/drawing/2014/main" id="{7631D103-9382-4BE7-9A97-4F251B8D9955}"/>
            </a:ext>
          </a:extLst>
        </xdr:cNvPr>
        <xdr:cNvPicPr>
          <a:picLocks noChangeAspect="1"/>
        </xdr:cNvPicPr>
      </xdr:nvPicPr>
      <xdr:blipFill>
        <a:blip xmlns:r="http://schemas.openxmlformats.org/officeDocument/2006/relationships" r:embed="rId2"/>
        <a:stretch>
          <a:fillRect/>
        </a:stretch>
      </xdr:blipFill>
      <xdr:spPr>
        <a:xfrm>
          <a:off x="396240" y="121920"/>
          <a:ext cx="6291126" cy="91604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10886</xdr:colOff>
      <xdr:row>0</xdr:row>
      <xdr:rowOff>293914</xdr:rowOff>
    </xdr:from>
    <xdr:to>
      <xdr:col>1</xdr:col>
      <xdr:colOff>6321062</xdr:colOff>
      <xdr:row>1</xdr:row>
      <xdr:rowOff>72674</xdr:rowOff>
    </xdr:to>
    <xdr:pic>
      <xdr:nvPicPr>
        <xdr:cNvPr id="3" name="Imagen 2">
          <a:extLst>
            <a:ext uri="{FF2B5EF4-FFF2-40B4-BE49-F238E27FC236}">
              <a16:creationId xmlns:a16="http://schemas.microsoft.com/office/drawing/2014/main" id="{7AE1FBFF-FFDF-476B-882A-59E418BB7187}"/>
            </a:ext>
          </a:extLst>
        </xdr:cNvPr>
        <xdr:cNvPicPr>
          <a:picLocks noChangeAspect="1"/>
        </xdr:cNvPicPr>
      </xdr:nvPicPr>
      <xdr:blipFill>
        <a:blip xmlns:r="http://schemas.openxmlformats.org/officeDocument/2006/relationships" r:embed="rId2"/>
        <a:stretch>
          <a:fillRect/>
        </a:stretch>
      </xdr:blipFill>
      <xdr:spPr>
        <a:xfrm>
          <a:off x="794657" y="293914"/>
          <a:ext cx="6296841" cy="91223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1"/>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83127</xdr:colOff>
      <xdr:row>0</xdr:row>
      <xdr:rowOff>124691</xdr:rowOff>
    </xdr:from>
    <xdr:to>
      <xdr:col>1</xdr:col>
      <xdr:colOff>6397113</xdr:colOff>
      <xdr:row>4</xdr:row>
      <xdr:rowOff>779</xdr:rowOff>
    </xdr:to>
    <xdr:pic>
      <xdr:nvPicPr>
        <xdr:cNvPr id="2" name="Imagen 1">
          <a:extLst>
            <a:ext uri="{FF2B5EF4-FFF2-40B4-BE49-F238E27FC236}">
              <a16:creationId xmlns:a16="http://schemas.microsoft.com/office/drawing/2014/main" id="{453C5136-36EC-4CAA-AC62-2EBCBC576428}"/>
            </a:ext>
          </a:extLst>
        </xdr:cNvPr>
        <xdr:cNvPicPr>
          <a:picLocks noChangeAspect="1"/>
        </xdr:cNvPicPr>
      </xdr:nvPicPr>
      <xdr:blipFill>
        <a:blip xmlns:r="http://schemas.openxmlformats.org/officeDocument/2006/relationships" r:embed="rId2"/>
        <a:stretch>
          <a:fillRect/>
        </a:stretch>
      </xdr:blipFill>
      <xdr:spPr>
        <a:xfrm>
          <a:off x="595745" y="124691"/>
          <a:ext cx="6294936" cy="91223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tabSelected="1" zoomScale="55" zoomScaleNormal="55" zoomScaleSheetLayoutView="55" workbookViewId="0"/>
  </sheetViews>
  <sheetFormatPr baseColWidth="10" defaultRowHeight="13.8" zeroHeight="1"/>
  <cols>
    <col min="1" max="1" width="6.88671875" style="8" customWidth="1"/>
    <col min="2" max="2" width="17.5546875" style="8" customWidth="1"/>
    <col min="3" max="7" width="15.33203125" style="8" customWidth="1"/>
    <col min="8" max="8" width="22.33203125" style="8" customWidth="1"/>
    <col min="9" max="9" width="23.6640625" style="8" customWidth="1"/>
    <col min="10" max="102" width="0" style="8" hidden="1" customWidth="1"/>
    <col min="103" max="255" width="0" style="9" hidden="1" customWidth="1"/>
    <col min="256" max="256" width="6.88671875" style="9" hidden="1" customWidth="1"/>
    <col min="257" max="257" width="17.5546875" style="9" hidden="1" customWidth="1"/>
    <col min="258" max="264" width="15.33203125" style="9" hidden="1" customWidth="1"/>
    <col min="265" max="265" width="12.6640625" style="9" hidden="1" customWidth="1"/>
    <col min="266" max="511" width="0" style="9" hidden="1" customWidth="1"/>
    <col min="512" max="512" width="6.88671875" style="9" hidden="1" customWidth="1"/>
    <col min="513" max="513" width="17.5546875" style="9" hidden="1" customWidth="1"/>
    <col min="514" max="520" width="15.33203125" style="9" hidden="1" customWidth="1"/>
    <col min="521" max="521" width="12.6640625" style="9" hidden="1" customWidth="1"/>
    <col min="522" max="767" width="0" style="9" hidden="1" customWidth="1"/>
    <col min="768" max="768" width="6.88671875" style="9" hidden="1" customWidth="1"/>
    <col min="769" max="769" width="17.5546875" style="9" hidden="1" customWidth="1"/>
    <col min="770" max="776" width="15.33203125" style="9" hidden="1" customWidth="1"/>
    <col min="777" max="777" width="12.6640625" style="9" hidden="1" customWidth="1"/>
    <col min="778" max="1023" width="0" style="9" hidden="1" customWidth="1"/>
    <col min="1024" max="1024" width="6.88671875" style="9" hidden="1" customWidth="1"/>
    <col min="1025" max="1025" width="17.5546875" style="9" hidden="1" customWidth="1"/>
    <col min="1026" max="1032" width="15.33203125" style="9" hidden="1" customWidth="1"/>
    <col min="1033" max="1033" width="12.6640625" style="9" hidden="1" customWidth="1"/>
    <col min="1034" max="1279" width="0" style="9" hidden="1" customWidth="1"/>
    <col min="1280" max="1280" width="6.88671875" style="9" hidden="1" customWidth="1"/>
    <col min="1281" max="1281" width="17.5546875" style="9" hidden="1" customWidth="1"/>
    <col min="1282" max="1288" width="15.33203125" style="9" hidden="1" customWidth="1"/>
    <col min="1289" max="1289" width="12.6640625" style="9" hidden="1" customWidth="1"/>
    <col min="1290" max="1535" width="0" style="9" hidden="1" customWidth="1"/>
    <col min="1536" max="1536" width="6.88671875" style="9" hidden="1" customWidth="1"/>
    <col min="1537" max="1537" width="17.5546875" style="9" hidden="1" customWidth="1"/>
    <col min="1538" max="1544" width="15.33203125" style="9" hidden="1" customWidth="1"/>
    <col min="1545" max="1545" width="12.6640625" style="9" hidden="1" customWidth="1"/>
    <col min="1546" max="1791" width="0" style="9" hidden="1" customWidth="1"/>
    <col min="1792" max="1792" width="6.88671875" style="9" hidden="1" customWidth="1"/>
    <col min="1793" max="1793" width="17.5546875" style="9" hidden="1" customWidth="1"/>
    <col min="1794" max="1800" width="15.33203125" style="9" hidden="1" customWidth="1"/>
    <col min="1801" max="1801" width="12.6640625" style="9" hidden="1" customWidth="1"/>
    <col min="1802" max="2047" width="0" style="9" hidden="1" customWidth="1"/>
    <col min="2048" max="2048" width="6.88671875" style="9" hidden="1" customWidth="1"/>
    <col min="2049" max="2049" width="17.5546875" style="9" hidden="1" customWidth="1"/>
    <col min="2050" max="2056" width="15.33203125" style="9" hidden="1" customWidth="1"/>
    <col min="2057" max="2057" width="12.6640625" style="9" hidden="1" customWidth="1"/>
    <col min="2058" max="2303" width="0" style="9" hidden="1" customWidth="1"/>
    <col min="2304" max="2304" width="6.88671875" style="9" hidden="1" customWidth="1"/>
    <col min="2305" max="2305" width="17.5546875" style="9" hidden="1" customWidth="1"/>
    <col min="2306" max="2312" width="15.33203125" style="9" hidden="1" customWidth="1"/>
    <col min="2313" max="2313" width="12.6640625" style="9" hidden="1" customWidth="1"/>
    <col min="2314" max="2559" width="0" style="9" hidden="1" customWidth="1"/>
    <col min="2560" max="2560" width="6.88671875" style="9" hidden="1" customWidth="1"/>
    <col min="2561" max="2561" width="17.5546875" style="9" hidden="1" customWidth="1"/>
    <col min="2562" max="2568" width="15.33203125" style="9" hidden="1" customWidth="1"/>
    <col min="2569" max="2569" width="12.6640625" style="9" hidden="1" customWidth="1"/>
    <col min="2570" max="2815" width="0" style="9" hidden="1" customWidth="1"/>
    <col min="2816" max="2816" width="6.88671875" style="9" hidden="1" customWidth="1"/>
    <col min="2817" max="2817" width="17.5546875" style="9" hidden="1" customWidth="1"/>
    <col min="2818" max="2824" width="15.33203125" style="9" hidden="1" customWidth="1"/>
    <col min="2825" max="2825" width="12.6640625" style="9" hidden="1" customWidth="1"/>
    <col min="2826" max="3071" width="0" style="9" hidden="1" customWidth="1"/>
    <col min="3072" max="3072" width="6.88671875" style="9" hidden="1" customWidth="1"/>
    <col min="3073" max="3073" width="17.5546875" style="9" hidden="1" customWidth="1"/>
    <col min="3074" max="3080" width="15.33203125" style="9" hidden="1" customWidth="1"/>
    <col min="3081" max="3081" width="12.6640625" style="9" hidden="1" customWidth="1"/>
    <col min="3082" max="3327" width="0" style="9" hidden="1" customWidth="1"/>
    <col min="3328" max="3328" width="6.88671875" style="9" hidden="1" customWidth="1"/>
    <col min="3329" max="3329" width="17.5546875" style="9" hidden="1" customWidth="1"/>
    <col min="3330" max="3336" width="15.33203125" style="9" hidden="1" customWidth="1"/>
    <col min="3337" max="3337" width="12.6640625" style="9" hidden="1" customWidth="1"/>
    <col min="3338" max="3583" width="0" style="9" hidden="1" customWidth="1"/>
    <col min="3584" max="3584" width="6.88671875" style="9" hidden="1" customWidth="1"/>
    <col min="3585" max="3585" width="17.5546875" style="9" hidden="1" customWidth="1"/>
    <col min="3586" max="3592" width="15.33203125" style="9" hidden="1" customWidth="1"/>
    <col min="3593" max="3593" width="12.6640625" style="9" hidden="1" customWidth="1"/>
    <col min="3594" max="3839" width="0" style="9" hidden="1" customWidth="1"/>
    <col min="3840" max="3840" width="6.88671875" style="9" hidden="1" customWidth="1"/>
    <col min="3841" max="3841" width="17.5546875" style="9" hidden="1" customWidth="1"/>
    <col min="3842" max="3848" width="15.33203125" style="9" hidden="1" customWidth="1"/>
    <col min="3849" max="3849" width="12.6640625" style="9" hidden="1" customWidth="1"/>
    <col min="3850" max="4095" width="0" style="9" hidden="1" customWidth="1"/>
    <col min="4096" max="4096" width="6.88671875" style="9" hidden="1" customWidth="1"/>
    <col min="4097" max="4097" width="17.5546875" style="9" hidden="1" customWidth="1"/>
    <col min="4098" max="4104" width="15.33203125" style="9" hidden="1" customWidth="1"/>
    <col min="4105" max="4105" width="12.6640625" style="9" hidden="1" customWidth="1"/>
    <col min="4106" max="4351" width="0" style="9" hidden="1" customWidth="1"/>
    <col min="4352" max="4352" width="6.88671875" style="9" hidden="1" customWidth="1"/>
    <col min="4353" max="4353" width="17.5546875" style="9" hidden="1" customWidth="1"/>
    <col min="4354" max="4360" width="15.33203125" style="9" hidden="1" customWidth="1"/>
    <col min="4361" max="4361" width="12.6640625" style="9" hidden="1" customWidth="1"/>
    <col min="4362" max="4607" width="0" style="9" hidden="1" customWidth="1"/>
    <col min="4608" max="4608" width="6.88671875" style="9" hidden="1" customWidth="1"/>
    <col min="4609" max="4609" width="17.5546875" style="9" hidden="1" customWidth="1"/>
    <col min="4610" max="4616" width="15.33203125" style="9" hidden="1" customWidth="1"/>
    <col min="4617" max="4617" width="12.6640625" style="9" hidden="1" customWidth="1"/>
    <col min="4618" max="4863" width="0" style="9" hidden="1" customWidth="1"/>
    <col min="4864" max="4864" width="6.88671875" style="9" hidden="1" customWidth="1"/>
    <col min="4865" max="4865" width="17.5546875" style="9" hidden="1" customWidth="1"/>
    <col min="4866" max="4872" width="15.33203125" style="9" hidden="1" customWidth="1"/>
    <col min="4873" max="4873" width="12.6640625" style="9" hidden="1" customWidth="1"/>
    <col min="4874" max="5119" width="0" style="9" hidden="1" customWidth="1"/>
    <col min="5120" max="5120" width="6.88671875" style="9" hidden="1" customWidth="1"/>
    <col min="5121" max="5121" width="17.5546875" style="9" hidden="1" customWidth="1"/>
    <col min="5122" max="5128" width="15.33203125" style="9" hidden="1" customWidth="1"/>
    <col min="5129" max="5129" width="12.6640625" style="9" hidden="1" customWidth="1"/>
    <col min="5130" max="5375" width="0" style="9" hidden="1" customWidth="1"/>
    <col min="5376" max="5376" width="6.88671875" style="9" hidden="1" customWidth="1"/>
    <col min="5377" max="5377" width="17.5546875" style="9" hidden="1" customWidth="1"/>
    <col min="5378" max="5384" width="15.33203125" style="9" hidden="1" customWidth="1"/>
    <col min="5385" max="5385" width="12.6640625" style="9" hidden="1" customWidth="1"/>
    <col min="5386" max="5631" width="0" style="9" hidden="1" customWidth="1"/>
    <col min="5632" max="5632" width="6.88671875" style="9" hidden="1" customWidth="1"/>
    <col min="5633" max="5633" width="17.5546875" style="9" hidden="1" customWidth="1"/>
    <col min="5634" max="5640" width="15.33203125" style="9" hidden="1" customWidth="1"/>
    <col min="5641" max="5641" width="12.6640625" style="9" hidden="1" customWidth="1"/>
    <col min="5642" max="5887" width="0" style="9" hidden="1" customWidth="1"/>
    <col min="5888" max="5888" width="6.88671875" style="9" hidden="1" customWidth="1"/>
    <col min="5889" max="5889" width="17.5546875" style="9" hidden="1" customWidth="1"/>
    <col min="5890" max="5896" width="15.33203125" style="9" hidden="1" customWidth="1"/>
    <col min="5897" max="5897" width="12.6640625" style="9" hidden="1" customWidth="1"/>
    <col min="5898" max="6143" width="0" style="9" hidden="1" customWidth="1"/>
    <col min="6144" max="6144" width="6.88671875" style="9" hidden="1" customWidth="1"/>
    <col min="6145" max="6145" width="17.5546875" style="9" hidden="1" customWidth="1"/>
    <col min="6146" max="6152" width="15.33203125" style="9" hidden="1" customWidth="1"/>
    <col min="6153" max="6153" width="12.6640625" style="9" hidden="1" customWidth="1"/>
    <col min="6154" max="6399" width="0" style="9" hidden="1" customWidth="1"/>
    <col min="6400" max="6400" width="6.88671875" style="9" hidden="1" customWidth="1"/>
    <col min="6401" max="6401" width="17.5546875" style="9" hidden="1" customWidth="1"/>
    <col min="6402" max="6408" width="15.33203125" style="9" hidden="1" customWidth="1"/>
    <col min="6409" max="6409" width="12.6640625" style="9" hidden="1" customWidth="1"/>
    <col min="6410" max="6655" width="0" style="9" hidden="1" customWidth="1"/>
    <col min="6656" max="6656" width="6.88671875" style="9" hidden="1" customWidth="1"/>
    <col min="6657" max="6657" width="17.5546875" style="9" hidden="1" customWidth="1"/>
    <col min="6658" max="6664" width="15.33203125" style="9" hidden="1" customWidth="1"/>
    <col min="6665" max="6665" width="12.6640625" style="9" hidden="1" customWidth="1"/>
    <col min="6666" max="6911" width="0" style="9" hidden="1" customWidth="1"/>
    <col min="6912" max="6912" width="6.88671875" style="9" hidden="1" customWidth="1"/>
    <col min="6913" max="6913" width="17.5546875" style="9" hidden="1" customWidth="1"/>
    <col min="6914" max="6920" width="15.33203125" style="9" hidden="1" customWidth="1"/>
    <col min="6921" max="6921" width="12.6640625" style="9" hidden="1" customWidth="1"/>
    <col min="6922" max="7167" width="0" style="9" hidden="1" customWidth="1"/>
    <col min="7168" max="7168" width="6.88671875" style="9" hidden="1" customWidth="1"/>
    <col min="7169" max="7169" width="17.5546875" style="9" hidden="1" customWidth="1"/>
    <col min="7170" max="7176" width="15.33203125" style="9" hidden="1" customWidth="1"/>
    <col min="7177" max="7177" width="12.6640625" style="9" hidden="1" customWidth="1"/>
    <col min="7178" max="7423" width="0" style="9" hidden="1" customWidth="1"/>
    <col min="7424" max="7424" width="6.88671875" style="9" hidden="1" customWidth="1"/>
    <col min="7425" max="7425" width="17.5546875" style="9" hidden="1" customWidth="1"/>
    <col min="7426" max="7432" width="15.33203125" style="9" hidden="1" customWidth="1"/>
    <col min="7433" max="7433" width="12.6640625" style="9" hidden="1" customWidth="1"/>
    <col min="7434" max="7679" width="0" style="9" hidden="1" customWidth="1"/>
    <col min="7680" max="7680" width="6.88671875" style="9" hidden="1" customWidth="1"/>
    <col min="7681" max="7681" width="17.5546875" style="9" hidden="1" customWidth="1"/>
    <col min="7682" max="7688" width="15.33203125" style="9" hidden="1" customWidth="1"/>
    <col min="7689" max="7689" width="12.6640625" style="9" hidden="1" customWidth="1"/>
    <col min="7690" max="7935" width="0" style="9" hidden="1" customWidth="1"/>
    <col min="7936" max="7936" width="6.88671875" style="9" hidden="1" customWidth="1"/>
    <col min="7937" max="7937" width="17.5546875" style="9" hidden="1" customWidth="1"/>
    <col min="7938" max="7944" width="15.33203125" style="9" hidden="1" customWidth="1"/>
    <col min="7945" max="7945" width="12.6640625" style="9" hidden="1" customWidth="1"/>
    <col min="7946" max="8191" width="0" style="9" hidden="1" customWidth="1"/>
    <col min="8192" max="8192" width="6.88671875" style="9" hidden="1" customWidth="1"/>
    <col min="8193" max="8193" width="17.5546875" style="9" hidden="1" customWidth="1"/>
    <col min="8194" max="8200" width="15.33203125" style="9" hidden="1" customWidth="1"/>
    <col min="8201" max="8201" width="12.6640625" style="9" hidden="1" customWidth="1"/>
    <col min="8202" max="8447" width="0" style="9" hidden="1" customWidth="1"/>
    <col min="8448" max="8448" width="6.88671875" style="9" hidden="1" customWidth="1"/>
    <col min="8449" max="8449" width="17.5546875" style="9" hidden="1" customWidth="1"/>
    <col min="8450" max="8456" width="15.33203125" style="9" hidden="1" customWidth="1"/>
    <col min="8457" max="8457" width="12.6640625" style="9" hidden="1" customWidth="1"/>
    <col min="8458" max="8703" width="0" style="9" hidden="1" customWidth="1"/>
    <col min="8704" max="8704" width="6.88671875" style="9" hidden="1" customWidth="1"/>
    <col min="8705" max="8705" width="17.5546875" style="9" hidden="1" customWidth="1"/>
    <col min="8706" max="8712" width="15.33203125" style="9" hidden="1" customWidth="1"/>
    <col min="8713" max="8713" width="12.6640625" style="9" hidden="1" customWidth="1"/>
    <col min="8714" max="8959" width="0" style="9" hidden="1" customWidth="1"/>
    <col min="8960" max="8960" width="6.88671875" style="9" hidden="1" customWidth="1"/>
    <col min="8961" max="8961" width="17.5546875" style="9" hidden="1" customWidth="1"/>
    <col min="8962" max="8968" width="15.33203125" style="9" hidden="1" customWidth="1"/>
    <col min="8969" max="8969" width="12.6640625" style="9" hidden="1" customWidth="1"/>
    <col min="8970" max="9215" width="0" style="9" hidden="1" customWidth="1"/>
    <col min="9216" max="9216" width="6.88671875" style="9" hidden="1" customWidth="1"/>
    <col min="9217" max="9217" width="17.5546875" style="9" hidden="1" customWidth="1"/>
    <col min="9218" max="9224" width="15.33203125" style="9" hidden="1" customWidth="1"/>
    <col min="9225" max="9225" width="12.6640625" style="9" hidden="1" customWidth="1"/>
    <col min="9226" max="9471" width="0" style="9" hidden="1" customWidth="1"/>
    <col min="9472" max="9472" width="6.88671875" style="9" hidden="1" customWidth="1"/>
    <col min="9473" max="9473" width="17.5546875" style="9" hidden="1" customWidth="1"/>
    <col min="9474" max="9480" width="15.33203125" style="9" hidden="1" customWidth="1"/>
    <col min="9481" max="9481" width="12.6640625" style="9" hidden="1" customWidth="1"/>
    <col min="9482" max="9727" width="0" style="9" hidden="1" customWidth="1"/>
    <col min="9728" max="9728" width="6.88671875" style="9" hidden="1" customWidth="1"/>
    <col min="9729" max="9729" width="17.5546875" style="9" hidden="1" customWidth="1"/>
    <col min="9730" max="9736" width="15.33203125" style="9" hidden="1" customWidth="1"/>
    <col min="9737" max="9737" width="12.6640625" style="9" hidden="1" customWidth="1"/>
    <col min="9738" max="9983" width="0" style="9" hidden="1" customWidth="1"/>
    <col min="9984" max="9984" width="6.88671875" style="9" hidden="1" customWidth="1"/>
    <col min="9985" max="9985" width="17.5546875" style="9" hidden="1" customWidth="1"/>
    <col min="9986" max="9992" width="15.33203125" style="9" hidden="1" customWidth="1"/>
    <col min="9993" max="9993" width="12.6640625" style="9" hidden="1" customWidth="1"/>
    <col min="9994" max="10239" width="0" style="9" hidden="1" customWidth="1"/>
    <col min="10240" max="10240" width="6.88671875" style="9" hidden="1" customWidth="1"/>
    <col min="10241" max="10241" width="17.5546875" style="9" hidden="1" customWidth="1"/>
    <col min="10242" max="10248" width="15.33203125" style="9" hidden="1" customWidth="1"/>
    <col min="10249" max="10249" width="12.6640625" style="9" hidden="1" customWidth="1"/>
    <col min="10250" max="10495" width="0" style="9" hidden="1" customWidth="1"/>
    <col min="10496" max="10496" width="6.88671875" style="9" hidden="1" customWidth="1"/>
    <col min="10497" max="10497" width="17.5546875" style="9" hidden="1" customWidth="1"/>
    <col min="10498" max="10504" width="15.33203125" style="9" hidden="1" customWidth="1"/>
    <col min="10505" max="10505" width="12.6640625" style="9" hidden="1" customWidth="1"/>
    <col min="10506" max="10751" width="0" style="9" hidden="1" customWidth="1"/>
    <col min="10752" max="10752" width="6.88671875" style="9" hidden="1" customWidth="1"/>
    <col min="10753" max="10753" width="17.5546875" style="9" hidden="1" customWidth="1"/>
    <col min="10754" max="10760" width="15.33203125" style="9" hidden="1" customWidth="1"/>
    <col min="10761" max="10761" width="12.6640625" style="9" hidden="1" customWidth="1"/>
    <col min="10762" max="11007" width="0" style="9" hidden="1" customWidth="1"/>
    <col min="11008" max="11008" width="6.88671875" style="9" hidden="1" customWidth="1"/>
    <col min="11009" max="11009" width="17.5546875" style="9" hidden="1" customWidth="1"/>
    <col min="11010" max="11016" width="15.33203125" style="9" hidden="1" customWidth="1"/>
    <col min="11017" max="11017" width="12.6640625" style="9" hidden="1" customWidth="1"/>
    <col min="11018" max="11263" width="0" style="9" hidden="1" customWidth="1"/>
    <col min="11264" max="11264" width="6.88671875" style="9" hidden="1" customWidth="1"/>
    <col min="11265" max="11265" width="17.5546875" style="9" hidden="1" customWidth="1"/>
    <col min="11266" max="11272" width="15.33203125" style="9" hidden="1" customWidth="1"/>
    <col min="11273" max="11273" width="12.6640625" style="9" hidden="1" customWidth="1"/>
    <col min="11274" max="11519" width="0" style="9" hidden="1" customWidth="1"/>
    <col min="11520" max="11520" width="6.88671875" style="9" hidden="1" customWidth="1"/>
    <col min="11521" max="11521" width="17.5546875" style="9" hidden="1" customWidth="1"/>
    <col min="11522" max="11528" width="15.33203125" style="9" hidden="1" customWidth="1"/>
    <col min="11529" max="11529" width="12.6640625" style="9" hidden="1" customWidth="1"/>
    <col min="11530" max="11775" width="0" style="9" hidden="1" customWidth="1"/>
    <col min="11776" max="11776" width="6.88671875" style="9" hidden="1" customWidth="1"/>
    <col min="11777" max="11777" width="17.5546875" style="9" hidden="1" customWidth="1"/>
    <col min="11778" max="11784" width="15.33203125" style="9" hidden="1" customWidth="1"/>
    <col min="11785" max="11785" width="12.6640625" style="9" hidden="1" customWidth="1"/>
    <col min="11786" max="12031" width="0" style="9" hidden="1" customWidth="1"/>
    <col min="12032" max="12032" width="6.88671875" style="9" hidden="1" customWidth="1"/>
    <col min="12033" max="12033" width="17.5546875" style="9" hidden="1" customWidth="1"/>
    <col min="12034" max="12040" width="15.33203125" style="9" hidden="1" customWidth="1"/>
    <col min="12041" max="12041" width="12.6640625" style="9" hidden="1" customWidth="1"/>
    <col min="12042" max="12287" width="0" style="9" hidden="1" customWidth="1"/>
    <col min="12288" max="12288" width="6.88671875" style="9" hidden="1" customWidth="1"/>
    <col min="12289" max="12289" width="17.5546875" style="9" hidden="1" customWidth="1"/>
    <col min="12290" max="12296" width="15.33203125" style="9" hidden="1" customWidth="1"/>
    <col min="12297" max="12297" width="12.6640625" style="9" hidden="1" customWidth="1"/>
    <col min="12298" max="12543" width="0" style="9" hidden="1" customWidth="1"/>
    <col min="12544" max="12544" width="6.88671875" style="9" hidden="1" customWidth="1"/>
    <col min="12545" max="12545" width="17.5546875" style="9" hidden="1" customWidth="1"/>
    <col min="12546" max="12552" width="15.33203125" style="9" hidden="1" customWidth="1"/>
    <col min="12553" max="12553" width="12.6640625" style="9" hidden="1" customWidth="1"/>
    <col min="12554" max="12799" width="0" style="9" hidden="1" customWidth="1"/>
    <col min="12800" max="12800" width="6.88671875" style="9" hidden="1" customWidth="1"/>
    <col min="12801" max="12801" width="17.5546875" style="9" hidden="1" customWidth="1"/>
    <col min="12802" max="12808" width="15.33203125" style="9" hidden="1" customWidth="1"/>
    <col min="12809" max="12809" width="12.6640625" style="9" hidden="1" customWidth="1"/>
    <col min="12810" max="13055" width="0" style="9" hidden="1" customWidth="1"/>
    <col min="13056" max="13056" width="6.88671875" style="9" hidden="1" customWidth="1"/>
    <col min="13057" max="13057" width="17.5546875" style="9" hidden="1" customWidth="1"/>
    <col min="13058" max="13064" width="15.33203125" style="9" hidden="1" customWidth="1"/>
    <col min="13065" max="13065" width="12.6640625" style="9" hidden="1" customWidth="1"/>
    <col min="13066" max="13311" width="0" style="9" hidden="1" customWidth="1"/>
    <col min="13312" max="13312" width="6.88671875" style="9" hidden="1" customWidth="1"/>
    <col min="13313" max="13313" width="17.5546875" style="9" hidden="1" customWidth="1"/>
    <col min="13314" max="13320" width="15.33203125" style="9" hidden="1" customWidth="1"/>
    <col min="13321" max="13321" width="12.6640625" style="9" hidden="1" customWidth="1"/>
    <col min="13322" max="13567" width="0" style="9" hidden="1" customWidth="1"/>
    <col min="13568" max="13568" width="6.88671875" style="9" hidden="1" customWidth="1"/>
    <col min="13569" max="13569" width="17.5546875" style="9" hidden="1" customWidth="1"/>
    <col min="13570" max="13576" width="15.33203125" style="9" hidden="1" customWidth="1"/>
    <col min="13577" max="13577" width="12.6640625" style="9" hidden="1" customWidth="1"/>
    <col min="13578" max="13823" width="0" style="9" hidden="1" customWidth="1"/>
    <col min="13824" max="13824" width="6.88671875" style="9" hidden="1" customWidth="1"/>
    <col min="13825" max="13825" width="17.5546875" style="9" hidden="1" customWidth="1"/>
    <col min="13826" max="13832" width="15.33203125" style="9" hidden="1" customWidth="1"/>
    <col min="13833" max="13833" width="12.6640625" style="9" hidden="1" customWidth="1"/>
    <col min="13834" max="14079" width="0" style="9" hidden="1" customWidth="1"/>
    <col min="14080" max="14080" width="6.88671875" style="9" hidden="1" customWidth="1"/>
    <col min="14081" max="14081" width="17.5546875" style="9" hidden="1" customWidth="1"/>
    <col min="14082" max="14088" width="15.33203125" style="9" hidden="1" customWidth="1"/>
    <col min="14089" max="14089" width="12.6640625" style="9" hidden="1" customWidth="1"/>
    <col min="14090" max="14335" width="0" style="9" hidden="1" customWidth="1"/>
    <col min="14336" max="14336" width="6.88671875" style="9" hidden="1" customWidth="1"/>
    <col min="14337" max="14337" width="17.5546875" style="9" hidden="1" customWidth="1"/>
    <col min="14338" max="14344" width="15.33203125" style="9" hidden="1" customWidth="1"/>
    <col min="14345" max="14345" width="12.6640625" style="9" hidden="1" customWidth="1"/>
    <col min="14346" max="14591" width="0" style="9" hidden="1" customWidth="1"/>
    <col min="14592" max="14592" width="6.88671875" style="9" hidden="1" customWidth="1"/>
    <col min="14593" max="14593" width="17.5546875" style="9" hidden="1" customWidth="1"/>
    <col min="14594" max="14600" width="15.33203125" style="9" hidden="1" customWidth="1"/>
    <col min="14601" max="14601" width="12.6640625" style="9" hidden="1" customWidth="1"/>
    <col min="14602" max="14847" width="0" style="9" hidden="1" customWidth="1"/>
    <col min="14848" max="14848" width="6.88671875" style="9" hidden="1" customWidth="1"/>
    <col min="14849" max="14849" width="17.5546875" style="9" hidden="1" customWidth="1"/>
    <col min="14850" max="14856" width="15.33203125" style="9" hidden="1" customWidth="1"/>
    <col min="14857" max="14857" width="12.6640625" style="9" hidden="1" customWidth="1"/>
    <col min="14858" max="15103" width="0" style="9" hidden="1" customWidth="1"/>
    <col min="15104" max="15104" width="6.88671875" style="9" hidden="1" customWidth="1"/>
    <col min="15105" max="15105" width="17.5546875" style="9" hidden="1" customWidth="1"/>
    <col min="15106" max="15112" width="15.33203125" style="9" hidden="1" customWidth="1"/>
    <col min="15113" max="15113" width="12.6640625" style="9" hidden="1" customWidth="1"/>
    <col min="15114" max="15359" width="0" style="9" hidden="1" customWidth="1"/>
    <col min="15360" max="15360" width="6.88671875" style="9" hidden="1" customWidth="1"/>
    <col min="15361" max="15361" width="17.5546875" style="9" hidden="1" customWidth="1"/>
    <col min="15362" max="15368" width="15.33203125" style="9" hidden="1" customWidth="1"/>
    <col min="15369" max="15369" width="12.6640625" style="9" hidden="1" customWidth="1"/>
    <col min="15370" max="15615" width="0" style="9" hidden="1" customWidth="1"/>
    <col min="15616" max="15616" width="6.88671875" style="9" hidden="1" customWidth="1"/>
    <col min="15617" max="15617" width="17.5546875" style="9" hidden="1" customWidth="1"/>
    <col min="15618" max="15624" width="15.33203125" style="9" hidden="1" customWidth="1"/>
    <col min="15625" max="15625" width="12.6640625" style="9" hidden="1" customWidth="1"/>
    <col min="15626" max="15871" width="0" style="9" hidden="1" customWidth="1"/>
    <col min="15872" max="15872" width="6.88671875" style="9" hidden="1" customWidth="1"/>
    <col min="15873" max="15873" width="17.5546875" style="9" hidden="1" customWidth="1"/>
    <col min="15874" max="15880" width="15.33203125" style="9" hidden="1" customWidth="1"/>
    <col min="15881" max="15881" width="12.6640625" style="9" hidden="1" customWidth="1"/>
    <col min="15882" max="16127" width="0" style="9" hidden="1" customWidth="1"/>
    <col min="16128" max="16128" width="6.88671875" style="9" hidden="1" customWidth="1"/>
    <col min="16129" max="16129" width="17.5546875" style="9" hidden="1" customWidth="1"/>
    <col min="16130" max="16136" width="15.33203125" style="9" hidden="1" customWidth="1"/>
    <col min="16137" max="16137" width="12.6640625" style="9" hidden="1" customWidth="1"/>
    <col min="16138" max="16384" width="0" style="9" hidden="1" customWidth="1"/>
  </cols>
  <sheetData>
    <row r="1" spans="6:6" ht="21.9" customHeight="1"/>
    <row r="2" spans="6:6" ht="21.9" customHeight="1">
      <c r="F2" s="10"/>
    </row>
    <row r="3" spans="6:6" ht="21.9" customHeight="1">
      <c r="F3" s="10"/>
    </row>
    <row r="4" spans="6:6" ht="21.9" customHeight="1">
      <c r="F4" s="11"/>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12"/>
    </row>
    <row r="18" spans="2:8" ht="21.9" customHeight="1"/>
    <row r="19" spans="2:8" ht="21.9" customHeight="1">
      <c r="B19" s="13"/>
      <c r="C19" s="14"/>
      <c r="D19" s="14"/>
      <c r="E19" s="14"/>
      <c r="F19" s="14"/>
      <c r="G19" s="14"/>
      <c r="H19" s="14"/>
    </row>
    <row r="20" spans="2:8" ht="21.9" customHeight="1">
      <c r="B20" s="14"/>
      <c r="C20" s="14"/>
      <c r="D20" s="14"/>
      <c r="E20" s="14"/>
      <c r="F20" s="14"/>
      <c r="G20" s="14"/>
      <c r="H20" s="14"/>
    </row>
    <row r="21" spans="2:8" ht="21.9" customHeight="1">
      <c r="B21" s="14"/>
      <c r="C21" s="14"/>
      <c r="D21" s="14"/>
      <c r="E21" s="14"/>
      <c r="F21" s="14"/>
      <c r="G21" s="14"/>
      <c r="H21" s="14"/>
    </row>
    <row r="22" spans="2:8" ht="21.9" customHeight="1">
      <c r="B22" s="14"/>
      <c r="C22" s="14"/>
      <c r="D22" s="14"/>
      <c r="E22" s="14"/>
      <c r="F22" s="14"/>
      <c r="G22" s="14"/>
      <c r="H22" s="14"/>
    </row>
    <row r="23" spans="2:8" ht="21.9" customHeight="1">
      <c r="B23" s="14"/>
      <c r="C23" s="14"/>
      <c r="D23" s="14"/>
      <c r="E23" s="14"/>
      <c r="F23" s="14"/>
      <c r="G23" s="14"/>
      <c r="H23" s="14"/>
    </row>
    <row r="24" spans="2:8" ht="21.9" customHeight="1">
      <c r="B24" s="14"/>
      <c r="C24" s="14"/>
      <c r="D24" s="14"/>
      <c r="E24" s="14"/>
      <c r="F24" s="14"/>
      <c r="G24" s="14"/>
      <c r="H24" s="14"/>
    </row>
    <row r="25" spans="2:8" ht="21.9" customHeight="1">
      <c r="B25" s="14"/>
      <c r="C25" s="14"/>
      <c r="D25" s="14"/>
      <c r="E25" s="14"/>
      <c r="F25" s="14"/>
      <c r="G25" s="14"/>
      <c r="H25" s="14"/>
    </row>
    <row r="26" spans="2:8" ht="21.9" customHeight="1">
      <c r="B26" s="14"/>
      <c r="C26" s="14"/>
      <c r="D26" s="14"/>
      <c r="E26" s="14"/>
      <c r="F26" s="14"/>
      <c r="G26" s="14"/>
      <c r="H26" s="14"/>
    </row>
    <row r="27" spans="2:8" ht="21.9" customHeight="1">
      <c r="B27" s="14"/>
      <c r="C27" s="14"/>
      <c r="D27" s="14"/>
      <c r="E27" s="14"/>
      <c r="F27" s="14"/>
      <c r="G27" s="14"/>
      <c r="H27" s="14"/>
    </row>
    <row r="28" spans="2:8" ht="21.9" customHeight="1">
      <c r="B28" s="14"/>
      <c r="C28" s="14"/>
      <c r="D28" s="14"/>
      <c r="E28" s="14"/>
      <c r="F28" s="14"/>
      <c r="G28" s="14"/>
      <c r="H28" s="14"/>
    </row>
    <row r="29" spans="2:8" ht="21.9" customHeight="1">
      <c r="B29" s="14"/>
      <c r="C29" s="14"/>
      <c r="D29" s="14"/>
      <c r="E29" s="14"/>
      <c r="F29" s="14"/>
      <c r="G29" s="14"/>
      <c r="H29" s="14"/>
    </row>
    <row r="30" spans="2:8" ht="21.9" customHeight="1">
      <c r="B30" s="14"/>
      <c r="C30" s="14"/>
      <c r="D30" s="14"/>
      <c r="E30" s="14"/>
      <c r="F30" s="14"/>
      <c r="G30" s="14"/>
      <c r="H30" s="14"/>
    </row>
    <row r="31" spans="2:8" ht="21.9" customHeight="1">
      <c r="B31" s="14"/>
      <c r="C31" s="14"/>
      <c r="D31" s="14"/>
      <c r="E31" s="14"/>
      <c r="F31" s="14"/>
      <c r="G31" s="14"/>
      <c r="H31" s="14"/>
    </row>
    <row r="32" spans="2:8" ht="21.9" customHeight="1">
      <c r="B32" s="14"/>
      <c r="C32" s="14"/>
      <c r="D32" s="14"/>
      <c r="E32" s="14"/>
      <c r="F32" s="14"/>
      <c r="G32" s="14"/>
      <c r="H32" s="14"/>
    </row>
    <row r="33" spans="2:8" ht="21.9" customHeight="1">
      <c r="B33" s="14"/>
      <c r="C33" s="15">
        <f>'Pm2'!G6</f>
        <v>45809</v>
      </c>
      <c r="D33" s="14"/>
      <c r="E33" s="14"/>
      <c r="F33" s="14"/>
      <c r="G33" s="14"/>
      <c r="H33" s="14"/>
    </row>
    <row r="34" spans="2:8" ht="21.9" customHeight="1">
      <c r="B34" s="14"/>
      <c r="C34" s="16" t="str">
        <f>PROPER(TEXT(C33,"Mmmm"))&amp; " de " &amp; PROPER(TEXT(C33,"aaa"))</f>
        <v>Junio de 2025</v>
      </c>
      <c r="D34" s="14"/>
      <c r="E34" s="14"/>
      <c r="F34" s="14"/>
      <c r="G34" s="14"/>
      <c r="H34" s="14"/>
    </row>
    <row r="35" spans="2:8" ht="21.9" customHeight="1">
      <c r="B35" s="14"/>
      <c r="C35" s="14"/>
      <c r="D35" s="14"/>
      <c r="E35" s="14"/>
      <c r="F35" s="14"/>
      <c r="G35" s="14"/>
      <c r="H35" s="14"/>
    </row>
    <row r="36" spans="2:8" ht="21.9" customHeight="1">
      <c r="B36" s="14"/>
      <c r="C36" s="14"/>
      <c r="D36" s="14"/>
      <c r="E36" s="14"/>
      <c r="F36" s="14"/>
      <c r="G36" s="14"/>
      <c r="H36" s="14"/>
    </row>
    <row r="37" spans="2:8" ht="21.9" customHeight="1">
      <c r="B37" s="14"/>
      <c r="C37" s="14"/>
      <c r="D37" s="14"/>
      <c r="E37" s="14"/>
      <c r="F37" s="14"/>
      <c r="G37" s="14"/>
      <c r="H37" s="14"/>
    </row>
    <row r="38" spans="2:8" ht="21.9" customHeight="1">
      <c r="B38" s="14"/>
      <c r="C38" s="14"/>
      <c r="D38" s="14"/>
      <c r="E38" s="14"/>
      <c r="F38" s="14"/>
      <c r="G38" s="14"/>
      <c r="H38" s="14"/>
    </row>
    <row r="39" spans="2:8" ht="21.9" customHeight="1">
      <c r="B39" s="583"/>
      <c r="C39" s="584"/>
      <c r="D39" s="584"/>
      <c r="E39" s="584"/>
      <c r="F39" s="584"/>
      <c r="G39" s="584"/>
      <c r="H39" s="584"/>
    </row>
    <row r="40" spans="2:8" ht="75.75" customHeight="1">
      <c r="B40" s="584"/>
      <c r="C40" s="584"/>
      <c r="D40" s="584"/>
      <c r="E40" s="584"/>
      <c r="F40" s="584"/>
      <c r="G40" s="584"/>
      <c r="H40" s="584"/>
    </row>
    <row r="41" spans="2:8" ht="21.9" customHeight="1">
      <c r="B41" s="584"/>
      <c r="C41" s="584"/>
      <c r="D41" s="584"/>
      <c r="E41" s="584"/>
      <c r="F41" s="584"/>
      <c r="G41" s="584"/>
      <c r="H41" s="584"/>
    </row>
    <row r="42" spans="2:8" ht="21.9" customHeight="1">
      <c r="B42" s="584"/>
      <c r="C42" s="584"/>
      <c r="D42" s="584"/>
      <c r="E42" s="584"/>
      <c r="F42" s="584"/>
      <c r="G42" s="584"/>
      <c r="H42" s="584"/>
    </row>
    <row r="43" spans="2:8" ht="21.9" customHeight="1">
      <c r="B43" s="584"/>
      <c r="C43" s="584"/>
      <c r="D43" s="584"/>
      <c r="E43" s="584"/>
      <c r="F43" s="584"/>
      <c r="G43" s="584"/>
      <c r="H43" s="584"/>
    </row>
    <row r="44" spans="2:8">
      <c r="B44" s="584"/>
      <c r="C44" s="584"/>
      <c r="D44" s="584"/>
      <c r="E44" s="584"/>
      <c r="F44" s="584"/>
      <c r="G44" s="584"/>
      <c r="H44" s="584"/>
    </row>
    <row r="45" spans="2:8">
      <c r="B45" s="584"/>
      <c r="C45" s="584"/>
      <c r="D45" s="584"/>
      <c r="E45" s="584"/>
      <c r="F45" s="584"/>
      <c r="G45" s="584"/>
      <c r="H45" s="584"/>
    </row>
    <row r="46" spans="2:8">
      <c r="B46" s="584"/>
      <c r="C46" s="584"/>
      <c r="D46" s="584"/>
      <c r="E46" s="584"/>
      <c r="F46" s="584"/>
      <c r="G46" s="584"/>
      <c r="H46" s="584"/>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5"/>
  <sheetViews>
    <sheetView showGridLines="0" zoomScale="70" zoomScaleNormal="70" zoomScaleSheetLayoutView="70" workbookViewId="0"/>
  </sheetViews>
  <sheetFormatPr baseColWidth="10" defaultColWidth="0" defaultRowHeight="13.8" zeroHeight="1"/>
  <cols>
    <col min="1" max="1" width="4.33203125" style="2" customWidth="1"/>
    <col min="2" max="2" width="180" style="2" customWidth="1"/>
    <col min="3" max="3" width="3.33203125" style="26" customWidth="1"/>
    <col min="4" max="4" width="9.88671875" style="26" bestFit="1" customWidth="1"/>
    <col min="5" max="5" width="11.33203125" style="26" bestFit="1" customWidth="1"/>
    <col min="6" max="6" width="11" style="26" bestFit="1" customWidth="1"/>
    <col min="7" max="7" width="12" style="26" bestFit="1" customWidth="1"/>
    <col min="8" max="9" width="11.33203125" style="26" bestFit="1" customWidth="1"/>
    <col min="10" max="10" width="12.44140625" style="26" bestFit="1" customWidth="1"/>
    <col min="11" max="11" width="11.33203125" style="26" bestFit="1" customWidth="1"/>
    <col min="12" max="13" width="11.33203125" style="26" hidden="1" customWidth="1"/>
    <col min="14" max="14" width="11" style="26" hidden="1" customWidth="1"/>
    <col min="15" max="19" width="8.44140625" style="2" hidden="1" customWidth="1"/>
    <col min="20" max="102" width="11.44140625" style="2" hidden="1"/>
    <col min="103" max="256" width="11.44140625" style="3" hidden="1"/>
    <col min="257" max="257" width="11.6640625" style="3" hidden="1" customWidth="1"/>
    <col min="258" max="258" width="142.5546875" style="3" hidden="1" customWidth="1"/>
    <col min="259" max="259" width="11.6640625" style="3" hidden="1" customWidth="1"/>
    <col min="260" max="260" width="9.88671875" style="3" hidden="1" customWidth="1"/>
    <col min="261" max="261" width="11.33203125" style="3" hidden="1" customWidth="1"/>
    <col min="262" max="262" width="11" style="3" hidden="1" customWidth="1"/>
    <col min="263" max="263" width="12" style="3" hidden="1" customWidth="1"/>
    <col min="264" max="265" width="11.33203125" style="3" hidden="1" customWidth="1"/>
    <col min="266" max="266" width="12.44140625" style="3" hidden="1" customWidth="1"/>
    <col min="267" max="269" width="11.33203125" style="3" hidden="1" customWidth="1"/>
    <col min="270" max="270" width="11" style="3" hidden="1" customWidth="1"/>
    <col min="271" max="275" width="11.44140625" style="3" hidden="1" customWidth="1"/>
    <col min="276" max="512" width="11.44140625" style="3" hidden="1"/>
    <col min="513" max="513" width="11.6640625" style="3" hidden="1" customWidth="1"/>
    <col min="514" max="514" width="142.5546875" style="3" hidden="1" customWidth="1"/>
    <col min="515" max="515" width="11.6640625" style="3" hidden="1" customWidth="1"/>
    <col min="516" max="516" width="9.88671875" style="3" hidden="1" customWidth="1"/>
    <col min="517" max="517" width="11.33203125" style="3" hidden="1" customWidth="1"/>
    <col min="518" max="518" width="11" style="3" hidden="1" customWidth="1"/>
    <col min="519" max="519" width="12" style="3" hidden="1" customWidth="1"/>
    <col min="520" max="521" width="11.33203125" style="3" hidden="1" customWidth="1"/>
    <col min="522" max="522" width="12.44140625" style="3" hidden="1" customWidth="1"/>
    <col min="523" max="525" width="11.33203125" style="3" hidden="1" customWidth="1"/>
    <col min="526" max="526" width="11" style="3" hidden="1" customWidth="1"/>
    <col min="527" max="531" width="11.44140625" style="3" hidden="1" customWidth="1"/>
    <col min="532" max="768" width="11.44140625" style="3" hidden="1"/>
    <col min="769" max="769" width="11.6640625" style="3" hidden="1" customWidth="1"/>
    <col min="770" max="770" width="142.5546875" style="3" hidden="1" customWidth="1"/>
    <col min="771" max="771" width="11.6640625" style="3" hidden="1" customWidth="1"/>
    <col min="772" max="772" width="9.88671875" style="3" hidden="1" customWidth="1"/>
    <col min="773" max="773" width="11.33203125" style="3" hidden="1" customWidth="1"/>
    <col min="774" max="774" width="11" style="3" hidden="1" customWidth="1"/>
    <col min="775" max="775" width="12" style="3" hidden="1" customWidth="1"/>
    <col min="776" max="777" width="11.33203125" style="3" hidden="1" customWidth="1"/>
    <col min="778" max="778" width="12.44140625" style="3" hidden="1" customWidth="1"/>
    <col min="779" max="781" width="11.33203125" style="3" hidden="1" customWidth="1"/>
    <col min="782" max="782" width="11" style="3" hidden="1" customWidth="1"/>
    <col min="783" max="787" width="11.44140625" style="3" hidden="1" customWidth="1"/>
    <col min="788" max="1024" width="11.44140625" style="3" hidden="1"/>
    <col min="1025" max="1025" width="11.6640625" style="3" hidden="1" customWidth="1"/>
    <col min="1026" max="1026" width="142.5546875" style="3" hidden="1" customWidth="1"/>
    <col min="1027" max="1027" width="11.6640625" style="3" hidden="1" customWidth="1"/>
    <col min="1028" max="1028" width="9.88671875" style="3" hidden="1" customWidth="1"/>
    <col min="1029" max="1029" width="11.33203125" style="3" hidden="1" customWidth="1"/>
    <col min="1030" max="1030" width="11" style="3" hidden="1" customWidth="1"/>
    <col min="1031" max="1031" width="12" style="3" hidden="1" customWidth="1"/>
    <col min="1032" max="1033" width="11.33203125" style="3" hidden="1" customWidth="1"/>
    <col min="1034" max="1034" width="12.44140625" style="3" hidden="1" customWidth="1"/>
    <col min="1035" max="1037" width="11.33203125" style="3" hidden="1" customWidth="1"/>
    <col min="1038" max="1038" width="11" style="3" hidden="1" customWidth="1"/>
    <col min="1039" max="1043" width="11.44140625" style="3" hidden="1" customWidth="1"/>
    <col min="1044" max="1280" width="11.44140625" style="3" hidden="1"/>
    <col min="1281" max="1281" width="11.6640625" style="3" hidden="1" customWidth="1"/>
    <col min="1282" max="1282" width="142.5546875" style="3" hidden="1" customWidth="1"/>
    <col min="1283" max="1283" width="11.6640625" style="3" hidden="1" customWidth="1"/>
    <col min="1284" max="1284" width="9.88671875" style="3" hidden="1" customWidth="1"/>
    <col min="1285" max="1285" width="11.33203125" style="3" hidden="1" customWidth="1"/>
    <col min="1286" max="1286" width="11" style="3" hidden="1" customWidth="1"/>
    <col min="1287" max="1287" width="12" style="3" hidden="1" customWidth="1"/>
    <col min="1288" max="1289" width="11.33203125" style="3" hidden="1" customWidth="1"/>
    <col min="1290" max="1290" width="12.44140625" style="3" hidden="1" customWidth="1"/>
    <col min="1291" max="1293" width="11.33203125" style="3" hidden="1" customWidth="1"/>
    <col min="1294" max="1294" width="11" style="3" hidden="1" customWidth="1"/>
    <col min="1295" max="1299" width="11.44140625" style="3" hidden="1" customWidth="1"/>
    <col min="1300" max="1536" width="11.44140625" style="3" hidden="1"/>
    <col min="1537" max="1537" width="11.6640625" style="3" hidden="1" customWidth="1"/>
    <col min="1538" max="1538" width="142.5546875" style="3" hidden="1" customWidth="1"/>
    <col min="1539" max="1539" width="11.6640625" style="3" hidden="1" customWidth="1"/>
    <col min="1540" max="1540" width="9.88671875" style="3" hidden="1" customWidth="1"/>
    <col min="1541" max="1541" width="11.33203125" style="3" hidden="1" customWidth="1"/>
    <col min="1542" max="1542" width="11" style="3" hidden="1" customWidth="1"/>
    <col min="1543" max="1543" width="12" style="3" hidden="1" customWidth="1"/>
    <col min="1544" max="1545" width="11.33203125" style="3" hidden="1" customWidth="1"/>
    <col min="1546" max="1546" width="12.44140625" style="3" hidden="1" customWidth="1"/>
    <col min="1547" max="1549" width="11.33203125" style="3" hidden="1" customWidth="1"/>
    <col min="1550" max="1550" width="11" style="3" hidden="1" customWidth="1"/>
    <col min="1551" max="1555" width="11.44140625" style="3" hidden="1" customWidth="1"/>
    <col min="1556" max="1792" width="11.44140625" style="3" hidden="1"/>
    <col min="1793" max="1793" width="11.6640625" style="3" hidden="1" customWidth="1"/>
    <col min="1794" max="1794" width="142.5546875" style="3" hidden="1" customWidth="1"/>
    <col min="1795" max="1795" width="11.6640625" style="3" hidden="1" customWidth="1"/>
    <col min="1796" max="1796" width="9.88671875" style="3" hidden="1" customWidth="1"/>
    <col min="1797" max="1797" width="11.33203125" style="3" hidden="1" customWidth="1"/>
    <col min="1798" max="1798" width="11" style="3" hidden="1" customWidth="1"/>
    <col min="1799" max="1799" width="12" style="3" hidden="1" customWidth="1"/>
    <col min="1800" max="1801" width="11.33203125" style="3" hidden="1" customWidth="1"/>
    <col min="1802" max="1802" width="12.44140625" style="3" hidden="1" customWidth="1"/>
    <col min="1803" max="1805" width="11.33203125" style="3" hidden="1" customWidth="1"/>
    <col min="1806" max="1806" width="11" style="3" hidden="1" customWidth="1"/>
    <col min="1807" max="1811" width="11.44140625" style="3" hidden="1" customWidth="1"/>
    <col min="1812" max="2048" width="11.44140625" style="3" hidden="1"/>
    <col min="2049" max="2049" width="11.6640625" style="3" hidden="1" customWidth="1"/>
    <col min="2050" max="2050" width="142.5546875" style="3" hidden="1" customWidth="1"/>
    <col min="2051" max="2051" width="11.6640625" style="3" hidden="1" customWidth="1"/>
    <col min="2052" max="2052" width="9.88671875" style="3" hidden="1" customWidth="1"/>
    <col min="2053" max="2053" width="11.33203125" style="3" hidden="1" customWidth="1"/>
    <col min="2054" max="2054" width="11" style="3" hidden="1" customWidth="1"/>
    <col min="2055" max="2055" width="12" style="3" hidden="1" customWidth="1"/>
    <col min="2056" max="2057" width="11.33203125" style="3" hidden="1" customWidth="1"/>
    <col min="2058" max="2058" width="12.44140625" style="3" hidden="1" customWidth="1"/>
    <col min="2059" max="2061" width="11.33203125" style="3" hidden="1" customWidth="1"/>
    <col min="2062" max="2062" width="11" style="3" hidden="1" customWidth="1"/>
    <col min="2063" max="2067" width="11.44140625" style="3" hidden="1" customWidth="1"/>
    <col min="2068" max="2304" width="11.44140625" style="3" hidden="1"/>
    <col min="2305" max="2305" width="11.6640625" style="3" hidden="1" customWidth="1"/>
    <col min="2306" max="2306" width="142.5546875" style="3" hidden="1" customWidth="1"/>
    <col min="2307" max="2307" width="11.6640625" style="3" hidden="1" customWidth="1"/>
    <col min="2308" max="2308" width="9.88671875" style="3" hidden="1" customWidth="1"/>
    <col min="2309" max="2309" width="11.33203125" style="3" hidden="1" customWidth="1"/>
    <col min="2310" max="2310" width="11" style="3" hidden="1" customWidth="1"/>
    <col min="2311" max="2311" width="12" style="3" hidden="1" customWidth="1"/>
    <col min="2312" max="2313" width="11.33203125" style="3" hidden="1" customWidth="1"/>
    <col min="2314" max="2314" width="12.44140625" style="3" hidden="1" customWidth="1"/>
    <col min="2315" max="2317" width="11.33203125" style="3" hidden="1" customWidth="1"/>
    <col min="2318" max="2318" width="11" style="3" hidden="1" customWidth="1"/>
    <col min="2319" max="2323" width="11.44140625" style="3" hidden="1" customWidth="1"/>
    <col min="2324" max="2560" width="11.44140625" style="3" hidden="1"/>
    <col min="2561" max="2561" width="11.6640625" style="3" hidden="1" customWidth="1"/>
    <col min="2562" max="2562" width="142.5546875" style="3" hidden="1" customWidth="1"/>
    <col min="2563" max="2563" width="11.6640625" style="3" hidden="1" customWidth="1"/>
    <col min="2564" max="2564" width="9.88671875" style="3" hidden="1" customWidth="1"/>
    <col min="2565" max="2565" width="11.33203125" style="3" hidden="1" customWidth="1"/>
    <col min="2566" max="2566" width="11" style="3" hidden="1" customWidth="1"/>
    <col min="2567" max="2567" width="12" style="3" hidden="1" customWidth="1"/>
    <col min="2568" max="2569" width="11.33203125" style="3" hidden="1" customWidth="1"/>
    <col min="2570" max="2570" width="12.44140625" style="3" hidden="1" customWidth="1"/>
    <col min="2571" max="2573" width="11.33203125" style="3" hidden="1" customWidth="1"/>
    <col min="2574" max="2574" width="11" style="3" hidden="1" customWidth="1"/>
    <col min="2575" max="2579" width="11.44140625" style="3" hidden="1" customWidth="1"/>
    <col min="2580" max="2816" width="11.44140625" style="3" hidden="1"/>
    <col min="2817" max="2817" width="11.6640625" style="3" hidden="1" customWidth="1"/>
    <col min="2818" max="2818" width="142.5546875" style="3" hidden="1" customWidth="1"/>
    <col min="2819" max="2819" width="11.6640625" style="3" hidden="1" customWidth="1"/>
    <col min="2820" max="2820" width="9.88671875" style="3" hidden="1" customWidth="1"/>
    <col min="2821" max="2821" width="11.33203125" style="3" hidden="1" customWidth="1"/>
    <col min="2822" max="2822" width="11" style="3" hidden="1" customWidth="1"/>
    <col min="2823" max="2823" width="12" style="3" hidden="1" customWidth="1"/>
    <col min="2824" max="2825" width="11.33203125" style="3" hidden="1" customWidth="1"/>
    <col min="2826" max="2826" width="12.44140625" style="3" hidden="1" customWidth="1"/>
    <col min="2827" max="2829" width="11.33203125" style="3" hidden="1" customWidth="1"/>
    <col min="2830" max="2830" width="11" style="3" hidden="1" customWidth="1"/>
    <col min="2831" max="2835" width="11.44140625" style="3" hidden="1" customWidth="1"/>
    <col min="2836" max="3072" width="11.44140625" style="3" hidden="1"/>
    <col min="3073" max="3073" width="11.6640625" style="3" hidden="1" customWidth="1"/>
    <col min="3074" max="3074" width="142.5546875" style="3" hidden="1" customWidth="1"/>
    <col min="3075" max="3075" width="11.6640625" style="3" hidden="1" customWidth="1"/>
    <col min="3076" max="3076" width="9.88671875" style="3" hidden="1" customWidth="1"/>
    <col min="3077" max="3077" width="11.33203125" style="3" hidden="1" customWidth="1"/>
    <col min="3078" max="3078" width="11" style="3" hidden="1" customWidth="1"/>
    <col min="3079" max="3079" width="12" style="3" hidden="1" customWidth="1"/>
    <col min="3080" max="3081" width="11.33203125" style="3" hidden="1" customWidth="1"/>
    <col min="3082" max="3082" width="12.44140625" style="3" hidden="1" customWidth="1"/>
    <col min="3083" max="3085" width="11.33203125" style="3" hidden="1" customWidth="1"/>
    <col min="3086" max="3086" width="11" style="3" hidden="1" customWidth="1"/>
    <col min="3087" max="3091" width="11.44140625" style="3" hidden="1" customWidth="1"/>
    <col min="3092" max="3328" width="11.44140625" style="3" hidden="1"/>
    <col min="3329" max="3329" width="11.6640625" style="3" hidden="1" customWidth="1"/>
    <col min="3330" max="3330" width="142.5546875" style="3" hidden="1" customWidth="1"/>
    <col min="3331" max="3331" width="11.6640625" style="3" hidden="1" customWidth="1"/>
    <col min="3332" max="3332" width="9.88671875" style="3" hidden="1" customWidth="1"/>
    <col min="3333" max="3333" width="11.33203125" style="3" hidden="1" customWidth="1"/>
    <col min="3334" max="3334" width="11" style="3" hidden="1" customWidth="1"/>
    <col min="3335" max="3335" width="12" style="3" hidden="1" customWidth="1"/>
    <col min="3336" max="3337" width="11.33203125" style="3" hidden="1" customWidth="1"/>
    <col min="3338" max="3338" width="12.44140625" style="3" hidden="1" customWidth="1"/>
    <col min="3339" max="3341" width="11.33203125" style="3" hidden="1" customWidth="1"/>
    <col min="3342" max="3342" width="11" style="3" hidden="1" customWidth="1"/>
    <col min="3343" max="3347" width="11.44140625" style="3" hidden="1" customWidth="1"/>
    <col min="3348" max="3584" width="11.44140625" style="3" hidden="1"/>
    <col min="3585" max="3585" width="11.6640625" style="3" hidden="1" customWidth="1"/>
    <col min="3586" max="3586" width="142.5546875" style="3" hidden="1" customWidth="1"/>
    <col min="3587" max="3587" width="11.6640625" style="3" hidden="1" customWidth="1"/>
    <col min="3588" max="3588" width="9.88671875" style="3" hidden="1" customWidth="1"/>
    <col min="3589" max="3589" width="11.33203125" style="3" hidden="1" customWidth="1"/>
    <col min="3590" max="3590" width="11" style="3" hidden="1" customWidth="1"/>
    <col min="3591" max="3591" width="12" style="3" hidden="1" customWidth="1"/>
    <col min="3592" max="3593" width="11.33203125" style="3" hidden="1" customWidth="1"/>
    <col min="3594" max="3594" width="12.44140625" style="3" hidden="1" customWidth="1"/>
    <col min="3595" max="3597" width="11.33203125" style="3" hidden="1" customWidth="1"/>
    <col min="3598" max="3598" width="11" style="3" hidden="1" customWidth="1"/>
    <col min="3599" max="3603" width="11.44140625" style="3" hidden="1" customWidth="1"/>
    <col min="3604" max="3840" width="11.44140625" style="3" hidden="1"/>
    <col min="3841" max="3841" width="11.6640625" style="3" hidden="1" customWidth="1"/>
    <col min="3842" max="3842" width="142.5546875" style="3" hidden="1" customWidth="1"/>
    <col min="3843" max="3843" width="11.6640625" style="3" hidden="1" customWidth="1"/>
    <col min="3844" max="3844" width="9.88671875" style="3" hidden="1" customWidth="1"/>
    <col min="3845" max="3845" width="11.33203125" style="3" hidden="1" customWidth="1"/>
    <col min="3846" max="3846" width="11" style="3" hidden="1" customWidth="1"/>
    <col min="3847" max="3847" width="12" style="3" hidden="1" customWidth="1"/>
    <col min="3848" max="3849" width="11.33203125" style="3" hidden="1" customWidth="1"/>
    <col min="3850" max="3850" width="12.44140625" style="3" hidden="1" customWidth="1"/>
    <col min="3851" max="3853" width="11.33203125" style="3" hidden="1" customWidth="1"/>
    <col min="3854" max="3854" width="11" style="3" hidden="1" customWidth="1"/>
    <col min="3855" max="3859" width="11.44140625" style="3" hidden="1" customWidth="1"/>
    <col min="3860" max="4096" width="11.44140625" style="3" hidden="1"/>
    <col min="4097" max="4097" width="11.6640625" style="3" hidden="1" customWidth="1"/>
    <col min="4098" max="4098" width="142.5546875" style="3" hidden="1" customWidth="1"/>
    <col min="4099" max="4099" width="11.6640625" style="3" hidden="1" customWidth="1"/>
    <col min="4100" max="4100" width="9.88671875" style="3" hidden="1" customWidth="1"/>
    <col min="4101" max="4101" width="11.33203125" style="3" hidden="1" customWidth="1"/>
    <col min="4102" max="4102" width="11" style="3" hidden="1" customWidth="1"/>
    <col min="4103" max="4103" width="12" style="3" hidden="1" customWidth="1"/>
    <col min="4104" max="4105" width="11.33203125" style="3" hidden="1" customWidth="1"/>
    <col min="4106" max="4106" width="12.44140625" style="3" hidden="1" customWidth="1"/>
    <col min="4107" max="4109" width="11.33203125" style="3" hidden="1" customWidth="1"/>
    <col min="4110" max="4110" width="11" style="3" hidden="1" customWidth="1"/>
    <col min="4111" max="4115" width="11.44140625" style="3" hidden="1" customWidth="1"/>
    <col min="4116" max="4352" width="11.44140625" style="3" hidden="1"/>
    <col min="4353" max="4353" width="11.6640625" style="3" hidden="1" customWidth="1"/>
    <col min="4354" max="4354" width="142.5546875" style="3" hidden="1" customWidth="1"/>
    <col min="4355" max="4355" width="11.6640625" style="3" hidden="1" customWidth="1"/>
    <col min="4356" max="4356" width="9.88671875" style="3" hidden="1" customWidth="1"/>
    <col min="4357" max="4357" width="11.33203125" style="3" hidden="1" customWidth="1"/>
    <col min="4358" max="4358" width="11" style="3" hidden="1" customWidth="1"/>
    <col min="4359" max="4359" width="12" style="3" hidden="1" customWidth="1"/>
    <col min="4360" max="4361" width="11.33203125" style="3" hidden="1" customWidth="1"/>
    <col min="4362" max="4362" width="12.44140625" style="3" hidden="1" customWidth="1"/>
    <col min="4363" max="4365" width="11.33203125" style="3" hidden="1" customWidth="1"/>
    <col min="4366" max="4366" width="11" style="3" hidden="1" customWidth="1"/>
    <col min="4367" max="4371" width="11.44140625" style="3" hidden="1" customWidth="1"/>
    <col min="4372" max="4608" width="11.44140625" style="3" hidden="1"/>
    <col min="4609" max="4609" width="11.6640625" style="3" hidden="1" customWidth="1"/>
    <col min="4610" max="4610" width="142.5546875" style="3" hidden="1" customWidth="1"/>
    <col min="4611" max="4611" width="11.6640625" style="3" hidden="1" customWidth="1"/>
    <col min="4612" max="4612" width="9.88671875" style="3" hidden="1" customWidth="1"/>
    <col min="4613" max="4613" width="11.33203125" style="3" hidden="1" customWidth="1"/>
    <col min="4614" max="4614" width="11" style="3" hidden="1" customWidth="1"/>
    <col min="4615" max="4615" width="12" style="3" hidden="1" customWidth="1"/>
    <col min="4616" max="4617" width="11.33203125" style="3" hidden="1" customWidth="1"/>
    <col min="4618" max="4618" width="12.44140625" style="3" hidden="1" customWidth="1"/>
    <col min="4619" max="4621" width="11.33203125" style="3" hidden="1" customWidth="1"/>
    <col min="4622" max="4622" width="11" style="3" hidden="1" customWidth="1"/>
    <col min="4623" max="4627" width="11.44140625" style="3" hidden="1" customWidth="1"/>
    <col min="4628" max="4864" width="11.44140625" style="3" hidden="1"/>
    <col min="4865" max="4865" width="11.6640625" style="3" hidden="1" customWidth="1"/>
    <col min="4866" max="4866" width="142.5546875" style="3" hidden="1" customWidth="1"/>
    <col min="4867" max="4867" width="11.6640625" style="3" hidden="1" customWidth="1"/>
    <col min="4868" max="4868" width="9.88671875" style="3" hidden="1" customWidth="1"/>
    <col min="4869" max="4869" width="11.33203125" style="3" hidden="1" customWidth="1"/>
    <col min="4870" max="4870" width="11" style="3" hidden="1" customWidth="1"/>
    <col min="4871" max="4871" width="12" style="3" hidden="1" customWidth="1"/>
    <col min="4872" max="4873" width="11.33203125" style="3" hidden="1" customWidth="1"/>
    <col min="4874" max="4874" width="12.44140625" style="3" hidden="1" customWidth="1"/>
    <col min="4875" max="4877" width="11.33203125" style="3" hidden="1" customWidth="1"/>
    <col min="4878" max="4878" width="11" style="3" hidden="1" customWidth="1"/>
    <col min="4879" max="4883" width="11.44140625" style="3" hidden="1" customWidth="1"/>
    <col min="4884" max="5120" width="11.44140625" style="3" hidden="1"/>
    <col min="5121" max="5121" width="11.6640625" style="3" hidden="1" customWidth="1"/>
    <col min="5122" max="5122" width="142.5546875" style="3" hidden="1" customWidth="1"/>
    <col min="5123" max="5123" width="11.6640625" style="3" hidden="1" customWidth="1"/>
    <col min="5124" max="5124" width="9.88671875" style="3" hidden="1" customWidth="1"/>
    <col min="5125" max="5125" width="11.33203125" style="3" hidden="1" customWidth="1"/>
    <col min="5126" max="5126" width="11" style="3" hidden="1" customWidth="1"/>
    <col min="5127" max="5127" width="12" style="3" hidden="1" customWidth="1"/>
    <col min="5128" max="5129" width="11.33203125" style="3" hidden="1" customWidth="1"/>
    <col min="5130" max="5130" width="12.44140625" style="3" hidden="1" customWidth="1"/>
    <col min="5131" max="5133" width="11.33203125" style="3" hidden="1" customWidth="1"/>
    <col min="5134" max="5134" width="11" style="3" hidden="1" customWidth="1"/>
    <col min="5135" max="5139" width="11.44140625" style="3" hidden="1" customWidth="1"/>
    <col min="5140" max="5376" width="11.44140625" style="3" hidden="1"/>
    <col min="5377" max="5377" width="11.6640625" style="3" hidden="1" customWidth="1"/>
    <col min="5378" max="5378" width="142.5546875" style="3" hidden="1" customWidth="1"/>
    <col min="5379" max="5379" width="11.6640625" style="3" hidden="1" customWidth="1"/>
    <col min="5380" max="5380" width="9.88671875" style="3" hidden="1" customWidth="1"/>
    <col min="5381" max="5381" width="11.33203125" style="3" hidden="1" customWidth="1"/>
    <col min="5382" max="5382" width="11" style="3" hidden="1" customWidth="1"/>
    <col min="5383" max="5383" width="12" style="3" hidden="1" customWidth="1"/>
    <col min="5384" max="5385" width="11.33203125" style="3" hidden="1" customWidth="1"/>
    <col min="5386" max="5386" width="12.44140625" style="3" hidden="1" customWidth="1"/>
    <col min="5387" max="5389" width="11.33203125" style="3" hidden="1" customWidth="1"/>
    <col min="5390" max="5390" width="11" style="3" hidden="1" customWidth="1"/>
    <col min="5391" max="5395" width="11.44140625" style="3" hidden="1" customWidth="1"/>
    <col min="5396" max="5632" width="11.44140625" style="3" hidden="1"/>
    <col min="5633" max="5633" width="11.6640625" style="3" hidden="1" customWidth="1"/>
    <col min="5634" max="5634" width="142.5546875" style="3" hidden="1" customWidth="1"/>
    <col min="5635" max="5635" width="11.6640625" style="3" hidden="1" customWidth="1"/>
    <col min="5636" max="5636" width="9.88671875" style="3" hidden="1" customWidth="1"/>
    <col min="5637" max="5637" width="11.33203125" style="3" hidden="1" customWidth="1"/>
    <col min="5638" max="5638" width="11" style="3" hidden="1" customWidth="1"/>
    <col min="5639" max="5639" width="12" style="3" hidden="1" customWidth="1"/>
    <col min="5640" max="5641" width="11.33203125" style="3" hidden="1" customWidth="1"/>
    <col min="5642" max="5642" width="12.44140625" style="3" hidden="1" customWidth="1"/>
    <col min="5643" max="5645" width="11.33203125" style="3" hidden="1" customWidth="1"/>
    <col min="5646" max="5646" width="11" style="3" hidden="1" customWidth="1"/>
    <col min="5647" max="5651" width="11.44140625" style="3" hidden="1" customWidth="1"/>
    <col min="5652" max="5888" width="11.44140625" style="3" hidden="1"/>
    <col min="5889" max="5889" width="11.6640625" style="3" hidden="1" customWidth="1"/>
    <col min="5890" max="5890" width="142.5546875" style="3" hidden="1" customWidth="1"/>
    <col min="5891" max="5891" width="11.6640625" style="3" hidden="1" customWidth="1"/>
    <col min="5892" max="5892" width="9.88671875" style="3" hidden="1" customWidth="1"/>
    <col min="5893" max="5893" width="11.33203125" style="3" hidden="1" customWidth="1"/>
    <col min="5894" max="5894" width="11" style="3" hidden="1" customWidth="1"/>
    <col min="5895" max="5895" width="12" style="3" hidden="1" customWidth="1"/>
    <col min="5896" max="5897" width="11.33203125" style="3" hidden="1" customWidth="1"/>
    <col min="5898" max="5898" width="12.44140625" style="3" hidden="1" customWidth="1"/>
    <col min="5899" max="5901" width="11.33203125" style="3" hidden="1" customWidth="1"/>
    <col min="5902" max="5902" width="11" style="3" hidden="1" customWidth="1"/>
    <col min="5903" max="5907" width="11.44140625" style="3" hidden="1" customWidth="1"/>
    <col min="5908" max="6144" width="11.44140625" style="3" hidden="1"/>
    <col min="6145" max="6145" width="11.6640625" style="3" hidden="1" customWidth="1"/>
    <col min="6146" max="6146" width="142.5546875" style="3" hidden="1" customWidth="1"/>
    <col min="6147" max="6147" width="11.6640625" style="3" hidden="1" customWidth="1"/>
    <col min="6148" max="6148" width="9.88671875" style="3" hidden="1" customWidth="1"/>
    <col min="6149" max="6149" width="11.33203125" style="3" hidden="1" customWidth="1"/>
    <col min="6150" max="6150" width="11" style="3" hidden="1" customWidth="1"/>
    <col min="6151" max="6151" width="12" style="3" hidden="1" customWidth="1"/>
    <col min="6152" max="6153" width="11.33203125" style="3" hidden="1" customWidth="1"/>
    <col min="6154" max="6154" width="12.44140625" style="3" hidden="1" customWidth="1"/>
    <col min="6155" max="6157" width="11.33203125" style="3" hidden="1" customWidth="1"/>
    <col min="6158" max="6158" width="11" style="3" hidden="1" customWidth="1"/>
    <col min="6159" max="6163" width="11.44140625" style="3" hidden="1" customWidth="1"/>
    <col min="6164" max="6400" width="11.44140625" style="3" hidden="1"/>
    <col min="6401" max="6401" width="11.6640625" style="3" hidden="1" customWidth="1"/>
    <col min="6402" max="6402" width="142.5546875" style="3" hidden="1" customWidth="1"/>
    <col min="6403" max="6403" width="11.6640625" style="3" hidden="1" customWidth="1"/>
    <col min="6404" max="6404" width="9.88671875" style="3" hidden="1" customWidth="1"/>
    <col min="6405" max="6405" width="11.33203125" style="3" hidden="1" customWidth="1"/>
    <col min="6406" max="6406" width="11" style="3" hidden="1" customWidth="1"/>
    <col min="6407" max="6407" width="12" style="3" hidden="1" customWidth="1"/>
    <col min="6408" max="6409" width="11.33203125" style="3" hidden="1" customWidth="1"/>
    <col min="6410" max="6410" width="12.44140625" style="3" hidden="1" customWidth="1"/>
    <col min="6411" max="6413" width="11.33203125" style="3" hidden="1" customWidth="1"/>
    <col min="6414" max="6414" width="11" style="3" hidden="1" customWidth="1"/>
    <col min="6415" max="6419" width="11.44140625" style="3" hidden="1" customWidth="1"/>
    <col min="6420" max="6656" width="11.44140625" style="3" hidden="1"/>
    <col min="6657" max="6657" width="11.6640625" style="3" hidden="1" customWidth="1"/>
    <col min="6658" max="6658" width="142.5546875" style="3" hidden="1" customWidth="1"/>
    <col min="6659" max="6659" width="11.6640625" style="3" hidden="1" customWidth="1"/>
    <col min="6660" max="6660" width="9.88671875" style="3" hidden="1" customWidth="1"/>
    <col min="6661" max="6661" width="11.33203125" style="3" hidden="1" customWidth="1"/>
    <col min="6662" max="6662" width="11" style="3" hidden="1" customWidth="1"/>
    <col min="6663" max="6663" width="12" style="3" hidden="1" customWidth="1"/>
    <col min="6664" max="6665" width="11.33203125" style="3" hidden="1" customWidth="1"/>
    <col min="6666" max="6666" width="12.44140625" style="3" hidden="1" customWidth="1"/>
    <col min="6667" max="6669" width="11.33203125" style="3" hidden="1" customWidth="1"/>
    <col min="6670" max="6670" width="11" style="3" hidden="1" customWidth="1"/>
    <col min="6671" max="6675" width="11.44140625" style="3" hidden="1" customWidth="1"/>
    <col min="6676" max="6912" width="11.44140625" style="3" hidden="1"/>
    <col min="6913" max="6913" width="11.6640625" style="3" hidden="1" customWidth="1"/>
    <col min="6914" max="6914" width="142.5546875" style="3" hidden="1" customWidth="1"/>
    <col min="6915" max="6915" width="11.6640625" style="3" hidden="1" customWidth="1"/>
    <col min="6916" max="6916" width="9.88671875" style="3" hidden="1" customWidth="1"/>
    <col min="6917" max="6917" width="11.33203125" style="3" hidden="1" customWidth="1"/>
    <col min="6918" max="6918" width="11" style="3" hidden="1" customWidth="1"/>
    <col min="6919" max="6919" width="12" style="3" hidden="1" customWidth="1"/>
    <col min="6920" max="6921" width="11.33203125" style="3" hidden="1" customWidth="1"/>
    <col min="6922" max="6922" width="12.44140625" style="3" hidden="1" customWidth="1"/>
    <col min="6923" max="6925" width="11.33203125" style="3" hidden="1" customWidth="1"/>
    <col min="6926" max="6926" width="11" style="3" hidden="1" customWidth="1"/>
    <col min="6927" max="6931" width="11.44140625" style="3" hidden="1" customWidth="1"/>
    <col min="6932" max="7168" width="11.44140625" style="3" hidden="1"/>
    <col min="7169" max="7169" width="11.6640625" style="3" hidden="1" customWidth="1"/>
    <col min="7170" max="7170" width="142.5546875" style="3" hidden="1" customWidth="1"/>
    <col min="7171" max="7171" width="11.6640625" style="3" hidden="1" customWidth="1"/>
    <col min="7172" max="7172" width="9.88671875" style="3" hidden="1" customWidth="1"/>
    <col min="7173" max="7173" width="11.33203125" style="3" hidden="1" customWidth="1"/>
    <col min="7174" max="7174" width="11" style="3" hidden="1" customWidth="1"/>
    <col min="7175" max="7175" width="12" style="3" hidden="1" customWidth="1"/>
    <col min="7176" max="7177" width="11.33203125" style="3" hidden="1" customWidth="1"/>
    <col min="7178" max="7178" width="12.44140625" style="3" hidden="1" customWidth="1"/>
    <col min="7179" max="7181" width="11.33203125" style="3" hidden="1" customWidth="1"/>
    <col min="7182" max="7182" width="11" style="3" hidden="1" customWidth="1"/>
    <col min="7183" max="7187" width="11.44140625" style="3" hidden="1" customWidth="1"/>
    <col min="7188" max="7424" width="11.44140625" style="3" hidden="1"/>
    <col min="7425" max="7425" width="11.6640625" style="3" hidden="1" customWidth="1"/>
    <col min="7426" max="7426" width="142.5546875" style="3" hidden="1" customWidth="1"/>
    <col min="7427" max="7427" width="11.6640625" style="3" hidden="1" customWidth="1"/>
    <col min="7428" max="7428" width="9.88671875" style="3" hidden="1" customWidth="1"/>
    <col min="7429" max="7429" width="11.33203125" style="3" hidden="1" customWidth="1"/>
    <col min="7430" max="7430" width="11" style="3" hidden="1" customWidth="1"/>
    <col min="7431" max="7431" width="12" style="3" hidden="1" customWidth="1"/>
    <col min="7432" max="7433" width="11.33203125" style="3" hidden="1" customWidth="1"/>
    <col min="7434" max="7434" width="12.44140625" style="3" hidden="1" customWidth="1"/>
    <col min="7435" max="7437" width="11.33203125" style="3" hidden="1" customWidth="1"/>
    <col min="7438" max="7438" width="11" style="3" hidden="1" customWidth="1"/>
    <col min="7439" max="7443" width="11.44140625" style="3" hidden="1" customWidth="1"/>
    <col min="7444" max="7680" width="11.44140625" style="3" hidden="1"/>
    <col min="7681" max="7681" width="11.6640625" style="3" hidden="1" customWidth="1"/>
    <col min="7682" max="7682" width="142.5546875" style="3" hidden="1" customWidth="1"/>
    <col min="7683" max="7683" width="11.6640625" style="3" hidden="1" customWidth="1"/>
    <col min="7684" max="7684" width="9.88671875" style="3" hidden="1" customWidth="1"/>
    <col min="7685" max="7685" width="11.33203125" style="3" hidden="1" customWidth="1"/>
    <col min="7686" max="7686" width="11" style="3" hidden="1" customWidth="1"/>
    <col min="7687" max="7687" width="12" style="3" hidden="1" customWidth="1"/>
    <col min="7688" max="7689" width="11.33203125" style="3" hidden="1" customWidth="1"/>
    <col min="7690" max="7690" width="12.44140625" style="3" hidden="1" customWidth="1"/>
    <col min="7691" max="7693" width="11.33203125" style="3" hidden="1" customWidth="1"/>
    <col min="7694" max="7694" width="11" style="3" hidden="1" customWidth="1"/>
    <col min="7695" max="7699" width="11.44140625" style="3" hidden="1" customWidth="1"/>
    <col min="7700" max="7936" width="11.44140625" style="3" hidden="1"/>
    <col min="7937" max="7937" width="11.6640625" style="3" hidden="1" customWidth="1"/>
    <col min="7938" max="7938" width="142.5546875" style="3" hidden="1" customWidth="1"/>
    <col min="7939" max="7939" width="11.6640625" style="3" hidden="1" customWidth="1"/>
    <col min="7940" max="7940" width="9.88671875" style="3" hidden="1" customWidth="1"/>
    <col min="7941" max="7941" width="11.33203125" style="3" hidden="1" customWidth="1"/>
    <col min="7942" max="7942" width="11" style="3" hidden="1" customWidth="1"/>
    <col min="7943" max="7943" width="12" style="3" hidden="1" customWidth="1"/>
    <col min="7944" max="7945" width="11.33203125" style="3" hidden="1" customWidth="1"/>
    <col min="7946" max="7946" width="12.44140625" style="3" hidden="1" customWidth="1"/>
    <col min="7947" max="7949" width="11.33203125" style="3" hidden="1" customWidth="1"/>
    <col min="7950" max="7950" width="11" style="3" hidden="1" customWidth="1"/>
    <col min="7951" max="7955" width="11.44140625" style="3" hidden="1" customWidth="1"/>
    <col min="7956" max="8192" width="11.44140625" style="3" hidden="1"/>
    <col min="8193" max="8193" width="11.6640625" style="3" hidden="1" customWidth="1"/>
    <col min="8194" max="8194" width="142.5546875" style="3" hidden="1" customWidth="1"/>
    <col min="8195" max="8195" width="11.6640625" style="3" hidden="1" customWidth="1"/>
    <col min="8196" max="8196" width="9.88671875" style="3" hidden="1" customWidth="1"/>
    <col min="8197" max="8197" width="11.33203125" style="3" hidden="1" customWidth="1"/>
    <col min="8198" max="8198" width="11" style="3" hidden="1" customWidth="1"/>
    <col min="8199" max="8199" width="12" style="3" hidden="1" customWidth="1"/>
    <col min="8200" max="8201" width="11.33203125" style="3" hidden="1" customWidth="1"/>
    <col min="8202" max="8202" width="12.44140625" style="3" hidden="1" customWidth="1"/>
    <col min="8203" max="8205" width="11.33203125" style="3" hidden="1" customWidth="1"/>
    <col min="8206" max="8206" width="11" style="3" hidden="1" customWidth="1"/>
    <col min="8207" max="8211" width="11.44140625" style="3" hidden="1" customWidth="1"/>
    <col min="8212" max="8448" width="11.44140625" style="3" hidden="1"/>
    <col min="8449" max="8449" width="11.6640625" style="3" hidden="1" customWidth="1"/>
    <col min="8450" max="8450" width="142.5546875" style="3" hidden="1" customWidth="1"/>
    <col min="8451" max="8451" width="11.6640625" style="3" hidden="1" customWidth="1"/>
    <col min="8452" max="8452" width="9.88671875" style="3" hidden="1" customWidth="1"/>
    <col min="8453" max="8453" width="11.33203125" style="3" hidden="1" customWidth="1"/>
    <col min="8454" max="8454" width="11" style="3" hidden="1" customWidth="1"/>
    <col min="8455" max="8455" width="12" style="3" hidden="1" customWidth="1"/>
    <col min="8456" max="8457" width="11.33203125" style="3" hidden="1" customWidth="1"/>
    <col min="8458" max="8458" width="12.44140625" style="3" hidden="1" customWidth="1"/>
    <col min="8459" max="8461" width="11.33203125" style="3" hidden="1" customWidth="1"/>
    <col min="8462" max="8462" width="11" style="3" hidden="1" customWidth="1"/>
    <col min="8463" max="8467" width="11.44140625" style="3" hidden="1" customWidth="1"/>
    <col min="8468" max="8704" width="11.44140625" style="3" hidden="1"/>
    <col min="8705" max="8705" width="11.6640625" style="3" hidden="1" customWidth="1"/>
    <col min="8706" max="8706" width="142.5546875" style="3" hidden="1" customWidth="1"/>
    <col min="8707" max="8707" width="11.6640625" style="3" hidden="1" customWidth="1"/>
    <col min="8708" max="8708" width="9.88671875" style="3" hidden="1" customWidth="1"/>
    <col min="8709" max="8709" width="11.33203125" style="3" hidden="1" customWidth="1"/>
    <col min="8710" max="8710" width="11" style="3" hidden="1" customWidth="1"/>
    <col min="8711" max="8711" width="12" style="3" hidden="1" customWidth="1"/>
    <col min="8712" max="8713" width="11.33203125" style="3" hidden="1" customWidth="1"/>
    <col min="8714" max="8714" width="12.44140625" style="3" hidden="1" customWidth="1"/>
    <col min="8715" max="8717" width="11.33203125" style="3" hidden="1" customWidth="1"/>
    <col min="8718" max="8718" width="11" style="3" hidden="1" customWidth="1"/>
    <col min="8719" max="8723" width="11.44140625" style="3" hidden="1" customWidth="1"/>
    <col min="8724" max="8960" width="11.44140625" style="3" hidden="1"/>
    <col min="8961" max="8961" width="11.6640625" style="3" hidden="1" customWidth="1"/>
    <col min="8962" max="8962" width="142.5546875" style="3" hidden="1" customWidth="1"/>
    <col min="8963" max="8963" width="11.6640625" style="3" hidden="1" customWidth="1"/>
    <col min="8964" max="8964" width="9.88671875" style="3" hidden="1" customWidth="1"/>
    <col min="8965" max="8965" width="11.33203125" style="3" hidden="1" customWidth="1"/>
    <col min="8966" max="8966" width="11" style="3" hidden="1" customWidth="1"/>
    <col min="8967" max="8967" width="12" style="3" hidden="1" customWidth="1"/>
    <col min="8968" max="8969" width="11.33203125" style="3" hidden="1" customWidth="1"/>
    <col min="8970" max="8970" width="12.44140625" style="3" hidden="1" customWidth="1"/>
    <col min="8971" max="8973" width="11.33203125" style="3" hidden="1" customWidth="1"/>
    <col min="8974" max="8974" width="11" style="3" hidden="1" customWidth="1"/>
    <col min="8975" max="8979" width="11.44140625" style="3" hidden="1" customWidth="1"/>
    <col min="8980" max="9216" width="11.44140625" style="3" hidden="1"/>
    <col min="9217" max="9217" width="11.6640625" style="3" hidden="1" customWidth="1"/>
    <col min="9218" max="9218" width="142.5546875" style="3" hidden="1" customWidth="1"/>
    <col min="9219" max="9219" width="11.6640625" style="3" hidden="1" customWidth="1"/>
    <col min="9220" max="9220" width="9.88671875" style="3" hidden="1" customWidth="1"/>
    <col min="9221" max="9221" width="11.33203125" style="3" hidden="1" customWidth="1"/>
    <col min="9222" max="9222" width="11" style="3" hidden="1" customWidth="1"/>
    <col min="9223" max="9223" width="12" style="3" hidden="1" customWidth="1"/>
    <col min="9224" max="9225" width="11.33203125" style="3" hidden="1" customWidth="1"/>
    <col min="9226" max="9226" width="12.44140625" style="3" hidden="1" customWidth="1"/>
    <col min="9227" max="9229" width="11.33203125" style="3" hidden="1" customWidth="1"/>
    <col min="9230" max="9230" width="11" style="3" hidden="1" customWidth="1"/>
    <col min="9231" max="9235" width="11.44140625" style="3" hidden="1" customWidth="1"/>
    <col min="9236" max="9472" width="11.44140625" style="3" hidden="1"/>
    <col min="9473" max="9473" width="11.6640625" style="3" hidden="1" customWidth="1"/>
    <col min="9474" max="9474" width="142.5546875" style="3" hidden="1" customWidth="1"/>
    <col min="9475" max="9475" width="11.6640625" style="3" hidden="1" customWidth="1"/>
    <col min="9476" max="9476" width="9.88671875" style="3" hidden="1" customWidth="1"/>
    <col min="9477" max="9477" width="11.33203125" style="3" hidden="1" customWidth="1"/>
    <col min="9478" max="9478" width="11" style="3" hidden="1" customWidth="1"/>
    <col min="9479" max="9479" width="12" style="3" hidden="1" customWidth="1"/>
    <col min="9480" max="9481" width="11.33203125" style="3" hidden="1" customWidth="1"/>
    <col min="9482" max="9482" width="12.44140625" style="3" hidden="1" customWidth="1"/>
    <col min="9483" max="9485" width="11.33203125" style="3" hidden="1" customWidth="1"/>
    <col min="9486" max="9486" width="11" style="3" hidden="1" customWidth="1"/>
    <col min="9487" max="9491" width="11.44140625" style="3" hidden="1" customWidth="1"/>
    <col min="9492" max="9728" width="11.44140625" style="3" hidden="1"/>
    <col min="9729" max="9729" width="11.6640625" style="3" hidden="1" customWidth="1"/>
    <col min="9730" max="9730" width="142.5546875" style="3" hidden="1" customWidth="1"/>
    <col min="9731" max="9731" width="11.6640625" style="3" hidden="1" customWidth="1"/>
    <col min="9732" max="9732" width="9.88671875" style="3" hidden="1" customWidth="1"/>
    <col min="9733" max="9733" width="11.33203125" style="3" hidden="1" customWidth="1"/>
    <col min="9734" max="9734" width="11" style="3" hidden="1" customWidth="1"/>
    <col min="9735" max="9735" width="12" style="3" hidden="1" customWidth="1"/>
    <col min="9736" max="9737" width="11.33203125" style="3" hidden="1" customWidth="1"/>
    <col min="9738" max="9738" width="12.44140625" style="3" hidden="1" customWidth="1"/>
    <col min="9739" max="9741" width="11.33203125" style="3" hidden="1" customWidth="1"/>
    <col min="9742" max="9742" width="11" style="3" hidden="1" customWidth="1"/>
    <col min="9743" max="9747" width="11.44140625" style="3" hidden="1" customWidth="1"/>
    <col min="9748" max="9984" width="11.44140625" style="3" hidden="1"/>
    <col min="9985" max="9985" width="11.6640625" style="3" hidden="1" customWidth="1"/>
    <col min="9986" max="9986" width="142.5546875" style="3" hidden="1" customWidth="1"/>
    <col min="9987" max="9987" width="11.6640625" style="3" hidden="1" customWidth="1"/>
    <col min="9988" max="9988" width="9.88671875" style="3" hidden="1" customWidth="1"/>
    <col min="9989" max="9989" width="11.33203125" style="3" hidden="1" customWidth="1"/>
    <col min="9990" max="9990" width="11" style="3" hidden="1" customWidth="1"/>
    <col min="9991" max="9991" width="12" style="3" hidden="1" customWidth="1"/>
    <col min="9992" max="9993" width="11.33203125" style="3" hidden="1" customWidth="1"/>
    <col min="9994" max="9994" width="12.44140625" style="3" hidden="1" customWidth="1"/>
    <col min="9995" max="9997" width="11.33203125" style="3" hidden="1" customWidth="1"/>
    <col min="9998" max="9998" width="11" style="3" hidden="1" customWidth="1"/>
    <col min="9999" max="10003" width="11.44140625" style="3" hidden="1" customWidth="1"/>
    <col min="10004" max="10240" width="11.44140625" style="3" hidden="1"/>
    <col min="10241" max="10241" width="11.6640625" style="3" hidden="1" customWidth="1"/>
    <col min="10242" max="10242" width="142.5546875" style="3" hidden="1" customWidth="1"/>
    <col min="10243" max="10243" width="11.6640625" style="3" hidden="1" customWidth="1"/>
    <col min="10244" max="10244" width="9.88671875" style="3" hidden="1" customWidth="1"/>
    <col min="10245" max="10245" width="11.33203125" style="3" hidden="1" customWidth="1"/>
    <col min="10246" max="10246" width="11" style="3" hidden="1" customWidth="1"/>
    <col min="10247" max="10247" width="12" style="3" hidden="1" customWidth="1"/>
    <col min="10248" max="10249" width="11.33203125" style="3" hidden="1" customWidth="1"/>
    <col min="10250" max="10250" width="12.44140625" style="3" hidden="1" customWidth="1"/>
    <col min="10251" max="10253" width="11.33203125" style="3" hidden="1" customWidth="1"/>
    <col min="10254" max="10254" width="11" style="3" hidden="1" customWidth="1"/>
    <col min="10255" max="10259" width="11.44140625" style="3" hidden="1" customWidth="1"/>
    <col min="10260" max="10496" width="11.44140625" style="3" hidden="1"/>
    <col min="10497" max="10497" width="11.6640625" style="3" hidden="1" customWidth="1"/>
    <col min="10498" max="10498" width="142.5546875" style="3" hidden="1" customWidth="1"/>
    <col min="10499" max="10499" width="11.6640625" style="3" hidden="1" customWidth="1"/>
    <col min="10500" max="10500" width="9.88671875" style="3" hidden="1" customWidth="1"/>
    <col min="10501" max="10501" width="11.33203125" style="3" hidden="1" customWidth="1"/>
    <col min="10502" max="10502" width="11" style="3" hidden="1" customWidth="1"/>
    <col min="10503" max="10503" width="12" style="3" hidden="1" customWidth="1"/>
    <col min="10504" max="10505" width="11.33203125" style="3" hidden="1" customWidth="1"/>
    <col min="10506" max="10506" width="12.44140625" style="3" hidden="1" customWidth="1"/>
    <col min="10507" max="10509" width="11.33203125" style="3" hidden="1" customWidth="1"/>
    <col min="10510" max="10510" width="11" style="3" hidden="1" customWidth="1"/>
    <col min="10511" max="10515" width="11.44140625" style="3" hidden="1" customWidth="1"/>
    <col min="10516" max="10752" width="11.44140625" style="3" hidden="1"/>
    <col min="10753" max="10753" width="11.6640625" style="3" hidden="1" customWidth="1"/>
    <col min="10754" max="10754" width="142.5546875" style="3" hidden="1" customWidth="1"/>
    <col min="10755" max="10755" width="11.6640625" style="3" hidden="1" customWidth="1"/>
    <col min="10756" max="10756" width="9.88671875" style="3" hidden="1" customWidth="1"/>
    <col min="10757" max="10757" width="11.33203125" style="3" hidden="1" customWidth="1"/>
    <col min="10758" max="10758" width="11" style="3" hidden="1" customWidth="1"/>
    <col min="10759" max="10759" width="12" style="3" hidden="1" customWidth="1"/>
    <col min="10760" max="10761" width="11.33203125" style="3" hidden="1" customWidth="1"/>
    <col min="10762" max="10762" width="12.44140625" style="3" hidden="1" customWidth="1"/>
    <col min="10763" max="10765" width="11.33203125" style="3" hidden="1" customWidth="1"/>
    <col min="10766" max="10766" width="11" style="3" hidden="1" customWidth="1"/>
    <col min="10767" max="10771" width="11.44140625" style="3" hidden="1" customWidth="1"/>
    <col min="10772" max="11008" width="11.44140625" style="3" hidden="1"/>
    <col min="11009" max="11009" width="11.6640625" style="3" hidden="1" customWidth="1"/>
    <col min="11010" max="11010" width="142.5546875" style="3" hidden="1" customWidth="1"/>
    <col min="11011" max="11011" width="11.6640625" style="3" hidden="1" customWidth="1"/>
    <col min="11012" max="11012" width="9.88671875" style="3" hidden="1" customWidth="1"/>
    <col min="11013" max="11013" width="11.33203125" style="3" hidden="1" customWidth="1"/>
    <col min="11014" max="11014" width="11" style="3" hidden="1" customWidth="1"/>
    <col min="11015" max="11015" width="12" style="3" hidden="1" customWidth="1"/>
    <col min="11016" max="11017" width="11.33203125" style="3" hidden="1" customWidth="1"/>
    <col min="11018" max="11018" width="12.44140625" style="3" hidden="1" customWidth="1"/>
    <col min="11019" max="11021" width="11.33203125" style="3" hidden="1" customWidth="1"/>
    <col min="11022" max="11022" width="11" style="3" hidden="1" customWidth="1"/>
    <col min="11023" max="11027" width="11.44140625" style="3" hidden="1" customWidth="1"/>
    <col min="11028" max="11264" width="11.44140625" style="3" hidden="1"/>
    <col min="11265" max="11265" width="11.6640625" style="3" hidden="1" customWidth="1"/>
    <col min="11266" max="11266" width="142.5546875" style="3" hidden="1" customWidth="1"/>
    <col min="11267" max="11267" width="11.6640625" style="3" hidden="1" customWidth="1"/>
    <col min="11268" max="11268" width="9.88671875" style="3" hidden="1" customWidth="1"/>
    <col min="11269" max="11269" width="11.33203125" style="3" hidden="1" customWidth="1"/>
    <col min="11270" max="11270" width="11" style="3" hidden="1" customWidth="1"/>
    <col min="11271" max="11271" width="12" style="3" hidden="1" customWidth="1"/>
    <col min="11272" max="11273" width="11.33203125" style="3" hidden="1" customWidth="1"/>
    <col min="11274" max="11274" width="12.44140625" style="3" hidden="1" customWidth="1"/>
    <col min="11275" max="11277" width="11.33203125" style="3" hidden="1" customWidth="1"/>
    <col min="11278" max="11278" width="11" style="3" hidden="1" customWidth="1"/>
    <col min="11279" max="11283" width="11.44140625" style="3" hidden="1" customWidth="1"/>
    <col min="11284" max="11520" width="11.44140625" style="3" hidden="1"/>
    <col min="11521" max="11521" width="11.6640625" style="3" hidden="1" customWidth="1"/>
    <col min="11522" max="11522" width="142.5546875" style="3" hidden="1" customWidth="1"/>
    <col min="11523" max="11523" width="11.6640625" style="3" hidden="1" customWidth="1"/>
    <col min="11524" max="11524" width="9.88671875" style="3" hidden="1" customWidth="1"/>
    <col min="11525" max="11525" width="11.33203125" style="3" hidden="1" customWidth="1"/>
    <col min="11526" max="11526" width="11" style="3" hidden="1" customWidth="1"/>
    <col min="11527" max="11527" width="12" style="3" hidden="1" customWidth="1"/>
    <col min="11528" max="11529" width="11.33203125" style="3" hidden="1" customWidth="1"/>
    <col min="11530" max="11530" width="12.44140625" style="3" hidden="1" customWidth="1"/>
    <col min="11531" max="11533" width="11.33203125" style="3" hidden="1" customWidth="1"/>
    <col min="11534" max="11534" width="11" style="3" hidden="1" customWidth="1"/>
    <col min="11535" max="11539" width="11.44140625" style="3" hidden="1" customWidth="1"/>
    <col min="11540" max="11776" width="11.44140625" style="3" hidden="1"/>
    <col min="11777" max="11777" width="11.6640625" style="3" hidden="1" customWidth="1"/>
    <col min="11778" max="11778" width="142.5546875" style="3" hidden="1" customWidth="1"/>
    <col min="11779" max="11779" width="11.6640625" style="3" hidden="1" customWidth="1"/>
    <col min="11780" max="11780" width="9.88671875" style="3" hidden="1" customWidth="1"/>
    <col min="11781" max="11781" width="11.33203125" style="3" hidden="1" customWidth="1"/>
    <col min="11782" max="11782" width="11" style="3" hidden="1" customWidth="1"/>
    <col min="11783" max="11783" width="12" style="3" hidden="1" customWidth="1"/>
    <col min="11784" max="11785" width="11.33203125" style="3" hidden="1" customWidth="1"/>
    <col min="11786" max="11786" width="12.44140625" style="3" hidden="1" customWidth="1"/>
    <col min="11787" max="11789" width="11.33203125" style="3" hidden="1" customWidth="1"/>
    <col min="11790" max="11790" width="11" style="3" hidden="1" customWidth="1"/>
    <col min="11791" max="11795" width="11.44140625" style="3" hidden="1" customWidth="1"/>
    <col min="11796" max="12032" width="11.44140625" style="3" hidden="1"/>
    <col min="12033" max="12033" width="11.6640625" style="3" hidden="1" customWidth="1"/>
    <col min="12034" max="12034" width="142.5546875" style="3" hidden="1" customWidth="1"/>
    <col min="12035" max="12035" width="11.6640625" style="3" hidden="1" customWidth="1"/>
    <col min="12036" max="12036" width="9.88671875" style="3" hidden="1" customWidth="1"/>
    <col min="12037" max="12037" width="11.33203125" style="3" hidden="1" customWidth="1"/>
    <col min="12038" max="12038" width="11" style="3" hidden="1" customWidth="1"/>
    <col min="12039" max="12039" width="12" style="3" hidden="1" customWidth="1"/>
    <col min="12040" max="12041" width="11.33203125" style="3" hidden="1" customWidth="1"/>
    <col min="12042" max="12042" width="12.44140625" style="3" hidden="1" customWidth="1"/>
    <col min="12043" max="12045" width="11.33203125" style="3" hidden="1" customWidth="1"/>
    <col min="12046" max="12046" width="11" style="3" hidden="1" customWidth="1"/>
    <col min="12047" max="12051" width="11.44140625" style="3" hidden="1" customWidth="1"/>
    <col min="12052" max="12288" width="11.44140625" style="3" hidden="1"/>
    <col min="12289" max="12289" width="11.6640625" style="3" hidden="1" customWidth="1"/>
    <col min="12290" max="12290" width="142.5546875" style="3" hidden="1" customWidth="1"/>
    <col min="12291" max="12291" width="11.6640625" style="3" hidden="1" customWidth="1"/>
    <col min="12292" max="12292" width="9.88671875" style="3" hidden="1" customWidth="1"/>
    <col min="12293" max="12293" width="11.33203125" style="3" hidden="1" customWidth="1"/>
    <col min="12294" max="12294" width="11" style="3" hidden="1" customWidth="1"/>
    <col min="12295" max="12295" width="12" style="3" hidden="1" customWidth="1"/>
    <col min="12296" max="12297" width="11.33203125" style="3" hidden="1" customWidth="1"/>
    <col min="12298" max="12298" width="12.44140625" style="3" hidden="1" customWidth="1"/>
    <col min="12299" max="12301" width="11.33203125" style="3" hidden="1" customWidth="1"/>
    <col min="12302" max="12302" width="11" style="3" hidden="1" customWidth="1"/>
    <col min="12303" max="12307" width="11.44140625" style="3" hidden="1" customWidth="1"/>
    <col min="12308" max="12544" width="11.44140625" style="3" hidden="1"/>
    <col min="12545" max="12545" width="11.6640625" style="3" hidden="1" customWidth="1"/>
    <col min="12546" max="12546" width="142.5546875" style="3" hidden="1" customWidth="1"/>
    <col min="12547" max="12547" width="11.6640625" style="3" hidden="1" customWidth="1"/>
    <col min="12548" max="12548" width="9.88671875" style="3" hidden="1" customWidth="1"/>
    <col min="12549" max="12549" width="11.33203125" style="3" hidden="1" customWidth="1"/>
    <col min="12550" max="12550" width="11" style="3" hidden="1" customWidth="1"/>
    <col min="12551" max="12551" width="12" style="3" hidden="1" customWidth="1"/>
    <col min="12552" max="12553" width="11.33203125" style="3" hidden="1" customWidth="1"/>
    <col min="12554" max="12554" width="12.44140625" style="3" hidden="1" customWidth="1"/>
    <col min="12555" max="12557" width="11.33203125" style="3" hidden="1" customWidth="1"/>
    <col min="12558" max="12558" width="11" style="3" hidden="1" customWidth="1"/>
    <col min="12559" max="12563" width="11.44140625" style="3" hidden="1" customWidth="1"/>
    <col min="12564" max="12800" width="11.44140625" style="3" hidden="1"/>
    <col min="12801" max="12801" width="11.6640625" style="3" hidden="1" customWidth="1"/>
    <col min="12802" max="12802" width="142.5546875" style="3" hidden="1" customWidth="1"/>
    <col min="12803" max="12803" width="11.6640625" style="3" hidden="1" customWidth="1"/>
    <col min="12804" max="12804" width="9.88671875" style="3" hidden="1" customWidth="1"/>
    <col min="12805" max="12805" width="11.33203125" style="3" hidden="1" customWidth="1"/>
    <col min="12806" max="12806" width="11" style="3" hidden="1" customWidth="1"/>
    <col min="12807" max="12807" width="12" style="3" hidden="1" customWidth="1"/>
    <col min="12808" max="12809" width="11.33203125" style="3" hidden="1" customWidth="1"/>
    <col min="12810" max="12810" width="12.44140625" style="3" hidden="1" customWidth="1"/>
    <col min="12811" max="12813" width="11.33203125" style="3" hidden="1" customWidth="1"/>
    <col min="12814" max="12814" width="11" style="3" hidden="1" customWidth="1"/>
    <col min="12815" max="12819" width="11.44140625" style="3" hidden="1" customWidth="1"/>
    <col min="12820" max="13056" width="11.44140625" style="3" hidden="1"/>
    <col min="13057" max="13057" width="11.6640625" style="3" hidden="1" customWidth="1"/>
    <col min="13058" max="13058" width="142.5546875" style="3" hidden="1" customWidth="1"/>
    <col min="13059" max="13059" width="11.6640625" style="3" hidden="1" customWidth="1"/>
    <col min="13060" max="13060" width="9.88671875" style="3" hidden="1" customWidth="1"/>
    <col min="13061" max="13061" width="11.33203125" style="3" hidden="1" customWidth="1"/>
    <col min="13062" max="13062" width="11" style="3" hidden="1" customWidth="1"/>
    <col min="13063" max="13063" width="12" style="3" hidden="1" customWidth="1"/>
    <col min="13064" max="13065" width="11.33203125" style="3" hidden="1" customWidth="1"/>
    <col min="13066" max="13066" width="12.44140625" style="3" hidden="1" customWidth="1"/>
    <col min="13067" max="13069" width="11.33203125" style="3" hidden="1" customWidth="1"/>
    <col min="13070" max="13070" width="11" style="3" hidden="1" customWidth="1"/>
    <col min="13071" max="13075" width="11.44140625" style="3" hidden="1" customWidth="1"/>
    <col min="13076" max="13312" width="11.44140625" style="3" hidden="1"/>
    <col min="13313" max="13313" width="11.6640625" style="3" hidden="1" customWidth="1"/>
    <col min="13314" max="13314" width="142.5546875" style="3" hidden="1" customWidth="1"/>
    <col min="13315" max="13315" width="11.6640625" style="3" hidden="1" customWidth="1"/>
    <col min="13316" max="13316" width="9.88671875" style="3" hidden="1" customWidth="1"/>
    <col min="13317" max="13317" width="11.33203125" style="3" hidden="1" customWidth="1"/>
    <col min="13318" max="13318" width="11" style="3" hidden="1" customWidth="1"/>
    <col min="13319" max="13319" width="12" style="3" hidden="1" customWidth="1"/>
    <col min="13320" max="13321" width="11.33203125" style="3" hidden="1" customWidth="1"/>
    <col min="13322" max="13322" width="12.44140625" style="3" hidden="1" customWidth="1"/>
    <col min="13323" max="13325" width="11.33203125" style="3" hidden="1" customWidth="1"/>
    <col min="13326" max="13326" width="11" style="3" hidden="1" customWidth="1"/>
    <col min="13327" max="13331" width="11.44140625" style="3" hidden="1" customWidth="1"/>
    <col min="13332" max="13568" width="11.44140625" style="3" hidden="1"/>
    <col min="13569" max="13569" width="11.6640625" style="3" hidden="1" customWidth="1"/>
    <col min="13570" max="13570" width="142.5546875" style="3" hidden="1" customWidth="1"/>
    <col min="13571" max="13571" width="11.6640625" style="3" hidden="1" customWidth="1"/>
    <col min="13572" max="13572" width="9.88671875" style="3" hidden="1" customWidth="1"/>
    <col min="13573" max="13573" width="11.33203125" style="3" hidden="1" customWidth="1"/>
    <col min="13574" max="13574" width="11" style="3" hidden="1" customWidth="1"/>
    <col min="13575" max="13575" width="12" style="3" hidden="1" customWidth="1"/>
    <col min="13576" max="13577" width="11.33203125" style="3" hidden="1" customWidth="1"/>
    <col min="13578" max="13578" width="12.44140625" style="3" hidden="1" customWidth="1"/>
    <col min="13579" max="13581" width="11.33203125" style="3" hidden="1" customWidth="1"/>
    <col min="13582" max="13582" width="11" style="3" hidden="1" customWidth="1"/>
    <col min="13583" max="13587" width="11.44140625" style="3" hidden="1" customWidth="1"/>
    <col min="13588" max="13824" width="11.44140625" style="3" hidden="1"/>
    <col min="13825" max="13825" width="11.6640625" style="3" hidden="1" customWidth="1"/>
    <col min="13826" max="13826" width="142.5546875" style="3" hidden="1" customWidth="1"/>
    <col min="13827" max="13827" width="11.6640625" style="3" hidden="1" customWidth="1"/>
    <col min="13828" max="13828" width="9.88671875" style="3" hidden="1" customWidth="1"/>
    <col min="13829" max="13829" width="11.33203125" style="3" hidden="1" customWidth="1"/>
    <col min="13830" max="13830" width="11" style="3" hidden="1" customWidth="1"/>
    <col min="13831" max="13831" width="12" style="3" hidden="1" customWidth="1"/>
    <col min="13832" max="13833" width="11.33203125" style="3" hidden="1" customWidth="1"/>
    <col min="13834" max="13834" width="12.44140625" style="3" hidden="1" customWidth="1"/>
    <col min="13835" max="13837" width="11.33203125" style="3" hidden="1" customWidth="1"/>
    <col min="13838" max="13838" width="11" style="3" hidden="1" customWidth="1"/>
    <col min="13839" max="13843" width="11.44140625" style="3" hidden="1" customWidth="1"/>
    <col min="13844" max="14080" width="11.44140625" style="3" hidden="1"/>
    <col min="14081" max="14081" width="11.6640625" style="3" hidden="1" customWidth="1"/>
    <col min="14082" max="14082" width="142.5546875" style="3" hidden="1" customWidth="1"/>
    <col min="14083" max="14083" width="11.6640625" style="3" hidden="1" customWidth="1"/>
    <col min="14084" max="14084" width="9.88671875" style="3" hidden="1" customWidth="1"/>
    <col min="14085" max="14085" width="11.33203125" style="3" hidden="1" customWidth="1"/>
    <col min="14086" max="14086" width="11" style="3" hidden="1" customWidth="1"/>
    <col min="14087" max="14087" width="12" style="3" hidden="1" customWidth="1"/>
    <col min="14088" max="14089" width="11.33203125" style="3" hidden="1" customWidth="1"/>
    <col min="14090" max="14090" width="12.44140625" style="3" hidden="1" customWidth="1"/>
    <col min="14091" max="14093" width="11.33203125" style="3" hidden="1" customWidth="1"/>
    <col min="14094" max="14094" width="11" style="3" hidden="1" customWidth="1"/>
    <col min="14095" max="14099" width="11.44140625" style="3" hidden="1" customWidth="1"/>
    <col min="14100" max="14336" width="11.44140625" style="3" hidden="1"/>
    <col min="14337" max="14337" width="11.6640625" style="3" hidden="1" customWidth="1"/>
    <col min="14338" max="14338" width="142.5546875" style="3" hidden="1" customWidth="1"/>
    <col min="14339" max="14339" width="11.6640625" style="3" hidden="1" customWidth="1"/>
    <col min="14340" max="14340" width="9.88671875" style="3" hidden="1" customWidth="1"/>
    <col min="14341" max="14341" width="11.33203125" style="3" hidden="1" customWidth="1"/>
    <col min="14342" max="14342" width="11" style="3" hidden="1" customWidth="1"/>
    <col min="14343" max="14343" width="12" style="3" hidden="1" customWidth="1"/>
    <col min="14344" max="14345" width="11.33203125" style="3" hidden="1" customWidth="1"/>
    <col min="14346" max="14346" width="12.44140625" style="3" hidden="1" customWidth="1"/>
    <col min="14347" max="14349" width="11.33203125" style="3" hidden="1" customWidth="1"/>
    <col min="14350" max="14350" width="11" style="3" hidden="1" customWidth="1"/>
    <col min="14351" max="14355" width="11.44140625" style="3" hidden="1" customWidth="1"/>
    <col min="14356" max="14592" width="11.44140625" style="3" hidden="1"/>
    <col min="14593" max="14593" width="11.6640625" style="3" hidden="1" customWidth="1"/>
    <col min="14594" max="14594" width="142.5546875" style="3" hidden="1" customWidth="1"/>
    <col min="14595" max="14595" width="11.6640625" style="3" hidden="1" customWidth="1"/>
    <col min="14596" max="14596" width="9.88671875" style="3" hidden="1" customWidth="1"/>
    <col min="14597" max="14597" width="11.33203125" style="3" hidden="1" customWidth="1"/>
    <col min="14598" max="14598" width="11" style="3" hidden="1" customWidth="1"/>
    <col min="14599" max="14599" width="12" style="3" hidden="1" customWidth="1"/>
    <col min="14600" max="14601" width="11.33203125" style="3" hidden="1" customWidth="1"/>
    <col min="14602" max="14602" width="12.44140625" style="3" hidden="1" customWidth="1"/>
    <col min="14603" max="14605" width="11.33203125" style="3" hidden="1" customWidth="1"/>
    <col min="14606" max="14606" width="11" style="3" hidden="1" customWidth="1"/>
    <col min="14607" max="14611" width="11.44140625" style="3" hidden="1" customWidth="1"/>
    <col min="14612" max="14848" width="11.44140625" style="3" hidden="1"/>
    <col min="14849" max="14849" width="11.6640625" style="3" hidden="1" customWidth="1"/>
    <col min="14850" max="14850" width="142.5546875" style="3" hidden="1" customWidth="1"/>
    <col min="14851" max="14851" width="11.6640625" style="3" hidden="1" customWidth="1"/>
    <col min="14852" max="14852" width="9.88671875" style="3" hidden="1" customWidth="1"/>
    <col min="14853" max="14853" width="11.33203125" style="3" hidden="1" customWidth="1"/>
    <col min="14854" max="14854" width="11" style="3" hidden="1" customWidth="1"/>
    <col min="14855" max="14855" width="12" style="3" hidden="1" customWidth="1"/>
    <col min="14856" max="14857" width="11.33203125" style="3" hidden="1" customWidth="1"/>
    <col min="14858" max="14858" width="12.44140625" style="3" hidden="1" customWidth="1"/>
    <col min="14859" max="14861" width="11.33203125" style="3" hidden="1" customWidth="1"/>
    <col min="14862" max="14862" width="11" style="3" hidden="1" customWidth="1"/>
    <col min="14863" max="14867" width="11.44140625" style="3" hidden="1" customWidth="1"/>
    <col min="14868" max="15104" width="11.44140625" style="3" hidden="1"/>
    <col min="15105" max="15105" width="11.6640625" style="3" hidden="1" customWidth="1"/>
    <col min="15106" max="15106" width="142.5546875" style="3" hidden="1" customWidth="1"/>
    <col min="15107" max="15107" width="11.6640625" style="3" hidden="1" customWidth="1"/>
    <col min="15108" max="15108" width="9.88671875" style="3" hidden="1" customWidth="1"/>
    <col min="15109" max="15109" width="11.33203125" style="3" hidden="1" customWidth="1"/>
    <col min="15110" max="15110" width="11" style="3" hidden="1" customWidth="1"/>
    <col min="15111" max="15111" width="12" style="3" hidden="1" customWidth="1"/>
    <col min="15112" max="15113" width="11.33203125" style="3" hidden="1" customWidth="1"/>
    <col min="15114" max="15114" width="12.44140625" style="3" hidden="1" customWidth="1"/>
    <col min="15115" max="15117" width="11.33203125" style="3" hidden="1" customWidth="1"/>
    <col min="15118" max="15118" width="11" style="3" hidden="1" customWidth="1"/>
    <col min="15119" max="15123" width="11.44140625" style="3" hidden="1" customWidth="1"/>
    <col min="15124" max="15360" width="11.44140625" style="3" hidden="1"/>
    <col min="15361" max="15361" width="11.6640625" style="3" hidden="1" customWidth="1"/>
    <col min="15362" max="15362" width="142.5546875" style="3" hidden="1" customWidth="1"/>
    <col min="15363" max="15363" width="11.6640625" style="3" hidden="1" customWidth="1"/>
    <col min="15364" max="15364" width="9.88671875" style="3" hidden="1" customWidth="1"/>
    <col min="15365" max="15365" width="11.33203125" style="3" hidden="1" customWidth="1"/>
    <col min="15366" max="15366" width="11" style="3" hidden="1" customWidth="1"/>
    <col min="15367" max="15367" width="12" style="3" hidden="1" customWidth="1"/>
    <col min="15368" max="15369" width="11.33203125" style="3" hidden="1" customWidth="1"/>
    <col min="15370" max="15370" width="12.44140625" style="3" hidden="1" customWidth="1"/>
    <col min="15371" max="15373" width="11.33203125" style="3" hidden="1" customWidth="1"/>
    <col min="15374" max="15374" width="11" style="3" hidden="1" customWidth="1"/>
    <col min="15375" max="15379" width="11.44140625" style="3" hidden="1" customWidth="1"/>
    <col min="15380" max="15616" width="11.44140625" style="3" hidden="1"/>
    <col min="15617" max="15617" width="11.6640625" style="3" hidden="1" customWidth="1"/>
    <col min="15618" max="15618" width="142.5546875" style="3" hidden="1" customWidth="1"/>
    <col min="15619" max="15619" width="11.6640625" style="3" hidden="1" customWidth="1"/>
    <col min="15620" max="15620" width="9.88671875" style="3" hidden="1" customWidth="1"/>
    <col min="15621" max="15621" width="11.33203125" style="3" hidden="1" customWidth="1"/>
    <col min="15622" max="15622" width="11" style="3" hidden="1" customWidth="1"/>
    <col min="15623" max="15623" width="12" style="3" hidden="1" customWidth="1"/>
    <col min="15624" max="15625" width="11.33203125" style="3" hidden="1" customWidth="1"/>
    <col min="15626" max="15626" width="12.44140625" style="3" hidden="1" customWidth="1"/>
    <col min="15627" max="15629" width="11.33203125" style="3" hidden="1" customWidth="1"/>
    <col min="15630" max="15630" width="11" style="3" hidden="1" customWidth="1"/>
    <col min="15631" max="15635" width="11.44140625" style="3" hidden="1" customWidth="1"/>
    <col min="15636" max="15872" width="11.44140625" style="3" hidden="1"/>
    <col min="15873" max="15873" width="11.6640625" style="3" hidden="1" customWidth="1"/>
    <col min="15874" max="15874" width="142.5546875" style="3" hidden="1" customWidth="1"/>
    <col min="15875" max="15875" width="11.6640625" style="3" hidden="1" customWidth="1"/>
    <col min="15876" max="15876" width="9.88671875" style="3" hidden="1" customWidth="1"/>
    <col min="15877" max="15877" width="11.33203125" style="3" hidden="1" customWidth="1"/>
    <col min="15878" max="15878" width="11" style="3" hidden="1" customWidth="1"/>
    <col min="15879" max="15879" width="12" style="3" hidden="1" customWidth="1"/>
    <col min="15880" max="15881" width="11.33203125" style="3" hidden="1" customWidth="1"/>
    <col min="15882" max="15882" width="12.44140625" style="3" hidden="1" customWidth="1"/>
    <col min="15883" max="15885" width="11.33203125" style="3" hidden="1" customWidth="1"/>
    <col min="15886" max="15886" width="11" style="3" hidden="1" customWidth="1"/>
    <col min="15887" max="15891" width="11.44140625" style="3" hidden="1" customWidth="1"/>
    <col min="15892" max="16128" width="11.44140625" style="3" hidden="1"/>
    <col min="16129" max="16129" width="11.6640625" style="3" hidden="1" customWidth="1"/>
    <col min="16130" max="16130" width="142.5546875" style="3" hidden="1" customWidth="1"/>
    <col min="16131" max="16131" width="11.6640625" style="3" hidden="1" customWidth="1"/>
    <col min="16132" max="16132" width="9.88671875" style="3" hidden="1" customWidth="1"/>
    <col min="16133" max="16133" width="11.33203125" style="3" hidden="1" customWidth="1"/>
    <col min="16134" max="16134" width="11" style="3" hidden="1" customWidth="1"/>
    <col min="16135" max="16135" width="12" style="3" hidden="1" customWidth="1"/>
    <col min="16136" max="16137" width="11.33203125" style="3" hidden="1" customWidth="1"/>
    <col min="16138" max="16138" width="12.44140625" style="3" hidden="1" customWidth="1"/>
    <col min="16139" max="16141" width="11.33203125" style="3" hidden="1" customWidth="1"/>
    <col min="16142" max="16142" width="11" style="3" hidden="1" customWidth="1"/>
    <col min="16143" max="16147" width="11.44140625" style="3" hidden="1" customWidth="1"/>
    <col min="16148" max="16384" width="11.44140625" style="3" hidden="1"/>
  </cols>
  <sheetData>
    <row r="1" spans="1:102"/>
    <row r="2" spans="1:102" ht="69" customHeight="1">
      <c r="A2" s="39"/>
      <c r="B2" s="39"/>
      <c r="C2" s="39"/>
      <c r="D2" s="40"/>
      <c r="L2" s="41"/>
      <c r="M2" s="41"/>
      <c r="N2" s="41"/>
    </row>
    <row r="3" spans="1:102" ht="20.399999999999999" customHeight="1">
      <c r="D3" s="40"/>
    </row>
    <row r="4" spans="1:102" ht="299.25" customHeight="1">
      <c r="B4" s="43" t="s">
        <v>180</v>
      </c>
      <c r="D4" s="40"/>
    </row>
    <row r="5" spans="1:102" ht="20.399999999999999" customHeight="1">
      <c r="B5" s="44"/>
      <c r="D5" s="40"/>
    </row>
    <row r="6" spans="1:102" ht="85.2" customHeight="1">
      <c r="B6" s="586" t="s">
        <v>191</v>
      </c>
      <c r="D6" s="40"/>
    </row>
    <row r="7" spans="1:102" ht="85.2" customHeight="1">
      <c r="B7" s="586"/>
      <c r="D7" s="40"/>
    </row>
    <row r="8" spans="1:102" ht="112.2" customHeight="1">
      <c r="B8" s="586"/>
      <c r="D8" s="40"/>
    </row>
    <row r="9" spans="1:102" ht="105" customHeight="1">
      <c r="B9" s="586"/>
      <c r="D9" s="40"/>
    </row>
    <row r="10" spans="1:102" ht="19.95" customHeight="1">
      <c r="B10" s="45"/>
      <c r="D10" s="40"/>
    </row>
    <row r="11" spans="1:102" ht="90" customHeight="1">
      <c r="B11" s="469" t="s">
        <v>421</v>
      </c>
      <c r="D11" s="27"/>
    </row>
    <row r="12" spans="1:102" ht="13.95" customHeight="1">
      <c r="B12" s="470"/>
      <c r="C12" s="27"/>
      <c r="D12" s="27"/>
      <c r="E12" s="28"/>
      <c r="F12" s="28"/>
      <c r="G12" s="28"/>
      <c r="H12" s="28"/>
      <c r="I12" s="28"/>
      <c r="J12" s="28"/>
      <c r="K12" s="28"/>
      <c r="L12" s="28"/>
      <c r="M12" s="28"/>
      <c r="N12" s="28"/>
      <c r="O12" s="5"/>
      <c r="P12" s="5"/>
    </row>
    <row r="13" spans="1:102" ht="40.950000000000003" customHeight="1">
      <c r="B13" s="469" t="s">
        <v>189</v>
      </c>
      <c r="C13" s="29"/>
      <c r="D13" s="29"/>
      <c r="E13" s="28"/>
      <c r="F13" s="28"/>
      <c r="G13" s="28"/>
      <c r="H13" s="28"/>
      <c r="I13" s="28"/>
      <c r="J13" s="28"/>
      <c r="K13" s="28"/>
      <c r="L13" s="28"/>
      <c r="M13" s="28"/>
      <c r="N13" s="28"/>
      <c r="O13" s="5"/>
      <c r="P13" s="5"/>
    </row>
    <row r="14" spans="1:102" ht="15.6" customHeight="1">
      <c r="A14" s="30"/>
      <c r="B14" s="470"/>
      <c r="C14" s="31"/>
      <c r="D14" s="31"/>
      <c r="E14" s="32"/>
      <c r="F14" s="31"/>
      <c r="G14" s="31"/>
      <c r="H14" s="31"/>
      <c r="I14" s="31"/>
      <c r="J14" s="31"/>
      <c r="K14" s="31"/>
      <c r="L14" s="31"/>
      <c r="M14" s="31"/>
      <c r="N14" s="31"/>
    </row>
    <row r="15" spans="1:102" ht="122.4" customHeight="1">
      <c r="A15" s="30"/>
      <c r="B15" s="471" t="s">
        <v>422</v>
      </c>
      <c r="C15" s="31"/>
      <c r="D15" s="31"/>
      <c r="E15" s="31"/>
      <c r="F15" s="31"/>
      <c r="G15" s="31"/>
      <c r="H15" s="31"/>
      <c r="I15" s="31"/>
      <c r="J15" s="31"/>
      <c r="K15" s="31"/>
      <c r="L15" s="31"/>
      <c r="M15" s="31"/>
      <c r="N15" s="31"/>
    </row>
    <row r="16" spans="1:102" s="24" customFormat="1" ht="13.2" customHeight="1">
      <c r="A16" s="6"/>
      <c r="B16" s="466"/>
      <c r="C16" s="33"/>
      <c r="D16" s="33"/>
      <c r="E16" s="33"/>
      <c r="F16" s="33"/>
      <c r="G16" s="33"/>
      <c r="H16" s="33"/>
      <c r="I16" s="33"/>
      <c r="J16" s="33"/>
      <c r="K16" s="33"/>
      <c r="L16" s="33"/>
      <c r="M16" s="33"/>
      <c r="N16" s="33"/>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row>
    <row r="17" spans="1:102" s="24" customFormat="1" ht="145.19999999999999" customHeight="1">
      <c r="A17" s="6"/>
      <c r="B17" s="463" t="s">
        <v>237</v>
      </c>
      <c r="C17" s="33"/>
      <c r="D17" s="33"/>
      <c r="E17" s="33"/>
      <c r="F17" s="33"/>
      <c r="G17" s="33"/>
      <c r="H17" s="33"/>
      <c r="I17" s="33"/>
      <c r="J17" s="33"/>
      <c r="K17" s="33"/>
      <c r="L17" s="33"/>
      <c r="M17" s="33"/>
      <c r="N17" s="33"/>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row>
    <row r="18" spans="1:102" s="24" customFormat="1" ht="28.8">
      <c r="A18" s="34"/>
      <c r="B18" s="46"/>
      <c r="C18" s="35"/>
      <c r="D18" s="35"/>
      <c r="E18" s="35"/>
      <c r="F18" s="35"/>
      <c r="G18" s="35"/>
      <c r="H18" s="35"/>
      <c r="I18" s="35"/>
      <c r="J18" s="35"/>
      <c r="K18" s="35"/>
      <c r="L18" s="35"/>
      <c r="M18" s="35"/>
      <c r="N18" s="35"/>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row>
    <row r="19" spans="1:102" s="24" customFormat="1" ht="93.6">
      <c r="A19" s="34"/>
      <c r="B19" s="463" t="s">
        <v>231</v>
      </c>
      <c r="C19" s="35"/>
      <c r="D19" s="35"/>
      <c r="E19" s="35"/>
      <c r="F19" s="35"/>
      <c r="G19" s="35"/>
      <c r="H19" s="35"/>
      <c r="I19" s="35"/>
      <c r="J19" s="35"/>
      <c r="K19" s="35"/>
      <c r="L19" s="35"/>
      <c r="M19" s="35"/>
      <c r="N19" s="35"/>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row>
    <row r="20" spans="1:102" s="24" customFormat="1" ht="28.8">
      <c r="A20" s="34"/>
      <c r="B20" s="46"/>
      <c r="C20" s="35"/>
      <c r="D20" s="35"/>
      <c r="E20" s="35"/>
      <c r="F20" s="35"/>
      <c r="G20" s="35"/>
      <c r="H20" s="35"/>
      <c r="I20" s="35"/>
      <c r="J20" s="35"/>
      <c r="K20" s="35"/>
      <c r="L20" s="35"/>
      <c r="M20" s="35"/>
      <c r="N20" s="35"/>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row>
    <row r="21" spans="1:102" s="24" customFormat="1" ht="46.8">
      <c r="A21" s="34"/>
      <c r="B21" s="46" t="s">
        <v>238</v>
      </c>
      <c r="C21" s="35"/>
      <c r="D21" s="35"/>
      <c r="E21" s="35"/>
      <c r="F21" s="35"/>
      <c r="G21" s="35"/>
      <c r="H21" s="35"/>
      <c r="I21" s="35"/>
      <c r="J21" s="35"/>
      <c r="K21" s="35"/>
      <c r="L21" s="35"/>
      <c r="M21" s="35"/>
      <c r="N21" s="35"/>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row>
    <row r="22" spans="1:102" s="24" customFormat="1" ht="28.8">
      <c r="A22" s="34"/>
      <c r="B22" s="42"/>
      <c r="C22" s="36"/>
      <c r="D22" s="36"/>
      <c r="E22" s="36"/>
      <c r="F22" s="36"/>
      <c r="G22" s="36"/>
      <c r="H22" s="36"/>
      <c r="I22" s="36"/>
      <c r="J22" s="36"/>
      <c r="K22" s="36"/>
      <c r="L22" s="36"/>
      <c r="M22" s="36"/>
      <c r="N22" s="3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row>
    <row r="23" spans="1:102" s="24" customFormat="1" ht="28.8" hidden="1">
      <c r="A23" s="34"/>
      <c r="B23" s="42"/>
      <c r="C23" s="35"/>
      <c r="D23" s="35"/>
      <c r="E23" s="35"/>
      <c r="F23" s="35"/>
      <c r="G23" s="35"/>
      <c r="H23" s="35"/>
      <c r="I23" s="35"/>
      <c r="J23" s="35"/>
      <c r="K23" s="35"/>
      <c r="L23" s="35"/>
      <c r="M23" s="35"/>
      <c r="N23" s="35"/>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row>
    <row r="24" spans="1:102" s="24" customFormat="1" ht="31.8" hidden="1">
      <c r="A24" s="37"/>
      <c r="B24" s="42"/>
      <c r="C24" s="38"/>
      <c r="D24" s="38"/>
      <c r="E24" s="38"/>
      <c r="F24" s="38"/>
      <c r="G24" s="38"/>
      <c r="H24" s="38"/>
      <c r="I24" s="38"/>
      <c r="J24" s="38"/>
      <c r="K24" s="38"/>
      <c r="L24" s="38"/>
      <c r="M24" s="38"/>
      <c r="N24" s="38"/>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row>
    <row r="25" spans="1:102" s="24" customFormat="1" ht="13.2" hidden="1" customHeight="1">
      <c r="A25" s="6"/>
      <c r="B25" s="42"/>
      <c r="C25" s="33"/>
      <c r="D25" s="33"/>
      <c r="E25" s="33"/>
      <c r="F25" s="33"/>
      <c r="G25" s="33"/>
      <c r="H25" s="33"/>
      <c r="I25" s="33"/>
      <c r="J25" s="33"/>
      <c r="K25" s="33"/>
      <c r="L25" s="33"/>
      <c r="M25" s="33"/>
      <c r="N25" s="33"/>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row>
    <row r="26" spans="1:102" s="24" customFormat="1" ht="13.2" hidden="1" customHeight="1">
      <c r="A26" s="6"/>
      <c r="B26" s="42"/>
      <c r="C26" s="33"/>
      <c r="D26" s="33"/>
      <c r="E26" s="33"/>
      <c r="F26" s="33"/>
      <c r="G26" s="33"/>
      <c r="H26" s="33"/>
      <c r="I26" s="33"/>
      <c r="J26" s="33"/>
      <c r="K26" s="33"/>
      <c r="L26" s="33"/>
      <c r="M26" s="33"/>
      <c r="N26" s="33"/>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row>
    <row r="27" spans="1:102" s="24" customFormat="1" hidden="1">
      <c r="A27" s="6"/>
      <c r="B27" s="6"/>
      <c r="C27" s="33"/>
      <c r="D27" s="33"/>
      <c r="E27" s="33"/>
      <c r="F27" s="33"/>
      <c r="G27" s="33"/>
      <c r="H27" s="33"/>
      <c r="I27" s="33"/>
      <c r="J27" s="33"/>
      <c r="K27" s="33"/>
      <c r="L27" s="33"/>
      <c r="M27" s="33"/>
      <c r="N27" s="33"/>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row>
    <row r="28" spans="1:102" s="24" customFormat="1" hidden="1">
      <c r="A28" s="6"/>
      <c r="B28" s="6"/>
      <c r="C28" s="33"/>
      <c r="D28" s="33"/>
      <c r="E28" s="33"/>
      <c r="F28" s="33"/>
      <c r="G28" s="33"/>
      <c r="H28" s="33"/>
      <c r="I28" s="33"/>
      <c r="J28" s="33"/>
      <c r="K28" s="33"/>
      <c r="L28" s="33"/>
      <c r="M28" s="33"/>
      <c r="N28" s="33"/>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row>
    <row r="29" spans="1:102" s="24" customFormat="1" hidden="1">
      <c r="A29" s="6"/>
      <c r="B29" s="6"/>
      <c r="C29" s="33"/>
      <c r="D29" s="33"/>
      <c r="E29" s="33"/>
      <c r="F29" s="33"/>
      <c r="G29" s="33"/>
      <c r="H29" s="33"/>
      <c r="I29" s="33"/>
      <c r="J29" s="33"/>
      <c r="K29" s="33"/>
      <c r="L29" s="33"/>
      <c r="M29" s="33"/>
      <c r="N29" s="33"/>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row>
    <row r="30" spans="1:102" s="24" customFormat="1" hidden="1">
      <c r="A30" s="6"/>
      <c r="B30" s="6"/>
      <c r="C30" s="33"/>
      <c r="D30" s="33"/>
      <c r="E30" s="33"/>
      <c r="F30" s="33"/>
      <c r="G30" s="33"/>
      <c r="H30" s="33"/>
      <c r="I30" s="33"/>
      <c r="J30" s="33"/>
      <c r="K30" s="33"/>
      <c r="L30" s="33"/>
      <c r="M30" s="33"/>
      <c r="N30" s="33"/>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row>
    <row r="31" spans="1:102" s="24" customFormat="1" hidden="1">
      <c r="A31" s="6"/>
      <c r="B31" s="6"/>
      <c r="C31" s="33"/>
      <c r="D31" s="33"/>
      <c r="E31" s="33"/>
      <c r="F31" s="33"/>
      <c r="G31" s="33"/>
      <c r="H31" s="33"/>
      <c r="I31" s="33"/>
      <c r="J31" s="33"/>
      <c r="K31" s="33"/>
      <c r="L31" s="33"/>
      <c r="M31" s="33"/>
      <c r="N31" s="33"/>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row>
    <row r="32" spans="1:102" s="24" customFormat="1" hidden="1">
      <c r="A32" s="6"/>
      <c r="B32" s="6"/>
      <c r="C32" s="33"/>
      <c r="D32" s="33"/>
      <c r="E32" s="33"/>
      <c r="F32" s="33"/>
      <c r="G32" s="33"/>
      <c r="H32" s="33"/>
      <c r="I32" s="33"/>
      <c r="J32" s="33"/>
      <c r="K32" s="33"/>
      <c r="L32" s="33"/>
      <c r="M32" s="33"/>
      <c r="N32" s="33"/>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row>
    <row r="33" spans="1:102" s="24" customFormat="1" hidden="1">
      <c r="A33" s="7"/>
      <c r="B33" s="7"/>
      <c r="C33" s="7"/>
      <c r="D33" s="33"/>
      <c r="E33" s="33"/>
      <c r="F33" s="33"/>
      <c r="G33" s="33"/>
      <c r="H33" s="33"/>
      <c r="I33" s="33"/>
      <c r="J33" s="33"/>
      <c r="K33" s="33"/>
      <c r="L33" s="33"/>
      <c r="M33" s="33"/>
      <c r="N33" s="33"/>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row>
    <row r="34" spans="1:102" s="24" customFormat="1" hidden="1">
      <c r="A34" s="587"/>
      <c r="B34" s="587"/>
      <c r="C34" s="33"/>
      <c r="D34" s="33"/>
      <c r="E34" s="33"/>
      <c r="F34" s="33"/>
      <c r="G34" s="33"/>
      <c r="H34" s="33"/>
      <c r="I34" s="33"/>
      <c r="J34" s="33"/>
      <c r="K34" s="33"/>
      <c r="L34" s="33"/>
      <c r="M34" s="33"/>
      <c r="N34" s="33"/>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row>
    <row r="35" spans="1:102" s="24" customFormat="1" hidden="1">
      <c r="A35" s="587"/>
      <c r="B35" s="587"/>
      <c r="C35" s="33"/>
      <c r="D35" s="33"/>
      <c r="E35" s="33"/>
      <c r="F35" s="33"/>
      <c r="G35" s="33"/>
      <c r="H35" s="33"/>
      <c r="I35" s="33"/>
      <c r="J35" s="33"/>
      <c r="K35" s="33"/>
      <c r="L35" s="33"/>
      <c r="M35" s="33"/>
      <c r="N35" s="33"/>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row>
    <row r="36" spans="1:102" s="24" customFormat="1" hidden="1">
      <c r="A36" s="587"/>
      <c r="B36" s="587"/>
      <c r="C36" s="33"/>
      <c r="D36" s="33"/>
      <c r="E36" s="33"/>
      <c r="F36" s="33"/>
      <c r="G36" s="33"/>
      <c r="H36" s="33"/>
      <c r="I36" s="33"/>
      <c r="J36" s="33"/>
      <c r="K36" s="33"/>
      <c r="L36" s="33"/>
      <c r="M36" s="33"/>
      <c r="N36" s="33"/>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row>
    <row r="37" spans="1:102" s="24" customFormat="1" hidden="1">
      <c r="A37" s="587"/>
      <c r="B37" s="587"/>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idden="1">
      <c r="A38" s="587"/>
      <c r="B38" s="587"/>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idden="1">
      <c r="A39" s="587"/>
      <c r="B39" s="587"/>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idden="1">
      <c r="A40" s="587"/>
      <c r="B40" s="587"/>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idden="1">
      <c r="A41" s="587"/>
      <c r="B41" s="587"/>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3" spans="1:102" hidden="1">
      <c r="B43" s="585"/>
      <c r="C43" s="585"/>
      <c r="D43" s="585"/>
      <c r="E43" s="585"/>
      <c r="F43" s="585"/>
      <c r="G43" s="585"/>
      <c r="H43" s="585"/>
      <c r="I43" s="585"/>
      <c r="J43" s="585"/>
      <c r="K43" s="585"/>
      <c r="L43" s="585"/>
      <c r="M43" s="585"/>
      <c r="N43" s="585"/>
    </row>
    <row r="44" spans="1:102" hidden="1">
      <c r="B44" s="585"/>
      <c r="C44" s="585"/>
      <c r="D44" s="585"/>
      <c r="E44" s="585"/>
      <c r="F44" s="585"/>
      <c r="G44" s="585"/>
      <c r="H44" s="585"/>
      <c r="I44" s="585"/>
      <c r="J44" s="585"/>
      <c r="K44" s="585"/>
      <c r="L44" s="585"/>
      <c r="M44" s="585"/>
      <c r="N44" s="585"/>
    </row>
    <row r="45" spans="1:102" hidden="1">
      <c r="B45" s="585"/>
      <c r="C45" s="585"/>
      <c r="D45" s="585"/>
      <c r="E45" s="585"/>
      <c r="F45" s="585"/>
      <c r="G45" s="585"/>
      <c r="H45" s="585"/>
      <c r="I45" s="585"/>
      <c r="J45" s="585"/>
      <c r="K45" s="585"/>
      <c r="L45" s="585"/>
      <c r="M45" s="585"/>
      <c r="N45" s="585"/>
    </row>
    <row r="46" spans="1:102" hidden="1">
      <c r="B46" s="585"/>
      <c r="C46" s="585"/>
      <c r="D46" s="585"/>
      <c r="E46" s="585"/>
      <c r="F46" s="585"/>
      <c r="G46" s="585"/>
      <c r="H46" s="585"/>
      <c r="I46" s="585"/>
      <c r="J46" s="585"/>
      <c r="K46" s="585"/>
      <c r="L46" s="585"/>
      <c r="M46" s="585"/>
      <c r="N46" s="585"/>
    </row>
    <row r="47" spans="1:102" hidden="1">
      <c r="B47" s="585"/>
      <c r="C47" s="585"/>
      <c r="D47" s="585"/>
      <c r="E47" s="585"/>
      <c r="F47" s="585"/>
      <c r="G47" s="585"/>
      <c r="H47" s="585"/>
      <c r="I47" s="585"/>
      <c r="J47" s="585"/>
      <c r="K47" s="585"/>
      <c r="L47" s="585"/>
      <c r="M47" s="585"/>
      <c r="N47" s="585"/>
    </row>
    <row r="48" spans="1:102" hidden="1">
      <c r="B48" s="585"/>
      <c r="C48" s="585"/>
      <c r="D48" s="585"/>
      <c r="E48" s="585"/>
      <c r="F48" s="585"/>
      <c r="G48" s="585"/>
      <c r="H48" s="585"/>
      <c r="I48" s="585"/>
      <c r="J48" s="585"/>
      <c r="K48" s="585"/>
      <c r="L48" s="585"/>
      <c r="M48" s="585"/>
      <c r="N48" s="585"/>
    </row>
    <row r="50" spans="2:14" hidden="1">
      <c r="B50" s="585"/>
      <c r="C50" s="585"/>
      <c r="D50" s="585"/>
      <c r="E50" s="585"/>
      <c r="F50" s="585"/>
      <c r="G50" s="585"/>
      <c r="H50" s="585"/>
      <c r="I50" s="585"/>
      <c r="J50" s="585"/>
      <c r="K50" s="585"/>
      <c r="L50" s="585"/>
      <c r="M50" s="585"/>
      <c r="N50" s="585"/>
    </row>
    <row r="51" spans="2:14" hidden="1">
      <c r="B51" s="585"/>
      <c r="C51" s="585"/>
      <c r="D51" s="585"/>
      <c r="E51" s="585"/>
      <c r="F51" s="585"/>
      <c r="G51" s="585"/>
      <c r="H51" s="585"/>
      <c r="I51" s="585"/>
      <c r="J51" s="585"/>
      <c r="K51" s="585"/>
      <c r="L51" s="585"/>
      <c r="M51" s="585"/>
      <c r="N51" s="585"/>
    </row>
    <row r="55" spans="2:14" hidden="1">
      <c r="B55" s="585"/>
      <c r="C55" s="585"/>
      <c r="D55" s="585"/>
      <c r="E55" s="585"/>
      <c r="F55" s="585"/>
      <c r="G55" s="585"/>
      <c r="H55" s="585"/>
      <c r="I55" s="585"/>
      <c r="J55" s="585"/>
      <c r="K55" s="585"/>
      <c r="L55" s="585"/>
      <c r="M55" s="585"/>
      <c r="N55" s="585"/>
    </row>
  </sheetData>
  <mergeCells count="18">
    <mergeCell ref="B44:N44"/>
    <mergeCell ref="B6:B9"/>
    <mergeCell ref="A34:B34"/>
    <mergeCell ref="A35:B35"/>
    <mergeCell ref="A36:B36"/>
    <mergeCell ref="A37:B37"/>
    <mergeCell ref="A38:B38"/>
    <mergeCell ref="A39:B39"/>
    <mergeCell ref="A40:B40"/>
    <mergeCell ref="A41:B41"/>
    <mergeCell ref="B43:N43"/>
    <mergeCell ref="B55:N55"/>
    <mergeCell ref="B45:N45"/>
    <mergeCell ref="B46:N46"/>
    <mergeCell ref="B47:N47"/>
    <mergeCell ref="B48:N48"/>
    <mergeCell ref="B50:N50"/>
    <mergeCell ref="B51:N5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zoomScale="55" zoomScaleNormal="55" zoomScaleSheetLayoutView="55" workbookViewId="0">
      <pane ySplit="1" topLeftCell="A2" activePane="bottomLeft" state="frozen"/>
      <selection pane="bottomLeft" activeCell="F24" sqref="F24"/>
    </sheetView>
  </sheetViews>
  <sheetFormatPr baseColWidth="10" defaultColWidth="0" defaultRowHeight="0" customHeight="1" zeroHeight="1"/>
  <cols>
    <col min="1" max="1" width="11.6640625" style="2" customWidth="1"/>
    <col min="2" max="2" width="118.44140625" style="2" customWidth="1"/>
    <col min="3" max="3" width="11.6640625" style="26" customWidth="1"/>
    <col min="4" max="4" width="19" style="26" bestFit="1" customWidth="1"/>
    <col min="5" max="5" width="11.33203125" style="26" bestFit="1" customWidth="1"/>
    <col min="6" max="6" width="11" style="26" bestFit="1" customWidth="1"/>
    <col min="7" max="7" width="12" style="26" bestFit="1" customWidth="1"/>
    <col min="8" max="9" width="11.33203125" style="26" bestFit="1" customWidth="1"/>
    <col min="10" max="10" width="12.44140625" style="26" bestFit="1" customWidth="1"/>
    <col min="11" max="12" width="11.33203125" style="26" bestFit="1" customWidth="1"/>
    <col min="13" max="13" width="11.33203125" style="26" customWidth="1"/>
    <col min="14" max="14" width="11" style="26" customWidth="1"/>
    <col min="15" max="19" width="8.44140625" style="2" hidden="1" customWidth="1"/>
    <col min="20" max="102" width="11.44140625" style="2" hidden="1"/>
    <col min="103" max="256" width="11.44140625" style="3" hidden="1"/>
    <col min="257" max="257" width="11.6640625" style="3" hidden="1" customWidth="1"/>
    <col min="258" max="258" width="118.44140625" style="3" hidden="1" customWidth="1"/>
    <col min="259" max="259" width="11.6640625" style="3" hidden="1" customWidth="1"/>
    <col min="260" max="260" width="9.88671875" style="3" hidden="1" customWidth="1"/>
    <col min="261" max="261" width="11.33203125" style="3" hidden="1" customWidth="1"/>
    <col min="262" max="262" width="11" style="3" hidden="1" customWidth="1"/>
    <col min="263" max="263" width="12" style="3" hidden="1" customWidth="1"/>
    <col min="264" max="265" width="11.33203125" style="3" hidden="1" customWidth="1"/>
    <col min="266" max="266" width="12.44140625" style="3" hidden="1" customWidth="1"/>
    <col min="267" max="269" width="11.33203125" style="3" hidden="1" customWidth="1"/>
    <col min="270" max="270" width="11" style="3" hidden="1" customWidth="1"/>
    <col min="271" max="275" width="11.44140625" style="3" hidden="1" customWidth="1"/>
    <col min="276" max="512" width="11.44140625" style="3" hidden="1"/>
    <col min="513" max="513" width="11.6640625" style="3" hidden="1" customWidth="1"/>
    <col min="514" max="514" width="118.44140625" style="3" hidden="1" customWidth="1"/>
    <col min="515" max="515" width="11.6640625" style="3" hidden="1" customWidth="1"/>
    <col min="516" max="516" width="9.88671875" style="3" hidden="1" customWidth="1"/>
    <col min="517" max="517" width="11.33203125" style="3" hidden="1" customWidth="1"/>
    <col min="518" max="518" width="11" style="3" hidden="1" customWidth="1"/>
    <col min="519" max="519" width="12" style="3" hidden="1" customWidth="1"/>
    <col min="520" max="521" width="11.33203125" style="3" hidden="1" customWidth="1"/>
    <col min="522" max="522" width="12.44140625" style="3" hidden="1" customWidth="1"/>
    <col min="523" max="525" width="11.33203125" style="3" hidden="1" customWidth="1"/>
    <col min="526" max="526" width="11" style="3" hidden="1" customWidth="1"/>
    <col min="527" max="531" width="11.44140625" style="3" hidden="1" customWidth="1"/>
    <col min="532" max="768" width="11.44140625" style="3" hidden="1"/>
    <col min="769" max="769" width="11.6640625" style="3" hidden="1" customWidth="1"/>
    <col min="770" max="770" width="118.44140625" style="3" hidden="1" customWidth="1"/>
    <col min="771" max="771" width="11.6640625" style="3" hidden="1" customWidth="1"/>
    <col min="772" max="772" width="9.88671875" style="3" hidden="1" customWidth="1"/>
    <col min="773" max="773" width="11.33203125" style="3" hidden="1" customWidth="1"/>
    <col min="774" max="774" width="11" style="3" hidden="1" customWidth="1"/>
    <col min="775" max="775" width="12" style="3" hidden="1" customWidth="1"/>
    <col min="776" max="777" width="11.33203125" style="3" hidden="1" customWidth="1"/>
    <col min="778" max="778" width="12.44140625" style="3" hidden="1" customWidth="1"/>
    <col min="779" max="781" width="11.33203125" style="3" hidden="1" customWidth="1"/>
    <col min="782" max="782" width="11" style="3" hidden="1" customWidth="1"/>
    <col min="783" max="787" width="11.44140625" style="3" hidden="1" customWidth="1"/>
    <col min="788" max="1024" width="11.44140625" style="3" hidden="1"/>
    <col min="1025" max="1025" width="11.6640625" style="3" hidden="1" customWidth="1"/>
    <col min="1026" max="1026" width="118.44140625" style="3" hidden="1" customWidth="1"/>
    <col min="1027" max="1027" width="11.6640625" style="3" hidden="1" customWidth="1"/>
    <col min="1028" max="1028" width="9.88671875" style="3" hidden="1" customWidth="1"/>
    <col min="1029" max="1029" width="11.33203125" style="3" hidden="1" customWidth="1"/>
    <col min="1030" max="1030" width="11" style="3" hidden="1" customWidth="1"/>
    <col min="1031" max="1031" width="12" style="3" hidden="1" customWidth="1"/>
    <col min="1032" max="1033" width="11.33203125" style="3" hidden="1" customWidth="1"/>
    <col min="1034" max="1034" width="12.44140625" style="3" hidden="1" customWidth="1"/>
    <col min="1035" max="1037" width="11.33203125" style="3" hidden="1" customWidth="1"/>
    <col min="1038" max="1038" width="11" style="3" hidden="1" customWidth="1"/>
    <col min="1039" max="1043" width="11.44140625" style="3" hidden="1" customWidth="1"/>
    <col min="1044" max="1280" width="11.44140625" style="3" hidden="1"/>
    <col min="1281" max="1281" width="11.6640625" style="3" hidden="1" customWidth="1"/>
    <col min="1282" max="1282" width="118.44140625" style="3" hidden="1" customWidth="1"/>
    <col min="1283" max="1283" width="11.6640625" style="3" hidden="1" customWidth="1"/>
    <col min="1284" max="1284" width="9.88671875" style="3" hidden="1" customWidth="1"/>
    <col min="1285" max="1285" width="11.33203125" style="3" hidden="1" customWidth="1"/>
    <col min="1286" max="1286" width="11" style="3" hidden="1" customWidth="1"/>
    <col min="1287" max="1287" width="12" style="3" hidden="1" customWidth="1"/>
    <col min="1288" max="1289" width="11.33203125" style="3" hidden="1" customWidth="1"/>
    <col min="1290" max="1290" width="12.44140625" style="3" hidden="1" customWidth="1"/>
    <col min="1291" max="1293" width="11.33203125" style="3" hidden="1" customWidth="1"/>
    <col min="1294" max="1294" width="11" style="3" hidden="1" customWidth="1"/>
    <col min="1295" max="1299" width="11.44140625" style="3" hidden="1" customWidth="1"/>
    <col min="1300" max="1536" width="11.44140625" style="3" hidden="1"/>
    <col min="1537" max="1537" width="11.6640625" style="3" hidden="1" customWidth="1"/>
    <col min="1538" max="1538" width="118.44140625" style="3" hidden="1" customWidth="1"/>
    <col min="1539" max="1539" width="11.6640625" style="3" hidden="1" customWidth="1"/>
    <col min="1540" max="1540" width="9.88671875" style="3" hidden="1" customWidth="1"/>
    <col min="1541" max="1541" width="11.33203125" style="3" hidden="1" customWidth="1"/>
    <col min="1542" max="1542" width="11" style="3" hidden="1" customWidth="1"/>
    <col min="1543" max="1543" width="12" style="3" hidden="1" customWidth="1"/>
    <col min="1544" max="1545" width="11.33203125" style="3" hidden="1" customWidth="1"/>
    <col min="1546" max="1546" width="12.44140625" style="3" hidden="1" customWidth="1"/>
    <col min="1547" max="1549" width="11.33203125" style="3" hidden="1" customWidth="1"/>
    <col min="1550" max="1550" width="11" style="3" hidden="1" customWidth="1"/>
    <col min="1551" max="1555" width="11.44140625" style="3" hidden="1" customWidth="1"/>
    <col min="1556" max="1792" width="11.44140625" style="3" hidden="1"/>
    <col min="1793" max="1793" width="11.6640625" style="3" hidden="1" customWidth="1"/>
    <col min="1794" max="1794" width="118.44140625" style="3" hidden="1" customWidth="1"/>
    <col min="1795" max="1795" width="11.6640625" style="3" hidden="1" customWidth="1"/>
    <col min="1796" max="1796" width="9.88671875" style="3" hidden="1" customWidth="1"/>
    <col min="1797" max="1797" width="11.33203125" style="3" hidden="1" customWidth="1"/>
    <col min="1798" max="1798" width="11" style="3" hidden="1" customWidth="1"/>
    <col min="1799" max="1799" width="12" style="3" hidden="1" customWidth="1"/>
    <col min="1800" max="1801" width="11.33203125" style="3" hidden="1" customWidth="1"/>
    <col min="1802" max="1802" width="12.44140625" style="3" hidden="1" customWidth="1"/>
    <col min="1803" max="1805" width="11.33203125" style="3" hidden="1" customWidth="1"/>
    <col min="1806" max="1806" width="11" style="3" hidden="1" customWidth="1"/>
    <col min="1807" max="1811" width="11.44140625" style="3" hidden="1" customWidth="1"/>
    <col min="1812" max="2048" width="11.44140625" style="3" hidden="1"/>
    <col min="2049" max="2049" width="11.6640625" style="3" hidden="1" customWidth="1"/>
    <col min="2050" max="2050" width="118.44140625" style="3" hidden="1" customWidth="1"/>
    <col min="2051" max="2051" width="11.6640625" style="3" hidden="1" customWidth="1"/>
    <col min="2052" max="2052" width="9.88671875" style="3" hidden="1" customWidth="1"/>
    <col min="2053" max="2053" width="11.33203125" style="3" hidden="1" customWidth="1"/>
    <col min="2054" max="2054" width="11" style="3" hidden="1" customWidth="1"/>
    <col min="2055" max="2055" width="12" style="3" hidden="1" customWidth="1"/>
    <col min="2056" max="2057" width="11.33203125" style="3" hidden="1" customWidth="1"/>
    <col min="2058" max="2058" width="12.44140625" style="3" hidden="1" customWidth="1"/>
    <col min="2059" max="2061" width="11.33203125" style="3" hidden="1" customWidth="1"/>
    <col min="2062" max="2062" width="11" style="3" hidden="1" customWidth="1"/>
    <col min="2063" max="2067" width="11.44140625" style="3" hidden="1" customWidth="1"/>
    <col min="2068" max="2304" width="11.44140625" style="3" hidden="1"/>
    <col min="2305" max="2305" width="11.6640625" style="3" hidden="1" customWidth="1"/>
    <col min="2306" max="2306" width="118.44140625" style="3" hidden="1" customWidth="1"/>
    <col min="2307" max="2307" width="11.6640625" style="3" hidden="1" customWidth="1"/>
    <col min="2308" max="2308" width="9.88671875" style="3" hidden="1" customWidth="1"/>
    <col min="2309" max="2309" width="11.33203125" style="3" hidden="1" customWidth="1"/>
    <col min="2310" max="2310" width="11" style="3" hidden="1" customWidth="1"/>
    <col min="2311" max="2311" width="12" style="3" hidden="1" customWidth="1"/>
    <col min="2312" max="2313" width="11.33203125" style="3" hidden="1" customWidth="1"/>
    <col min="2314" max="2314" width="12.44140625" style="3" hidden="1" customWidth="1"/>
    <col min="2315" max="2317" width="11.33203125" style="3" hidden="1" customWidth="1"/>
    <col min="2318" max="2318" width="11" style="3" hidden="1" customWidth="1"/>
    <col min="2319" max="2323" width="11.44140625" style="3" hidden="1" customWidth="1"/>
    <col min="2324" max="2560" width="11.44140625" style="3" hidden="1"/>
    <col min="2561" max="2561" width="11.6640625" style="3" hidden="1" customWidth="1"/>
    <col min="2562" max="2562" width="118.44140625" style="3" hidden="1" customWidth="1"/>
    <col min="2563" max="2563" width="11.6640625" style="3" hidden="1" customWidth="1"/>
    <col min="2564" max="2564" width="9.88671875" style="3" hidden="1" customWidth="1"/>
    <col min="2565" max="2565" width="11.33203125" style="3" hidden="1" customWidth="1"/>
    <col min="2566" max="2566" width="11" style="3" hidden="1" customWidth="1"/>
    <col min="2567" max="2567" width="12" style="3" hidden="1" customWidth="1"/>
    <col min="2568" max="2569" width="11.33203125" style="3" hidden="1" customWidth="1"/>
    <col min="2570" max="2570" width="12.44140625" style="3" hidden="1" customWidth="1"/>
    <col min="2571" max="2573" width="11.33203125" style="3" hidden="1" customWidth="1"/>
    <col min="2574" max="2574" width="11" style="3" hidden="1" customWidth="1"/>
    <col min="2575" max="2579" width="11.44140625" style="3" hidden="1" customWidth="1"/>
    <col min="2580" max="2816" width="11.44140625" style="3" hidden="1"/>
    <col min="2817" max="2817" width="11.6640625" style="3" hidden="1" customWidth="1"/>
    <col min="2818" max="2818" width="118.44140625" style="3" hidden="1" customWidth="1"/>
    <col min="2819" max="2819" width="11.6640625" style="3" hidden="1" customWidth="1"/>
    <col min="2820" max="2820" width="9.88671875" style="3" hidden="1" customWidth="1"/>
    <col min="2821" max="2821" width="11.33203125" style="3" hidden="1" customWidth="1"/>
    <col min="2822" max="2822" width="11" style="3" hidden="1" customWidth="1"/>
    <col min="2823" max="2823" width="12" style="3" hidden="1" customWidth="1"/>
    <col min="2824" max="2825" width="11.33203125" style="3" hidden="1" customWidth="1"/>
    <col min="2826" max="2826" width="12.44140625" style="3" hidden="1" customWidth="1"/>
    <col min="2827" max="2829" width="11.33203125" style="3" hidden="1" customWidth="1"/>
    <col min="2830" max="2830" width="11" style="3" hidden="1" customWidth="1"/>
    <col min="2831" max="2835" width="11.44140625" style="3" hidden="1" customWidth="1"/>
    <col min="2836" max="3072" width="11.44140625" style="3" hidden="1"/>
    <col min="3073" max="3073" width="11.6640625" style="3" hidden="1" customWidth="1"/>
    <col min="3074" max="3074" width="118.44140625" style="3" hidden="1" customWidth="1"/>
    <col min="3075" max="3075" width="11.6640625" style="3" hidden="1" customWidth="1"/>
    <col min="3076" max="3076" width="9.88671875" style="3" hidden="1" customWidth="1"/>
    <col min="3077" max="3077" width="11.33203125" style="3" hidden="1" customWidth="1"/>
    <col min="3078" max="3078" width="11" style="3" hidden="1" customWidth="1"/>
    <col min="3079" max="3079" width="12" style="3" hidden="1" customWidth="1"/>
    <col min="3080" max="3081" width="11.33203125" style="3" hidden="1" customWidth="1"/>
    <col min="3082" max="3082" width="12.44140625" style="3" hidden="1" customWidth="1"/>
    <col min="3083" max="3085" width="11.33203125" style="3" hidden="1" customWidth="1"/>
    <col min="3086" max="3086" width="11" style="3" hidden="1" customWidth="1"/>
    <col min="3087" max="3091" width="11.44140625" style="3" hidden="1" customWidth="1"/>
    <col min="3092" max="3328" width="11.44140625" style="3" hidden="1"/>
    <col min="3329" max="3329" width="11.6640625" style="3" hidden="1" customWidth="1"/>
    <col min="3330" max="3330" width="118.44140625" style="3" hidden="1" customWidth="1"/>
    <col min="3331" max="3331" width="11.6640625" style="3" hidden="1" customWidth="1"/>
    <col min="3332" max="3332" width="9.88671875" style="3" hidden="1" customWidth="1"/>
    <col min="3333" max="3333" width="11.33203125" style="3" hidden="1" customWidth="1"/>
    <col min="3334" max="3334" width="11" style="3" hidden="1" customWidth="1"/>
    <col min="3335" max="3335" width="12" style="3" hidden="1" customWidth="1"/>
    <col min="3336" max="3337" width="11.33203125" style="3" hidden="1" customWidth="1"/>
    <col min="3338" max="3338" width="12.44140625" style="3" hidden="1" customWidth="1"/>
    <col min="3339" max="3341" width="11.33203125" style="3" hidden="1" customWidth="1"/>
    <col min="3342" max="3342" width="11" style="3" hidden="1" customWidth="1"/>
    <col min="3343" max="3347" width="11.44140625" style="3" hidden="1" customWidth="1"/>
    <col min="3348" max="3584" width="11.44140625" style="3" hidden="1"/>
    <col min="3585" max="3585" width="11.6640625" style="3" hidden="1" customWidth="1"/>
    <col min="3586" max="3586" width="118.44140625" style="3" hidden="1" customWidth="1"/>
    <col min="3587" max="3587" width="11.6640625" style="3" hidden="1" customWidth="1"/>
    <col min="3588" max="3588" width="9.88671875" style="3" hidden="1" customWidth="1"/>
    <col min="3589" max="3589" width="11.33203125" style="3" hidden="1" customWidth="1"/>
    <col min="3590" max="3590" width="11" style="3" hidden="1" customWidth="1"/>
    <col min="3591" max="3591" width="12" style="3" hidden="1" customWidth="1"/>
    <col min="3592" max="3593" width="11.33203125" style="3" hidden="1" customWidth="1"/>
    <col min="3594" max="3594" width="12.44140625" style="3" hidden="1" customWidth="1"/>
    <col min="3595" max="3597" width="11.33203125" style="3" hidden="1" customWidth="1"/>
    <col min="3598" max="3598" width="11" style="3" hidden="1" customWidth="1"/>
    <col min="3599" max="3603" width="11.44140625" style="3" hidden="1" customWidth="1"/>
    <col min="3604" max="3840" width="11.44140625" style="3" hidden="1"/>
    <col min="3841" max="3841" width="11.6640625" style="3" hidden="1" customWidth="1"/>
    <col min="3842" max="3842" width="118.44140625" style="3" hidden="1" customWidth="1"/>
    <col min="3843" max="3843" width="11.6640625" style="3" hidden="1" customWidth="1"/>
    <col min="3844" max="3844" width="9.88671875" style="3" hidden="1" customWidth="1"/>
    <col min="3845" max="3845" width="11.33203125" style="3" hidden="1" customWidth="1"/>
    <col min="3846" max="3846" width="11" style="3" hidden="1" customWidth="1"/>
    <col min="3847" max="3847" width="12" style="3" hidden="1" customWidth="1"/>
    <col min="3848" max="3849" width="11.33203125" style="3" hidden="1" customWidth="1"/>
    <col min="3850" max="3850" width="12.44140625" style="3" hidden="1" customWidth="1"/>
    <col min="3851" max="3853" width="11.33203125" style="3" hidden="1" customWidth="1"/>
    <col min="3854" max="3854" width="11" style="3" hidden="1" customWidth="1"/>
    <col min="3855" max="3859" width="11.44140625" style="3" hidden="1" customWidth="1"/>
    <col min="3860" max="4096" width="11.44140625" style="3" hidden="1"/>
    <col min="4097" max="4097" width="11.6640625" style="3" hidden="1" customWidth="1"/>
    <col min="4098" max="4098" width="118.44140625" style="3" hidden="1" customWidth="1"/>
    <col min="4099" max="4099" width="11.6640625" style="3" hidden="1" customWidth="1"/>
    <col min="4100" max="4100" width="9.88671875" style="3" hidden="1" customWidth="1"/>
    <col min="4101" max="4101" width="11.33203125" style="3" hidden="1" customWidth="1"/>
    <col min="4102" max="4102" width="11" style="3" hidden="1" customWidth="1"/>
    <col min="4103" max="4103" width="12" style="3" hidden="1" customWidth="1"/>
    <col min="4104" max="4105" width="11.33203125" style="3" hidden="1" customWidth="1"/>
    <col min="4106" max="4106" width="12.44140625" style="3" hidden="1" customWidth="1"/>
    <col min="4107" max="4109" width="11.33203125" style="3" hidden="1" customWidth="1"/>
    <col min="4110" max="4110" width="11" style="3" hidden="1" customWidth="1"/>
    <col min="4111" max="4115" width="11.44140625" style="3" hidden="1" customWidth="1"/>
    <col min="4116" max="4352" width="11.44140625" style="3" hidden="1"/>
    <col min="4353" max="4353" width="11.6640625" style="3" hidden="1" customWidth="1"/>
    <col min="4354" max="4354" width="118.44140625" style="3" hidden="1" customWidth="1"/>
    <col min="4355" max="4355" width="11.6640625" style="3" hidden="1" customWidth="1"/>
    <col min="4356" max="4356" width="9.88671875" style="3" hidden="1" customWidth="1"/>
    <col min="4357" max="4357" width="11.33203125" style="3" hidden="1" customWidth="1"/>
    <col min="4358" max="4358" width="11" style="3" hidden="1" customWidth="1"/>
    <col min="4359" max="4359" width="12" style="3" hidden="1" customWidth="1"/>
    <col min="4360" max="4361" width="11.33203125" style="3" hidden="1" customWidth="1"/>
    <col min="4362" max="4362" width="12.44140625" style="3" hidden="1" customWidth="1"/>
    <col min="4363" max="4365" width="11.33203125" style="3" hidden="1" customWidth="1"/>
    <col min="4366" max="4366" width="11" style="3" hidden="1" customWidth="1"/>
    <col min="4367" max="4371" width="11.44140625" style="3" hidden="1" customWidth="1"/>
    <col min="4372" max="4608" width="11.44140625" style="3" hidden="1"/>
    <col min="4609" max="4609" width="11.6640625" style="3" hidden="1" customWidth="1"/>
    <col min="4610" max="4610" width="118.44140625" style="3" hidden="1" customWidth="1"/>
    <col min="4611" max="4611" width="11.6640625" style="3" hidden="1" customWidth="1"/>
    <col min="4612" max="4612" width="9.88671875" style="3" hidden="1" customWidth="1"/>
    <col min="4613" max="4613" width="11.33203125" style="3" hidden="1" customWidth="1"/>
    <col min="4614" max="4614" width="11" style="3" hidden="1" customWidth="1"/>
    <col min="4615" max="4615" width="12" style="3" hidden="1" customWidth="1"/>
    <col min="4616" max="4617" width="11.33203125" style="3" hidden="1" customWidth="1"/>
    <col min="4618" max="4618" width="12.44140625" style="3" hidden="1" customWidth="1"/>
    <col min="4619" max="4621" width="11.33203125" style="3" hidden="1" customWidth="1"/>
    <col min="4622" max="4622" width="11" style="3" hidden="1" customWidth="1"/>
    <col min="4623" max="4627" width="11.44140625" style="3" hidden="1" customWidth="1"/>
    <col min="4628" max="4864" width="11.44140625" style="3" hidden="1"/>
    <col min="4865" max="4865" width="11.6640625" style="3" hidden="1" customWidth="1"/>
    <col min="4866" max="4866" width="118.44140625" style="3" hidden="1" customWidth="1"/>
    <col min="4867" max="4867" width="11.6640625" style="3" hidden="1" customWidth="1"/>
    <col min="4868" max="4868" width="9.88671875" style="3" hidden="1" customWidth="1"/>
    <col min="4869" max="4869" width="11.33203125" style="3" hidden="1" customWidth="1"/>
    <col min="4870" max="4870" width="11" style="3" hidden="1" customWidth="1"/>
    <col min="4871" max="4871" width="12" style="3" hidden="1" customWidth="1"/>
    <col min="4872" max="4873" width="11.33203125" style="3" hidden="1" customWidth="1"/>
    <col min="4874" max="4874" width="12.44140625" style="3" hidden="1" customWidth="1"/>
    <col min="4875" max="4877" width="11.33203125" style="3" hidden="1" customWidth="1"/>
    <col min="4878" max="4878" width="11" style="3" hidden="1" customWidth="1"/>
    <col min="4879" max="4883" width="11.44140625" style="3" hidden="1" customWidth="1"/>
    <col min="4884" max="5120" width="11.44140625" style="3" hidden="1"/>
    <col min="5121" max="5121" width="11.6640625" style="3" hidden="1" customWidth="1"/>
    <col min="5122" max="5122" width="118.44140625" style="3" hidden="1" customWidth="1"/>
    <col min="5123" max="5123" width="11.6640625" style="3" hidden="1" customWidth="1"/>
    <col min="5124" max="5124" width="9.88671875" style="3" hidden="1" customWidth="1"/>
    <col min="5125" max="5125" width="11.33203125" style="3" hidden="1" customWidth="1"/>
    <col min="5126" max="5126" width="11" style="3" hidden="1" customWidth="1"/>
    <col min="5127" max="5127" width="12" style="3" hidden="1" customWidth="1"/>
    <col min="5128" max="5129" width="11.33203125" style="3" hidden="1" customWidth="1"/>
    <col min="5130" max="5130" width="12.44140625" style="3" hidden="1" customWidth="1"/>
    <col min="5131" max="5133" width="11.33203125" style="3" hidden="1" customWidth="1"/>
    <col min="5134" max="5134" width="11" style="3" hidden="1" customWidth="1"/>
    <col min="5135" max="5139" width="11.44140625" style="3" hidden="1" customWidth="1"/>
    <col min="5140" max="5376" width="11.44140625" style="3" hidden="1"/>
    <col min="5377" max="5377" width="11.6640625" style="3" hidden="1" customWidth="1"/>
    <col min="5378" max="5378" width="118.44140625" style="3" hidden="1" customWidth="1"/>
    <col min="5379" max="5379" width="11.6640625" style="3" hidden="1" customWidth="1"/>
    <col min="5380" max="5380" width="9.88671875" style="3" hidden="1" customWidth="1"/>
    <col min="5381" max="5381" width="11.33203125" style="3" hidden="1" customWidth="1"/>
    <col min="5382" max="5382" width="11" style="3" hidden="1" customWidth="1"/>
    <col min="5383" max="5383" width="12" style="3" hidden="1" customWidth="1"/>
    <col min="5384" max="5385" width="11.33203125" style="3" hidden="1" customWidth="1"/>
    <col min="5386" max="5386" width="12.44140625" style="3" hidden="1" customWidth="1"/>
    <col min="5387" max="5389" width="11.33203125" style="3" hidden="1" customWidth="1"/>
    <col min="5390" max="5390" width="11" style="3" hidden="1" customWidth="1"/>
    <col min="5391" max="5395" width="11.44140625" style="3" hidden="1" customWidth="1"/>
    <col min="5396" max="5632" width="11.44140625" style="3" hidden="1"/>
    <col min="5633" max="5633" width="11.6640625" style="3" hidden="1" customWidth="1"/>
    <col min="5634" max="5634" width="118.44140625" style="3" hidden="1" customWidth="1"/>
    <col min="5635" max="5635" width="11.6640625" style="3" hidden="1" customWidth="1"/>
    <col min="5636" max="5636" width="9.88671875" style="3" hidden="1" customWidth="1"/>
    <col min="5637" max="5637" width="11.33203125" style="3" hidden="1" customWidth="1"/>
    <col min="5638" max="5638" width="11" style="3" hidden="1" customWidth="1"/>
    <col min="5639" max="5639" width="12" style="3" hidden="1" customWidth="1"/>
    <col min="5640" max="5641" width="11.33203125" style="3" hidden="1" customWidth="1"/>
    <col min="5642" max="5642" width="12.44140625" style="3" hidden="1" customWidth="1"/>
    <col min="5643" max="5645" width="11.33203125" style="3" hidden="1" customWidth="1"/>
    <col min="5646" max="5646" width="11" style="3" hidden="1" customWidth="1"/>
    <col min="5647" max="5651" width="11.44140625" style="3" hidden="1" customWidth="1"/>
    <col min="5652" max="5888" width="11.44140625" style="3" hidden="1"/>
    <col min="5889" max="5889" width="11.6640625" style="3" hidden="1" customWidth="1"/>
    <col min="5890" max="5890" width="118.44140625" style="3" hidden="1" customWidth="1"/>
    <col min="5891" max="5891" width="11.6640625" style="3" hidden="1" customWidth="1"/>
    <col min="5892" max="5892" width="9.88671875" style="3" hidden="1" customWidth="1"/>
    <col min="5893" max="5893" width="11.33203125" style="3" hidden="1" customWidth="1"/>
    <col min="5894" max="5894" width="11" style="3" hidden="1" customWidth="1"/>
    <col min="5895" max="5895" width="12" style="3" hidden="1" customWidth="1"/>
    <col min="5896" max="5897" width="11.33203125" style="3" hidden="1" customWidth="1"/>
    <col min="5898" max="5898" width="12.44140625" style="3" hidden="1" customWidth="1"/>
    <col min="5899" max="5901" width="11.33203125" style="3" hidden="1" customWidth="1"/>
    <col min="5902" max="5902" width="11" style="3" hidden="1" customWidth="1"/>
    <col min="5903" max="5907" width="11.44140625" style="3" hidden="1" customWidth="1"/>
    <col min="5908" max="6144" width="11.44140625" style="3" hidden="1"/>
    <col min="6145" max="6145" width="11.6640625" style="3" hidden="1" customWidth="1"/>
    <col min="6146" max="6146" width="118.44140625" style="3" hidden="1" customWidth="1"/>
    <col min="6147" max="6147" width="11.6640625" style="3" hidden="1" customWidth="1"/>
    <col min="6148" max="6148" width="9.88671875" style="3" hidden="1" customWidth="1"/>
    <col min="6149" max="6149" width="11.33203125" style="3" hidden="1" customWidth="1"/>
    <col min="6150" max="6150" width="11" style="3" hidden="1" customWidth="1"/>
    <col min="6151" max="6151" width="12" style="3" hidden="1" customWidth="1"/>
    <col min="6152" max="6153" width="11.33203125" style="3" hidden="1" customWidth="1"/>
    <col min="6154" max="6154" width="12.44140625" style="3" hidden="1" customWidth="1"/>
    <col min="6155" max="6157" width="11.33203125" style="3" hidden="1" customWidth="1"/>
    <col min="6158" max="6158" width="11" style="3" hidden="1" customWidth="1"/>
    <col min="6159" max="6163" width="11.44140625" style="3" hidden="1" customWidth="1"/>
    <col min="6164" max="6400" width="11.44140625" style="3" hidden="1"/>
    <col min="6401" max="6401" width="11.6640625" style="3" hidden="1" customWidth="1"/>
    <col min="6402" max="6402" width="118.44140625" style="3" hidden="1" customWidth="1"/>
    <col min="6403" max="6403" width="11.6640625" style="3" hidden="1" customWidth="1"/>
    <col min="6404" max="6404" width="9.88671875" style="3" hidden="1" customWidth="1"/>
    <col min="6405" max="6405" width="11.33203125" style="3" hidden="1" customWidth="1"/>
    <col min="6406" max="6406" width="11" style="3" hidden="1" customWidth="1"/>
    <col min="6407" max="6407" width="12" style="3" hidden="1" customWidth="1"/>
    <col min="6408" max="6409" width="11.33203125" style="3" hidden="1" customWidth="1"/>
    <col min="6410" max="6410" width="12.44140625" style="3" hidden="1" customWidth="1"/>
    <col min="6411" max="6413" width="11.33203125" style="3" hidden="1" customWidth="1"/>
    <col min="6414" max="6414" width="11" style="3" hidden="1" customWidth="1"/>
    <col min="6415" max="6419" width="11.44140625" style="3" hidden="1" customWidth="1"/>
    <col min="6420" max="6656" width="11.44140625" style="3" hidden="1"/>
    <col min="6657" max="6657" width="11.6640625" style="3" hidden="1" customWidth="1"/>
    <col min="6658" max="6658" width="118.44140625" style="3" hidden="1" customWidth="1"/>
    <col min="6659" max="6659" width="11.6640625" style="3" hidden="1" customWidth="1"/>
    <col min="6660" max="6660" width="9.88671875" style="3" hidden="1" customWidth="1"/>
    <col min="6661" max="6661" width="11.33203125" style="3" hidden="1" customWidth="1"/>
    <col min="6662" max="6662" width="11" style="3" hidden="1" customWidth="1"/>
    <col min="6663" max="6663" width="12" style="3" hidden="1" customWidth="1"/>
    <col min="6664" max="6665" width="11.33203125" style="3" hidden="1" customWidth="1"/>
    <col min="6666" max="6666" width="12.44140625" style="3" hidden="1" customWidth="1"/>
    <col min="6667" max="6669" width="11.33203125" style="3" hidden="1" customWidth="1"/>
    <col min="6670" max="6670" width="11" style="3" hidden="1" customWidth="1"/>
    <col min="6671" max="6675" width="11.44140625" style="3" hidden="1" customWidth="1"/>
    <col min="6676" max="6912" width="11.44140625" style="3" hidden="1"/>
    <col min="6913" max="6913" width="11.6640625" style="3" hidden="1" customWidth="1"/>
    <col min="6914" max="6914" width="118.44140625" style="3" hidden="1" customWidth="1"/>
    <col min="6915" max="6915" width="11.6640625" style="3" hidden="1" customWidth="1"/>
    <col min="6916" max="6916" width="9.88671875" style="3" hidden="1" customWidth="1"/>
    <col min="6917" max="6917" width="11.33203125" style="3" hidden="1" customWidth="1"/>
    <col min="6918" max="6918" width="11" style="3" hidden="1" customWidth="1"/>
    <col min="6919" max="6919" width="12" style="3" hidden="1" customWidth="1"/>
    <col min="6920" max="6921" width="11.33203125" style="3" hidden="1" customWidth="1"/>
    <col min="6922" max="6922" width="12.44140625" style="3" hidden="1" customWidth="1"/>
    <col min="6923" max="6925" width="11.33203125" style="3" hidden="1" customWidth="1"/>
    <col min="6926" max="6926" width="11" style="3" hidden="1" customWidth="1"/>
    <col min="6927" max="6931" width="11.44140625" style="3" hidden="1" customWidth="1"/>
    <col min="6932" max="7168" width="11.44140625" style="3" hidden="1"/>
    <col min="7169" max="7169" width="11.6640625" style="3" hidden="1" customWidth="1"/>
    <col min="7170" max="7170" width="118.44140625" style="3" hidden="1" customWidth="1"/>
    <col min="7171" max="7171" width="11.6640625" style="3" hidden="1" customWidth="1"/>
    <col min="7172" max="7172" width="9.88671875" style="3" hidden="1" customWidth="1"/>
    <col min="7173" max="7173" width="11.33203125" style="3" hidden="1" customWidth="1"/>
    <col min="7174" max="7174" width="11" style="3" hidden="1" customWidth="1"/>
    <col min="7175" max="7175" width="12" style="3" hidden="1" customWidth="1"/>
    <col min="7176" max="7177" width="11.33203125" style="3" hidden="1" customWidth="1"/>
    <col min="7178" max="7178" width="12.44140625" style="3" hidden="1" customWidth="1"/>
    <col min="7179" max="7181" width="11.33203125" style="3" hidden="1" customWidth="1"/>
    <col min="7182" max="7182" width="11" style="3" hidden="1" customWidth="1"/>
    <col min="7183" max="7187" width="11.44140625" style="3" hidden="1" customWidth="1"/>
    <col min="7188" max="7424" width="11.44140625" style="3" hidden="1"/>
    <col min="7425" max="7425" width="11.6640625" style="3" hidden="1" customWidth="1"/>
    <col min="7426" max="7426" width="118.44140625" style="3" hidden="1" customWidth="1"/>
    <col min="7427" max="7427" width="11.6640625" style="3" hidden="1" customWidth="1"/>
    <col min="7428" max="7428" width="9.88671875" style="3" hidden="1" customWidth="1"/>
    <col min="7429" max="7429" width="11.33203125" style="3" hidden="1" customWidth="1"/>
    <col min="7430" max="7430" width="11" style="3" hidden="1" customWidth="1"/>
    <col min="7431" max="7431" width="12" style="3" hidden="1" customWidth="1"/>
    <col min="7432" max="7433" width="11.33203125" style="3" hidden="1" customWidth="1"/>
    <col min="7434" max="7434" width="12.44140625" style="3" hidden="1" customWidth="1"/>
    <col min="7435" max="7437" width="11.33203125" style="3" hidden="1" customWidth="1"/>
    <col min="7438" max="7438" width="11" style="3" hidden="1" customWidth="1"/>
    <col min="7439" max="7443" width="11.44140625" style="3" hidden="1" customWidth="1"/>
    <col min="7444" max="7680" width="11.44140625" style="3" hidden="1"/>
    <col min="7681" max="7681" width="11.6640625" style="3" hidden="1" customWidth="1"/>
    <col min="7682" max="7682" width="118.44140625" style="3" hidden="1" customWidth="1"/>
    <col min="7683" max="7683" width="11.6640625" style="3" hidden="1" customWidth="1"/>
    <col min="7684" max="7684" width="9.88671875" style="3" hidden="1" customWidth="1"/>
    <col min="7685" max="7685" width="11.33203125" style="3" hidden="1" customWidth="1"/>
    <col min="7686" max="7686" width="11" style="3" hidden="1" customWidth="1"/>
    <col min="7687" max="7687" width="12" style="3" hidden="1" customWidth="1"/>
    <col min="7688" max="7689" width="11.33203125" style="3" hidden="1" customWidth="1"/>
    <col min="7690" max="7690" width="12.44140625" style="3" hidden="1" customWidth="1"/>
    <col min="7691" max="7693" width="11.33203125" style="3" hidden="1" customWidth="1"/>
    <col min="7694" max="7694" width="11" style="3" hidden="1" customWidth="1"/>
    <col min="7695" max="7699" width="11.44140625" style="3" hidden="1" customWidth="1"/>
    <col min="7700" max="7936" width="11.44140625" style="3" hidden="1"/>
    <col min="7937" max="7937" width="11.6640625" style="3" hidden="1" customWidth="1"/>
    <col min="7938" max="7938" width="118.44140625" style="3" hidden="1" customWidth="1"/>
    <col min="7939" max="7939" width="11.6640625" style="3" hidden="1" customWidth="1"/>
    <col min="7940" max="7940" width="9.88671875" style="3" hidden="1" customWidth="1"/>
    <col min="7941" max="7941" width="11.33203125" style="3" hidden="1" customWidth="1"/>
    <col min="7942" max="7942" width="11" style="3" hidden="1" customWidth="1"/>
    <col min="7943" max="7943" width="12" style="3" hidden="1" customWidth="1"/>
    <col min="7944" max="7945" width="11.33203125" style="3" hidden="1" customWidth="1"/>
    <col min="7946" max="7946" width="12.44140625" style="3" hidden="1" customWidth="1"/>
    <col min="7947" max="7949" width="11.33203125" style="3" hidden="1" customWidth="1"/>
    <col min="7950" max="7950" width="11" style="3" hidden="1" customWidth="1"/>
    <col min="7951" max="7955" width="11.44140625" style="3" hidden="1" customWidth="1"/>
    <col min="7956" max="8192" width="11.44140625" style="3" hidden="1"/>
    <col min="8193" max="8193" width="11.6640625" style="3" hidden="1" customWidth="1"/>
    <col min="8194" max="8194" width="118.44140625" style="3" hidden="1" customWidth="1"/>
    <col min="8195" max="8195" width="11.6640625" style="3" hidden="1" customWidth="1"/>
    <col min="8196" max="8196" width="9.88671875" style="3" hidden="1" customWidth="1"/>
    <col min="8197" max="8197" width="11.33203125" style="3" hidden="1" customWidth="1"/>
    <col min="8198" max="8198" width="11" style="3" hidden="1" customWidth="1"/>
    <col min="8199" max="8199" width="12" style="3" hidden="1" customWidth="1"/>
    <col min="8200" max="8201" width="11.33203125" style="3" hidden="1" customWidth="1"/>
    <col min="8202" max="8202" width="12.44140625" style="3" hidden="1" customWidth="1"/>
    <col min="8203" max="8205" width="11.33203125" style="3" hidden="1" customWidth="1"/>
    <col min="8206" max="8206" width="11" style="3" hidden="1" customWidth="1"/>
    <col min="8207" max="8211" width="11.44140625" style="3" hidden="1" customWidth="1"/>
    <col min="8212" max="8448" width="11.44140625" style="3" hidden="1"/>
    <col min="8449" max="8449" width="11.6640625" style="3" hidden="1" customWidth="1"/>
    <col min="8450" max="8450" width="118.44140625" style="3" hidden="1" customWidth="1"/>
    <col min="8451" max="8451" width="11.6640625" style="3" hidden="1" customWidth="1"/>
    <col min="8452" max="8452" width="9.88671875" style="3" hidden="1" customWidth="1"/>
    <col min="8453" max="8453" width="11.33203125" style="3" hidden="1" customWidth="1"/>
    <col min="8454" max="8454" width="11" style="3" hidden="1" customWidth="1"/>
    <col min="8455" max="8455" width="12" style="3" hidden="1" customWidth="1"/>
    <col min="8456" max="8457" width="11.33203125" style="3" hidden="1" customWidth="1"/>
    <col min="8458" max="8458" width="12.44140625" style="3" hidden="1" customWidth="1"/>
    <col min="8459" max="8461" width="11.33203125" style="3" hidden="1" customWidth="1"/>
    <col min="8462" max="8462" width="11" style="3" hidden="1" customWidth="1"/>
    <col min="8463" max="8467" width="11.44140625" style="3" hidden="1" customWidth="1"/>
    <col min="8468" max="8704" width="11.44140625" style="3" hidden="1"/>
    <col min="8705" max="8705" width="11.6640625" style="3" hidden="1" customWidth="1"/>
    <col min="8706" max="8706" width="118.44140625" style="3" hidden="1" customWidth="1"/>
    <col min="8707" max="8707" width="11.6640625" style="3" hidden="1" customWidth="1"/>
    <col min="8708" max="8708" width="9.88671875" style="3" hidden="1" customWidth="1"/>
    <col min="8709" max="8709" width="11.33203125" style="3" hidden="1" customWidth="1"/>
    <col min="8710" max="8710" width="11" style="3" hidden="1" customWidth="1"/>
    <col min="8711" max="8711" width="12" style="3" hidden="1" customWidth="1"/>
    <col min="8712" max="8713" width="11.33203125" style="3" hidden="1" customWidth="1"/>
    <col min="8714" max="8714" width="12.44140625" style="3" hidden="1" customWidth="1"/>
    <col min="8715" max="8717" width="11.33203125" style="3" hidden="1" customWidth="1"/>
    <col min="8718" max="8718" width="11" style="3" hidden="1" customWidth="1"/>
    <col min="8719" max="8723" width="11.44140625" style="3" hidden="1" customWidth="1"/>
    <col min="8724" max="8960" width="11.44140625" style="3" hidden="1"/>
    <col min="8961" max="8961" width="11.6640625" style="3" hidden="1" customWidth="1"/>
    <col min="8962" max="8962" width="118.44140625" style="3" hidden="1" customWidth="1"/>
    <col min="8963" max="8963" width="11.6640625" style="3" hidden="1" customWidth="1"/>
    <col min="8964" max="8964" width="9.88671875" style="3" hidden="1" customWidth="1"/>
    <col min="8965" max="8965" width="11.33203125" style="3" hidden="1" customWidth="1"/>
    <col min="8966" max="8966" width="11" style="3" hidden="1" customWidth="1"/>
    <col min="8967" max="8967" width="12" style="3" hidden="1" customWidth="1"/>
    <col min="8968" max="8969" width="11.33203125" style="3" hidden="1" customWidth="1"/>
    <col min="8970" max="8970" width="12.44140625" style="3" hidden="1" customWidth="1"/>
    <col min="8971" max="8973" width="11.33203125" style="3" hidden="1" customWidth="1"/>
    <col min="8974" max="8974" width="11" style="3" hidden="1" customWidth="1"/>
    <col min="8975" max="8979" width="11.44140625" style="3" hidden="1" customWidth="1"/>
    <col min="8980" max="9216" width="11.44140625" style="3" hidden="1"/>
    <col min="9217" max="9217" width="11.6640625" style="3" hidden="1" customWidth="1"/>
    <col min="9218" max="9218" width="118.44140625" style="3" hidden="1" customWidth="1"/>
    <col min="9219" max="9219" width="11.6640625" style="3" hidden="1" customWidth="1"/>
    <col min="9220" max="9220" width="9.88671875" style="3" hidden="1" customWidth="1"/>
    <col min="9221" max="9221" width="11.33203125" style="3" hidden="1" customWidth="1"/>
    <col min="9222" max="9222" width="11" style="3" hidden="1" customWidth="1"/>
    <col min="9223" max="9223" width="12" style="3" hidden="1" customWidth="1"/>
    <col min="9224" max="9225" width="11.33203125" style="3" hidden="1" customWidth="1"/>
    <col min="9226" max="9226" width="12.44140625" style="3" hidden="1" customWidth="1"/>
    <col min="9227" max="9229" width="11.33203125" style="3" hidden="1" customWidth="1"/>
    <col min="9230" max="9230" width="11" style="3" hidden="1" customWidth="1"/>
    <col min="9231" max="9235" width="11.44140625" style="3" hidden="1" customWidth="1"/>
    <col min="9236" max="9472" width="11.44140625" style="3" hidden="1"/>
    <col min="9473" max="9473" width="11.6640625" style="3" hidden="1" customWidth="1"/>
    <col min="9474" max="9474" width="118.44140625" style="3" hidden="1" customWidth="1"/>
    <col min="9475" max="9475" width="11.6640625" style="3" hidden="1" customWidth="1"/>
    <col min="9476" max="9476" width="9.88671875" style="3" hidden="1" customWidth="1"/>
    <col min="9477" max="9477" width="11.33203125" style="3" hidden="1" customWidth="1"/>
    <col min="9478" max="9478" width="11" style="3" hidden="1" customWidth="1"/>
    <col min="9479" max="9479" width="12" style="3" hidden="1" customWidth="1"/>
    <col min="9480" max="9481" width="11.33203125" style="3" hidden="1" customWidth="1"/>
    <col min="9482" max="9482" width="12.44140625" style="3" hidden="1" customWidth="1"/>
    <col min="9483" max="9485" width="11.33203125" style="3" hidden="1" customWidth="1"/>
    <col min="9486" max="9486" width="11" style="3" hidden="1" customWidth="1"/>
    <col min="9487" max="9491" width="11.44140625" style="3" hidden="1" customWidth="1"/>
    <col min="9492" max="9728" width="11.44140625" style="3" hidden="1"/>
    <col min="9729" max="9729" width="11.6640625" style="3" hidden="1" customWidth="1"/>
    <col min="9730" max="9730" width="118.44140625" style="3" hidden="1" customWidth="1"/>
    <col min="9731" max="9731" width="11.6640625" style="3" hidden="1" customWidth="1"/>
    <col min="9732" max="9732" width="9.88671875" style="3" hidden="1" customWidth="1"/>
    <col min="9733" max="9733" width="11.33203125" style="3" hidden="1" customWidth="1"/>
    <col min="9734" max="9734" width="11" style="3" hidden="1" customWidth="1"/>
    <col min="9735" max="9735" width="12" style="3" hidden="1" customWidth="1"/>
    <col min="9736" max="9737" width="11.33203125" style="3" hidden="1" customWidth="1"/>
    <col min="9738" max="9738" width="12.44140625" style="3" hidden="1" customWidth="1"/>
    <col min="9739" max="9741" width="11.33203125" style="3" hidden="1" customWidth="1"/>
    <col min="9742" max="9742" width="11" style="3" hidden="1" customWidth="1"/>
    <col min="9743" max="9747" width="11.44140625" style="3" hidden="1" customWidth="1"/>
    <col min="9748" max="9984" width="11.44140625" style="3" hidden="1"/>
    <col min="9985" max="9985" width="11.6640625" style="3" hidden="1" customWidth="1"/>
    <col min="9986" max="9986" width="118.44140625" style="3" hidden="1" customWidth="1"/>
    <col min="9987" max="9987" width="11.6640625" style="3" hidden="1" customWidth="1"/>
    <col min="9988" max="9988" width="9.88671875" style="3" hidden="1" customWidth="1"/>
    <col min="9989" max="9989" width="11.33203125" style="3" hidden="1" customWidth="1"/>
    <col min="9990" max="9990" width="11" style="3" hidden="1" customWidth="1"/>
    <col min="9991" max="9991" width="12" style="3" hidden="1" customWidth="1"/>
    <col min="9992" max="9993" width="11.33203125" style="3" hidden="1" customWidth="1"/>
    <col min="9994" max="9994" width="12.44140625" style="3" hidden="1" customWidth="1"/>
    <col min="9995" max="9997" width="11.33203125" style="3" hidden="1" customWidth="1"/>
    <col min="9998" max="9998" width="11" style="3" hidden="1" customWidth="1"/>
    <col min="9999" max="10003" width="11.44140625" style="3" hidden="1" customWidth="1"/>
    <col min="10004" max="10240" width="11.44140625" style="3" hidden="1"/>
    <col min="10241" max="10241" width="11.6640625" style="3" hidden="1" customWidth="1"/>
    <col min="10242" max="10242" width="118.44140625" style="3" hidden="1" customWidth="1"/>
    <col min="10243" max="10243" width="11.6640625" style="3" hidden="1" customWidth="1"/>
    <col min="10244" max="10244" width="9.88671875" style="3" hidden="1" customWidth="1"/>
    <col min="10245" max="10245" width="11.33203125" style="3" hidden="1" customWidth="1"/>
    <col min="10246" max="10246" width="11" style="3" hidden="1" customWidth="1"/>
    <col min="10247" max="10247" width="12" style="3" hidden="1" customWidth="1"/>
    <col min="10248" max="10249" width="11.33203125" style="3" hidden="1" customWidth="1"/>
    <col min="10250" max="10250" width="12.44140625" style="3" hidden="1" customWidth="1"/>
    <col min="10251" max="10253" width="11.33203125" style="3" hidden="1" customWidth="1"/>
    <col min="10254" max="10254" width="11" style="3" hidden="1" customWidth="1"/>
    <col min="10255" max="10259" width="11.44140625" style="3" hidden="1" customWidth="1"/>
    <col min="10260" max="10496" width="11.44140625" style="3" hidden="1"/>
    <col min="10497" max="10497" width="11.6640625" style="3" hidden="1" customWidth="1"/>
    <col min="10498" max="10498" width="118.44140625" style="3" hidden="1" customWidth="1"/>
    <col min="10499" max="10499" width="11.6640625" style="3" hidden="1" customWidth="1"/>
    <col min="10500" max="10500" width="9.88671875" style="3" hidden="1" customWidth="1"/>
    <col min="10501" max="10501" width="11.33203125" style="3" hidden="1" customWidth="1"/>
    <col min="10502" max="10502" width="11" style="3" hidden="1" customWidth="1"/>
    <col min="10503" max="10503" width="12" style="3" hidden="1" customWidth="1"/>
    <col min="10504" max="10505" width="11.33203125" style="3" hidden="1" customWidth="1"/>
    <col min="10506" max="10506" width="12.44140625" style="3" hidden="1" customWidth="1"/>
    <col min="10507" max="10509" width="11.33203125" style="3" hidden="1" customWidth="1"/>
    <col min="10510" max="10510" width="11" style="3" hidden="1" customWidth="1"/>
    <col min="10511" max="10515" width="11.44140625" style="3" hidden="1" customWidth="1"/>
    <col min="10516" max="10752" width="11.44140625" style="3" hidden="1"/>
    <col min="10753" max="10753" width="11.6640625" style="3" hidden="1" customWidth="1"/>
    <col min="10754" max="10754" width="118.44140625" style="3" hidden="1" customWidth="1"/>
    <col min="10755" max="10755" width="11.6640625" style="3" hidden="1" customWidth="1"/>
    <col min="10756" max="10756" width="9.88671875" style="3" hidden="1" customWidth="1"/>
    <col min="10757" max="10757" width="11.33203125" style="3" hidden="1" customWidth="1"/>
    <col min="10758" max="10758" width="11" style="3" hidden="1" customWidth="1"/>
    <col min="10759" max="10759" width="12" style="3" hidden="1" customWidth="1"/>
    <col min="10760" max="10761" width="11.33203125" style="3" hidden="1" customWidth="1"/>
    <col min="10762" max="10762" width="12.44140625" style="3" hidden="1" customWidth="1"/>
    <col min="10763" max="10765" width="11.33203125" style="3" hidden="1" customWidth="1"/>
    <col min="10766" max="10766" width="11" style="3" hidden="1" customWidth="1"/>
    <col min="10767" max="10771" width="11.44140625" style="3" hidden="1" customWidth="1"/>
    <col min="10772" max="11008" width="11.44140625" style="3" hidden="1"/>
    <col min="11009" max="11009" width="11.6640625" style="3" hidden="1" customWidth="1"/>
    <col min="11010" max="11010" width="118.44140625" style="3" hidden="1" customWidth="1"/>
    <col min="11011" max="11011" width="11.6640625" style="3" hidden="1" customWidth="1"/>
    <col min="11012" max="11012" width="9.88671875" style="3" hidden="1" customWidth="1"/>
    <col min="11013" max="11013" width="11.33203125" style="3" hidden="1" customWidth="1"/>
    <col min="11014" max="11014" width="11" style="3" hidden="1" customWidth="1"/>
    <col min="11015" max="11015" width="12" style="3" hidden="1" customWidth="1"/>
    <col min="11016" max="11017" width="11.33203125" style="3" hidden="1" customWidth="1"/>
    <col min="11018" max="11018" width="12.44140625" style="3" hidden="1" customWidth="1"/>
    <col min="11019" max="11021" width="11.33203125" style="3" hidden="1" customWidth="1"/>
    <col min="11022" max="11022" width="11" style="3" hidden="1" customWidth="1"/>
    <col min="11023" max="11027" width="11.44140625" style="3" hidden="1" customWidth="1"/>
    <col min="11028" max="11264" width="11.44140625" style="3" hidden="1"/>
    <col min="11265" max="11265" width="11.6640625" style="3" hidden="1" customWidth="1"/>
    <col min="11266" max="11266" width="118.44140625" style="3" hidden="1" customWidth="1"/>
    <col min="11267" max="11267" width="11.6640625" style="3" hidden="1" customWidth="1"/>
    <col min="11268" max="11268" width="9.88671875" style="3" hidden="1" customWidth="1"/>
    <col min="11269" max="11269" width="11.33203125" style="3" hidden="1" customWidth="1"/>
    <col min="11270" max="11270" width="11" style="3" hidden="1" customWidth="1"/>
    <col min="11271" max="11271" width="12" style="3" hidden="1" customWidth="1"/>
    <col min="11272" max="11273" width="11.33203125" style="3" hidden="1" customWidth="1"/>
    <col min="11274" max="11274" width="12.44140625" style="3" hidden="1" customWidth="1"/>
    <col min="11275" max="11277" width="11.33203125" style="3" hidden="1" customWidth="1"/>
    <col min="11278" max="11278" width="11" style="3" hidden="1" customWidth="1"/>
    <col min="11279" max="11283" width="11.44140625" style="3" hidden="1" customWidth="1"/>
    <col min="11284" max="11520" width="11.44140625" style="3" hidden="1"/>
    <col min="11521" max="11521" width="11.6640625" style="3" hidden="1" customWidth="1"/>
    <col min="11522" max="11522" width="118.44140625" style="3" hidden="1" customWidth="1"/>
    <col min="11523" max="11523" width="11.6640625" style="3" hidden="1" customWidth="1"/>
    <col min="11524" max="11524" width="9.88671875" style="3" hidden="1" customWidth="1"/>
    <col min="11525" max="11525" width="11.33203125" style="3" hidden="1" customWidth="1"/>
    <col min="11526" max="11526" width="11" style="3" hidden="1" customWidth="1"/>
    <col min="11527" max="11527" width="12" style="3" hidden="1" customWidth="1"/>
    <col min="11528" max="11529" width="11.33203125" style="3" hidden="1" customWidth="1"/>
    <col min="11530" max="11530" width="12.44140625" style="3" hidden="1" customWidth="1"/>
    <col min="11531" max="11533" width="11.33203125" style="3" hidden="1" customWidth="1"/>
    <col min="11534" max="11534" width="11" style="3" hidden="1" customWidth="1"/>
    <col min="11535" max="11539" width="11.44140625" style="3" hidden="1" customWidth="1"/>
    <col min="11540" max="11776" width="11.44140625" style="3" hidden="1"/>
    <col min="11777" max="11777" width="11.6640625" style="3" hidden="1" customWidth="1"/>
    <col min="11778" max="11778" width="118.44140625" style="3" hidden="1" customWidth="1"/>
    <col min="11779" max="11779" width="11.6640625" style="3" hidden="1" customWidth="1"/>
    <col min="11780" max="11780" width="9.88671875" style="3" hidden="1" customWidth="1"/>
    <col min="11781" max="11781" width="11.33203125" style="3" hidden="1" customWidth="1"/>
    <col min="11782" max="11782" width="11" style="3" hidden="1" customWidth="1"/>
    <col min="11783" max="11783" width="12" style="3" hidden="1" customWidth="1"/>
    <col min="11784" max="11785" width="11.33203125" style="3" hidden="1" customWidth="1"/>
    <col min="11786" max="11786" width="12.44140625" style="3" hidden="1" customWidth="1"/>
    <col min="11787" max="11789" width="11.33203125" style="3" hidden="1" customWidth="1"/>
    <col min="11790" max="11790" width="11" style="3" hidden="1" customWidth="1"/>
    <col min="11791" max="11795" width="11.44140625" style="3" hidden="1" customWidth="1"/>
    <col min="11796" max="12032" width="11.44140625" style="3" hidden="1"/>
    <col min="12033" max="12033" width="11.6640625" style="3" hidden="1" customWidth="1"/>
    <col min="12034" max="12034" width="118.44140625" style="3" hidden="1" customWidth="1"/>
    <col min="12035" max="12035" width="11.6640625" style="3" hidden="1" customWidth="1"/>
    <col min="12036" max="12036" width="9.88671875" style="3" hidden="1" customWidth="1"/>
    <col min="12037" max="12037" width="11.33203125" style="3" hidden="1" customWidth="1"/>
    <col min="12038" max="12038" width="11" style="3" hidden="1" customWidth="1"/>
    <col min="12039" max="12039" width="12" style="3" hidden="1" customWidth="1"/>
    <col min="12040" max="12041" width="11.33203125" style="3" hidden="1" customWidth="1"/>
    <col min="12042" max="12042" width="12.44140625" style="3" hidden="1" customWidth="1"/>
    <col min="12043" max="12045" width="11.33203125" style="3" hidden="1" customWidth="1"/>
    <col min="12046" max="12046" width="11" style="3" hidden="1" customWidth="1"/>
    <col min="12047" max="12051" width="11.44140625" style="3" hidden="1" customWidth="1"/>
    <col min="12052" max="12288" width="11.44140625" style="3" hidden="1"/>
    <col min="12289" max="12289" width="11.6640625" style="3" hidden="1" customWidth="1"/>
    <col min="12290" max="12290" width="118.44140625" style="3" hidden="1" customWidth="1"/>
    <col min="12291" max="12291" width="11.6640625" style="3" hidden="1" customWidth="1"/>
    <col min="12292" max="12292" width="9.88671875" style="3" hidden="1" customWidth="1"/>
    <col min="12293" max="12293" width="11.33203125" style="3" hidden="1" customWidth="1"/>
    <col min="12294" max="12294" width="11" style="3" hidden="1" customWidth="1"/>
    <col min="12295" max="12295" width="12" style="3" hidden="1" customWidth="1"/>
    <col min="12296" max="12297" width="11.33203125" style="3" hidden="1" customWidth="1"/>
    <col min="12298" max="12298" width="12.44140625" style="3" hidden="1" customWidth="1"/>
    <col min="12299" max="12301" width="11.33203125" style="3" hidden="1" customWidth="1"/>
    <col min="12302" max="12302" width="11" style="3" hidden="1" customWidth="1"/>
    <col min="12303" max="12307" width="11.44140625" style="3" hidden="1" customWidth="1"/>
    <col min="12308" max="12544" width="11.44140625" style="3" hidden="1"/>
    <col min="12545" max="12545" width="11.6640625" style="3" hidden="1" customWidth="1"/>
    <col min="12546" max="12546" width="118.44140625" style="3" hidden="1" customWidth="1"/>
    <col min="12547" max="12547" width="11.6640625" style="3" hidden="1" customWidth="1"/>
    <col min="12548" max="12548" width="9.88671875" style="3" hidden="1" customWidth="1"/>
    <col min="12549" max="12549" width="11.33203125" style="3" hidden="1" customWidth="1"/>
    <col min="12550" max="12550" width="11" style="3" hidden="1" customWidth="1"/>
    <col min="12551" max="12551" width="12" style="3" hidden="1" customWidth="1"/>
    <col min="12552" max="12553" width="11.33203125" style="3" hidden="1" customWidth="1"/>
    <col min="12554" max="12554" width="12.44140625" style="3" hidden="1" customWidth="1"/>
    <col min="12555" max="12557" width="11.33203125" style="3" hidden="1" customWidth="1"/>
    <col min="12558" max="12558" width="11" style="3" hidden="1" customWidth="1"/>
    <col min="12559" max="12563" width="11.44140625" style="3" hidden="1" customWidth="1"/>
    <col min="12564" max="12800" width="11.44140625" style="3" hidden="1"/>
    <col min="12801" max="12801" width="11.6640625" style="3" hidden="1" customWidth="1"/>
    <col min="12802" max="12802" width="118.44140625" style="3" hidden="1" customWidth="1"/>
    <col min="12803" max="12803" width="11.6640625" style="3" hidden="1" customWidth="1"/>
    <col min="12804" max="12804" width="9.88671875" style="3" hidden="1" customWidth="1"/>
    <col min="12805" max="12805" width="11.33203125" style="3" hidden="1" customWidth="1"/>
    <col min="12806" max="12806" width="11" style="3" hidden="1" customWidth="1"/>
    <col min="12807" max="12807" width="12" style="3" hidden="1" customWidth="1"/>
    <col min="12808" max="12809" width="11.33203125" style="3" hidden="1" customWidth="1"/>
    <col min="12810" max="12810" width="12.44140625" style="3" hidden="1" customWidth="1"/>
    <col min="12811" max="12813" width="11.33203125" style="3" hidden="1" customWidth="1"/>
    <col min="12814" max="12814" width="11" style="3" hidden="1" customWidth="1"/>
    <col min="12815" max="12819" width="11.44140625" style="3" hidden="1" customWidth="1"/>
    <col min="12820" max="13056" width="11.44140625" style="3" hidden="1"/>
    <col min="13057" max="13057" width="11.6640625" style="3" hidden="1" customWidth="1"/>
    <col min="13058" max="13058" width="118.44140625" style="3" hidden="1" customWidth="1"/>
    <col min="13059" max="13059" width="11.6640625" style="3" hidden="1" customWidth="1"/>
    <col min="13060" max="13060" width="9.88671875" style="3" hidden="1" customWidth="1"/>
    <col min="13061" max="13061" width="11.33203125" style="3" hidden="1" customWidth="1"/>
    <col min="13062" max="13062" width="11" style="3" hidden="1" customWidth="1"/>
    <col min="13063" max="13063" width="12" style="3" hidden="1" customWidth="1"/>
    <col min="13064" max="13065" width="11.33203125" style="3" hidden="1" customWidth="1"/>
    <col min="13066" max="13066" width="12.44140625" style="3" hidden="1" customWidth="1"/>
    <col min="13067" max="13069" width="11.33203125" style="3" hidden="1" customWidth="1"/>
    <col min="13070" max="13070" width="11" style="3" hidden="1" customWidth="1"/>
    <col min="13071" max="13075" width="11.44140625" style="3" hidden="1" customWidth="1"/>
    <col min="13076" max="13312" width="11.44140625" style="3" hidden="1"/>
    <col min="13313" max="13313" width="11.6640625" style="3" hidden="1" customWidth="1"/>
    <col min="13314" max="13314" width="118.44140625" style="3" hidden="1" customWidth="1"/>
    <col min="13315" max="13315" width="11.6640625" style="3" hidden="1" customWidth="1"/>
    <col min="13316" max="13316" width="9.88671875" style="3" hidden="1" customWidth="1"/>
    <col min="13317" max="13317" width="11.33203125" style="3" hidden="1" customWidth="1"/>
    <col min="13318" max="13318" width="11" style="3" hidden="1" customWidth="1"/>
    <col min="13319" max="13319" width="12" style="3" hidden="1" customWidth="1"/>
    <col min="13320" max="13321" width="11.33203125" style="3" hidden="1" customWidth="1"/>
    <col min="13322" max="13322" width="12.44140625" style="3" hidden="1" customWidth="1"/>
    <col min="13323" max="13325" width="11.33203125" style="3" hidden="1" customWidth="1"/>
    <col min="13326" max="13326" width="11" style="3" hidden="1" customWidth="1"/>
    <col min="13327" max="13331" width="11.44140625" style="3" hidden="1" customWidth="1"/>
    <col min="13332" max="13568" width="11.44140625" style="3" hidden="1"/>
    <col min="13569" max="13569" width="11.6640625" style="3" hidden="1" customWidth="1"/>
    <col min="13570" max="13570" width="118.44140625" style="3" hidden="1" customWidth="1"/>
    <col min="13571" max="13571" width="11.6640625" style="3" hidden="1" customWidth="1"/>
    <col min="13572" max="13572" width="9.88671875" style="3" hidden="1" customWidth="1"/>
    <col min="13573" max="13573" width="11.33203125" style="3" hidden="1" customWidth="1"/>
    <col min="13574" max="13574" width="11" style="3" hidden="1" customWidth="1"/>
    <col min="13575" max="13575" width="12" style="3" hidden="1" customWidth="1"/>
    <col min="13576" max="13577" width="11.33203125" style="3" hidden="1" customWidth="1"/>
    <col min="13578" max="13578" width="12.44140625" style="3" hidden="1" customWidth="1"/>
    <col min="13579" max="13581" width="11.33203125" style="3" hidden="1" customWidth="1"/>
    <col min="13582" max="13582" width="11" style="3" hidden="1" customWidth="1"/>
    <col min="13583" max="13587" width="11.44140625" style="3" hidden="1" customWidth="1"/>
    <col min="13588" max="13824" width="11.44140625" style="3" hidden="1"/>
    <col min="13825" max="13825" width="11.6640625" style="3" hidden="1" customWidth="1"/>
    <col min="13826" max="13826" width="118.44140625" style="3" hidden="1" customWidth="1"/>
    <col min="13827" max="13827" width="11.6640625" style="3" hidden="1" customWidth="1"/>
    <col min="13828" max="13828" width="9.88671875" style="3" hidden="1" customWidth="1"/>
    <col min="13829" max="13829" width="11.33203125" style="3" hidden="1" customWidth="1"/>
    <col min="13830" max="13830" width="11" style="3" hidden="1" customWidth="1"/>
    <col min="13831" max="13831" width="12" style="3" hidden="1" customWidth="1"/>
    <col min="13832" max="13833" width="11.33203125" style="3" hidden="1" customWidth="1"/>
    <col min="13834" max="13834" width="12.44140625" style="3" hidden="1" customWidth="1"/>
    <col min="13835" max="13837" width="11.33203125" style="3" hidden="1" customWidth="1"/>
    <col min="13838" max="13838" width="11" style="3" hidden="1" customWidth="1"/>
    <col min="13839" max="13843" width="11.44140625" style="3" hidden="1" customWidth="1"/>
    <col min="13844" max="14080" width="11.44140625" style="3" hidden="1"/>
    <col min="14081" max="14081" width="11.6640625" style="3" hidden="1" customWidth="1"/>
    <col min="14082" max="14082" width="118.44140625" style="3" hidden="1" customWidth="1"/>
    <col min="14083" max="14083" width="11.6640625" style="3" hidden="1" customWidth="1"/>
    <col min="14084" max="14084" width="9.88671875" style="3" hidden="1" customWidth="1"/>
    <col min="14085" max="14085" width="11.33203125" style="3" hidden="1" customWidth="1"/>
    <col min="14086" max="14086" width="11" style="3" hidden="1" customWidth="1"/>
    <col min="14087" max="14087" width="12" style="3" hidden="1" customWidth="1"/>
    <col min="14088" max="14089" width="11.33203125" style="3" hidden="1" customWidth="1"/>
    <col min="14090" max="14090" width="12.44140625" style="3" hidden="1" customWidth="1"/>
    <col min="14091" max="14093" width="11.33203125" style="3" hidden="1" customWidth="1"/>
    <col min="14094" max="14094" width="11" style="3" hidden="1" customWidth="1"/>
    <col min="14095" max="14099" width="11.44140625" style="3" hidden="1" customWidth="1"/>
    <col min="14100" max="14336" width="11.44140625" style="3" hidden="1"/>
    <col min="14337" max="14337" width="11.6640625" style="3" hidden="1" customWidth="1"/>
    <col min="14338" max="14338" width="118.44140625" style="3" hidden="1" customWidth="1"/>
    <col min="14339" max="14339" width="11.6640625" style="3" hidden="1" customWidth="1"/>
    <col min="14340" max="14340" width="9.88671875" style="3" hidden="1" customWidth="1"/>
    <col min="14341" max="14341" width="11.33203125" style="3" hidden="1" customWidth="1"/>
    <col min="14342" max="14342" width="11" style="3" hidden="1" customWidth="1"/>
    <col min="14343" max="14343" width="12" style="3" hidden="1" customWidth="1"/>
    <col min="14344" max="14345" width="11.33203125" style="3" hidden="1" customWidth="1"/>
    <col min="14346" max="14346" width="12.44140625" style="3" hidden="1" customWidth="1"/>
    <col min="14347" max="14349" width="11.33203125" style="3" hidden="1" customWidth="1"/>
    <col min="14350" max="14350" width="11" style="3" hidden="1" customWidth="1"/>
    <col min="14351" max="14355" width="11.44140625" style="3" hidden="1" customWidth="1"/>
    <col min="14356" max="14592" width="11.44140625" style="3" hidden="1"/>
    <col min="14593" max="14593" width="11.6640625" style="3" hidden="1" customWidth="1"/>
    <col min="14594" max="14594" width="118.44140625" style="3" hidden="1" customWidth="1"/>
    <col min="14595" max="14595" width="11.6640625" style="3" hidden="1" customWidth="1"/>
    <col min="14596" max="14596" width="9.88671875" style="3" hidden="1" customWidth="1"/>
    <col min="14597" max="14597" width="11.33203125" style="3" hidden="1" customWidth="1"/>
    <col min="14598" max="14598" width="11" style="3" hidden="1" customWidth="1"/>
    <col min="14599" max="14599" width="12" style="3" hidden="1" customWidth="1"/>
    <col min="14600" max="14601" width="11.33203125" style="3" hidden="1" customWidth="1"/>
    <col min="14602" max="14602" width="12.44140625" style="3" hidden="1" customWidth="1"/>
    <col min="14603" max="14605" width="11.33203125" style="3" hidden="1" customWidth="1"/>
    <col min="14606" max="14606" width="11" style="3" hidden="1" customWidth="1"/>
    <col min="14607" max="14611" width="11.44140625" style="3" hidden="1" customWidth="1"/>
    <col min="14612" max="14848" width="11.44140625" style="3" hidden="1"/>
    <col min="14849" max="14849" width="11.6640625" style="3" hidden="1" customWidth="1"/>
    <col min="14850" max="14850" width="118.44140625" style="3" hidden="1" customWidth="1"/>
    <col min="14851" max="14851" width="11.6640625" style="3" hidden="1" customWidth="1"/>
    <col min="14852" max="14852" width="9.88671875" style="3" hidden="1" customWidth="1"/>
    <col min="14853" max="14853" width="11.33203125" style="3" hidden="1" customWidth="1"/>
    <col min="14854" max="14854" width="11" style="3" hidden="1" customWidth="1"/>
    <col min="14855" max="14855" width="12" style="3" hidden="1" customWidth="1"/>
    <col min="14856" max="14857" width="11.33203125" style="3" hidden="1" customWidth="1"/>
    <col min="14858" max="14858" width="12.44140625" style="3" hidden="1" customWidth="1"/>
    <col min="14859" max="14861" width="11.33203125" style="3" hidden="1" customWidth="1"/>
    <col min="14862" max="14862" width="11" style="3" hidden="1" customWidth="1"/>
    <col min="14863" max="14867" width="11.44140625" style="3" hidden="1" customWidth="1"/>
    <col min="14868" max="15104" width="11.44140625" style="3" hidden="1"/>
    <col min="15105" max="15105" width="11.6640625" style="3" hidden="1" customWidth="1"/>
    <col min="15106" max="15106" width="118.44140625" style="3" hidden="1" customWidth="1"/>
    <col min="15107" max="15107" width="11.6640625" style="3" hidden="1" customWidth="1"/>
    <col min="15108" max="15108" width="9.88671875" style="3" hidden="1" customWidth="1"/>
    <col min="15109" max="15109" width="11.33203125" style="3" hidden="1" customWidth="1"/>
    <col min="15110" max="15110" width="11" style="3" hidden="1" customWidth="1"/>
    <col min="15111" max="15111" width="12" style="3" hidden="1" customWidth="1"/>
    <col min="15112" max="15113" width="11.33203125" style="3" hidden="1" customWidth="1"/>
    <col min="15114" max="15114" width="12.44140625" style="3" hidden="1" customWidth="1"/>
    <col min="15115" max="15117" width="11.33203125" style="3" hidden="1" customWidth="1"/>
    <col min="15118" max="15118" width="11" style="3" hidden="1" customWidth="1"/>
    <col min="15119" max="15123" width="11.44140625" style="3" hidden="1" customWidth="1"/>
    <col min="15124" max="15360" width="11.44140625" style="3" hidden="1"/>
    <col min="15361" max="15361" width="11.6640625" style="3" hidden="1" customWidth="1"/>
    <col min="15362" max="15362" width="118.44140625" style="3" hidden="1" customWidth="1"/>
    <col min="15363" max="15363" width="11.6640625" style="3" hidden="1" customWidth="1"/>
    <col min="15364" max="15364" width="9.88671875" style="3" hidden="1" customWidth="1"/>
    <col min="15365" max="15365" width="11.33203125" style="3" hidden="1" customWidth="1"/>
    <col min="15366" max="15366" width="11" style="3" hidden="1" customWidth="1"/>
    <col min="15367" max="15367" width="12" style="3" hidden="1" customWidth="1"/>
    <col min="15368" max="15369" width="11.33203125" style="3" hidden="1" customWidth="1"/>
    <col min="15370" max="15370" width="12.44140625" style="3" hidden="1" customWidth="1"/>
    <col min="15371" max="15373" width="11.33203125" style="3" hidden="1" customWidth="1"/>
    <col min="15374" max="15374" width="11" style="3" hidden="1" customWidth="1"/>
    <col min="15375" max="15379" width="11.44140625" style="3" hidden="1" customWidth="1"/>
    <col min="15380" max="15616" width="11.44140625" style="3" hidden="1"/>
    <col min="15617" max="15617" width="11.6640625" style="3" hidden="1" customWidth="1"/>
    <col min="15618" max="15618" width="118.44140625" style="3" hidden="1" customWidth="1"/>
    <col min="15619" max="15619" width="11.6640625" style="3" hidden="1" customWidth="1"/>
    <col min="15620" max="15620" width="9.88671875" style="3" hidden="1" customWidth="1"/>
    <col min="15621" max="15621" width="11.33203125" style="3" hidden="1" customWidth="1"/>
    <col min="15622" max="15622" width="11" style="3" hidden="1" customWidth="1"/>
    <col min="15623" max="15623" width="12" style="3" hidden="1" customWidth="1"/>
    <col min="15624" max="15625" width="11.33203125" style="3" hidden="1" customWidth="1"/>
    <col min="15626" max="15626" width="12.44140625" style="3" hidden="1" customWidth="1"/>
    <col min="15627" max="15629" width="11.33203125" style="3" hidden="1" customWidth="1"/>
    <col min="15630" max="15630" width="11" style="3" hidden="1" customWidth="1"/>
    <col min="15631" max="15635" width="11.44140625" style="3" hidden="1" customWidth="1"/>
    <col min="15636" max="15872" width="11.44140625" style="3" hidden="1"/>
    <col min="15873" max="15873" width="11.6640625" style="3" hidden="1" customWidth="1"/>
    <col min="15874" max="15874" width="118.44140625" style="3" hidden="1" customWidth="1"/>
    <col min="15875" max="15875" width="11.6640625" style="3" hidden="1" customWidth="1"/>
    <col min="15876" max="15876" width="9.88671875" style="3" hidden="1" customWidth="1"/>
    <col min="15877" max="15877" width="11.33203125" style="3" hidden="1" customWidth="1"/>
    <col min="15878" max="15878" width="11" style="3" hidden="1" customWidth="1"/>
    <col min="15879" max="15879" width="12" style="3" hidden="1" customWidth="1"/>
    <col min="15880" max="15881" width="11.33203125" style="3" hidden="1" customWidth="1"/>
    <col min="15882" max="15882" width="12.44140625" style="3" hidden="1" customWidth="1"/>
    <col min="15883" max="15885" width="11.33203125" style="3" hidden="1" customWidth="1"/>
    <col min="15886" max="15886" width="11" style="3" hidden="1" customWidth="1"/>
    <col min="15887" max="15891" width="11.44140625" style="3" hidden="1" customWidth="1"/>
    <col min="15892" max="16128" width="11.44140625" style="3" hidden="1"/>
    <col min="16129" max="16129" width="11.6640625" style="3" hidden="1" customWidth="1"/>
    <col min="16130" max="16130" width="118.44140625" style="3" hidden="1" customWidth="1"/>
    <col min="16131" max="16131" width="11.6640625" style="3" hidden="1" customWidth="1"/>
    <col min="16132" max="16132" width="9.88671875" style="3" hidden="1" customWidth="1"/>
    <col min="16133" max="16133" width="11.33203125" style="3" hidden="1" customWidth="1"/>
    <col min="16134" max="16134" width="11" style="3" hidden="1" customWidth="1"/>
    <col min="16135" max="16135" width="12" style="3" hidden="1" customWidth="1"/>
    <col min="16136" max="16137" width="11.33203125" style="3" hidden="1" customWidth="1"/>
    <col min="16138" max="16138" width="12.44140625" style="3" hidden="1" customWidth="1"/>
    <col min="16139" max="16141" width="11.33203125" style="3" hidden="1" customWidth="1"/>
    <col min="16142" max="16142" width="11" style="3" hidden="1" customWidth="1"/>
    <col min="16143" max="16147" width="11.44140625" style="3" hidden="1" customWidth="1"/>
    <col min="16148" max="16384" width="11.44140625" style="3" hidden="1"/>
  </cols>
  <sheetData>
    <row r="1" spans="1:102" ht="90" customHeight="1">
      <c r="B1" s="25"/>
      <c r="D1" s="27"/>
    </row>
    <row r="2" spans="1:102" ht="18.75" customHeight="1"/>
    <row r="3" spans="1:102" ht="19.5" customHeight="1">
      <c r="D3" s="27"/>
      <c r="E3" s="28"/>
      <c r="F3" s="28"/>
      <c r="G3" s="28"/>
      <c r="H3" s="28"/>
      <c r="I3" s="28"/>
      <c r="J3" s="28"/>
      <c r="K3" s="28"/>
      <c r="L3" s="28"/>
      <c r="M3" s="28"/>
      <c r="N3" s="28"/>
      <c r="O3" s="5"/>
      <c r="P3" s="5"/>
    </row>
    <row r="4" spans="1:102" s="52" customFormat="1" ht="31.5" customHeight="1">
      <c r="A4" s="47"/>
      <c r="B4" s="48" t="s">
        <v>22</v>
      </c>
      <c r="C4" s="45"/>
      <c r="D4" s="47"/>
      <c r="E4" s="47"/>
      <c r="F4" s="47"/>
      <c r="G4" s="47"/>
      <c r="H4" s="47"/>
      <c r="I4" s="47"/>
      <c r="J4" s="47"/>
      <c r="K4" s="47"/>
      <c r="L4" s="47"/>
      <c r="M4" s="49"/>
      <c r="N4" s="50"/>
      <c r="O4" s="51"/>
      <c r="P4" s="51"/>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31.5" customHeight="1">
      <c r="A5" s="47"/>
      <c r="B5" s="53" t="s">
        <v>23</v>
      </c>
      <c r="C5" s="47"/>
      <c r="D5" s="47"/>
      <c r="E5" s="47"/>
      <c r="F5" s="47"/>
      <c r="G5" s="47"/>
      <c r="H5" s="47"/>
      <c r="I5" s="47"/>
      <c r="J5" s="47"/>
      <c r="K5" s="47"/>
      <c r="L5" s="47"/>
      <c r="M5" s="49"/>
      <c r="N5" s="50"/>
      <c r="O5" s="51"/>
      <c r="P5" s="51"/>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9.75" customHeight="1">
      <c r="A6" s="47"/>
      <c r="B6" s="54"/>
      <c r="C6" s="47"/>
      <c r="D6" s="47"/>
      <c r="E6" s="47"/>
      <c r="F6" s="47"/>
      <c r="G6" s="47"/>
      <c r="H6" s="47"/>
      <c r="I6" s="47"/>
      <c r="J6" s="47"/>
      <c r="K6" s="47"/>
      <c r="L6" s="47"/>
      <c r="M6" s="49"/>
      <c r="N6" s="50"/>
      <c r="O6" s="51"/>
      <c r="P6" s="51"/>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33" customHeight="1">
      <c r="A7" s="47"/>
      <c r="B7" s="53" t="s">
        <v>158</v>
      </c>
      <c r="C7" s="47"/>
      <c r="D7" s="47"/>
      <c r="E7" s="47"/>
      <c r="F7" s="47"/>
      <c r="G7" s="47"/>
      <c r="H7" s="47"/>
      <c r="I7" s="47"/>
      <c r="J7" s="47"/>
      <c r="K7" s="47"/>
      <c r="L7" s="47"/>
      <c r="M7" s="49"/>
      <c r="N7" s="50"/>
      <c r="O7" s="51"/>
      <c r="P7" s="51"/>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33" customHeight="1">
      <c r="A8" s="47"/>
      <c r="B8" s="55" t="s">
        <v>182</v>
      </c>
      <c r="C8" s="47"/>
      <c r="D8" s="47"/>
      <c r="E8" s="47"/>
      <c r="F8" s="47"/>
      <c r="G8" s="47"/>
      <c r="H8" s="47"/>
      <c r="I8" s="47"/>
      <c r="J8" s="47"/>
      <c r="K8" s="47"/>
      <c r="L8" s="47"/>
      <c r="M8" s="49"/>
      <c r="N8" s="50"/>
      <c r="O8" s="51"/>
      <c r="P8" s="51"/>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33" customHeight="1">
      <c r="A9" s="47"/>
      <c r="B9" s="55" t="s">
        <v>153</v>
      </c>
      <c r="C9" s="47"/>
      <c r="D9" s="47"/>
      <c r="E9" s="47"/>
      <c r="F9" s="47"/>
      <c r="G9" s="47"/>
      <c r="H9" s="47"/>
      <c r="I9" s="47"/>
      <c r="J9" s="47"/>
      <c r="K9" s="47"/>
      <c r="L9" s="47"/>
      <c r="M9" s="49"/>
      <c r="N9" s="50"/>
      <c r="O9" s="51"/>
      <c r="P9" s="51"/>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33" customHeight="1">
      <c r="A10" s="47"/>
      <c r="B10" s="55" t="s">
        <v>154</v>
      </c>
      <c r="C10" s="47"/>
      <c r="D10" s="47"/>
      <c r="E10" s="47"/>
      <c r="F10" s="47"/>
      <c r="G10" s="47"/>
      <c r="H10" s="47"/>
      <c r="I10" s="47"/>
      <c r="J10" s="47"/>
      <c r="K10" s="47"/>
      <c r="L10" s="47"/>
      <c r="M10" s="49"/>
      <c r="N10" s="50"/>
      <c r="O10" s="51"/>
      <c r="P10" s="51"/>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33" customHeight="1">
      <c r="A11" s="47"/>
      <c r="B11" s="55" t="s">
        <v>155</v>
      </c>
      <c r="C11" s="47"/>
      <c r="D11" s="47"/>
      <c r="E11" s="47"/>
      <c r="F11" s="47"/>
      <c r="G11" s="47"/>
      <c r="H11" s="47"/>
      <c r="I11" s="47"/>
      <c r="J11" s="47"/>
      <c r="K11" s="47"/>
      <c r="L11" s="47"/>
      <c r="M11" s="49"/>
      <c r="N11" s="50"/>
      <c r="O11" s="51"/>
      <c r="P11" s="51"/>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33" customHeight="1">
      <c r="A12" s="47"/>
      <c r="B12" s="55" t="s">
        <v>156</v>
      </c>
      <c r="C12" s="47"/>
      <c r="D12" s="47"/>
      <c r="E12" s="47"/>
      <c r="F12" s="47"/>
      <c r="G12" s="47"/>
      <c r="H12" s="47"/>
      <c r="I12" s="47"/>
      <c r="J12" s="47"/>
      <c r="K12" s="47"/>
      <c r="L12" s="47"/>
      <c r="M12" s="49"/>
      <c r="N12" s="50"/>
      <c r="O12" s="51"/>
      <c r="P12" s="51"/>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2.6" customHeight="1">
      <c r="A13" s="47"/>
      <c r="B13" s="53"/>
      <c r="C13" s="47"/>
      <c r="D13" s="47"/>
      <c r="E13" s="47"/>
      <c r="F13" s="47"/>
      <c r="G13" s="47"/>
      <c r="H13" s="47"/>
      <c r="I13" s="47"/>
      <c r="J13" s="47"/>
      <c r="K13" s="47"/>
      <c r="L13" s="47"/>
      <c r="M13" s="49"/>
      <c r="N13" s="50"/>
      <c r="O13" s="51"/>
      <c r="P13" s="51"/>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s="52" customFormat="1" ht="33" customHeight="1">
      <c r="A14" s="47"/>
      <c r="B14" s="53" t="s">
        <v>24</v>
      </c>
      <c r="C14" s="56"/>
      <c r="D14" s="47"/>
      <c r="E14" s="50"/>
      <c r="F14" s="50"/>
      <c r="G14" s="50"/>
      <c r="H14" s="50"/>
      <c r="I14" s="50"/>
      <c r="J14" s="50"/>
      <c r="K14" s="50"/>
      <c r="L14" s="50"/>
      <c r="M14" s="50"/>
      <c r="N14" s="50"/>
      <c r="O14" s="51"/>
      <c r="P14" s="51"/>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4"/>
      <c r="BJ14" s="44"/>
      <c r="BK14" s="44"/>
      <c r="BL14" s="44"/>
      <c r="BM14" s="44"/>
      <c r="BN14" s="44"/>
      <c r="BO14" s="44"/>
      <c r="BP14" s="44"/>
      <c r="BQ14" s="44"/>
      <c r="BR14" s="44"/>
      <c r="BS14" s="44"/>
      <c r="BT14" s="44"/>
      <c r="BU14" s="44"/>
      <c r="BV14" s="44"/>
      <c r="BW14" s="44"/>
      <c r="BX14" s="44"/>
      <c r="BY14" s="44"/>
      <c r="BZ14" s="44"/>
      <c r="CA14" s="44"/>
      <c r="CB14" s="44"/>
      <c r="CC14" s="44"/>
      <c r="CD14" s="44"/>
      <c r="CE14" s="44"/>
      <c r="CF14" s="44"/>
      <c r="CG14" s="44"/>
      <c r="CH14" s="44"/>
      <c r="CI14" s="44"/>
      <c r="CJ14" s="44"/>
      <c r="CK14" s="44"/>
      <c r="CL14" s="44"/>
      <c r="CM14" s="44"/>
      <c r="CN14" s="44"/>
      <c r="CO14" s="44"/>
      <c r="CP14" s="44"/>
      <c r="CQ14" s="44"/>
      <c r="CR14" s="44"/>
      <c r="CS14" s="44"/>
      <c r="CT14" s="44"/>
      <c r="CU14" s="44"/>
      <c r="CV14" s="44"/>
      <c r="CW14" s="44"/>
      <c r="CX14" s="44"/>
    </row>
    <row r="15" spans="1:102" s="52" customFormat="1" ht="33" customHeight="1">
      <c r="A15" s="44"/>
      <c r="B15" s="57" t="s">
        <v>159</v>
      </c>
      <c r="C15" s="58"/>
      <c r="D15" s="47"/>
      <c r="E15" s="50"/>
      <c r="F15" s="50"/>
      <c r="G15" s="50"/>
      <c r="H15" s="50"/>
      <c r="I15" s="50"/>
      <c r="J15" s="50"/>
      <c r="K15" s="50"/>
      <c r="L15" s="50"/>
      <c r="M15" s="50"/>
      <c r="N15" s="50"/>
      <c r="O15" s="51"/>
      <c r="P15" s="51"/>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4"/>
      <c r="BQ15" s="44"/>
      <c r="BR15" s="44"/>
      <c r="BS15" s="44"/>
      <c r="BT15" s="44"/>
      <c r="BU15" s="44"/>
      <c r="BV15" s="44"/>
      <c r="BW15" s="44"/>
      <c r="BX15" s="44"/>
      <c r="BY15" s="44"/>
      <c r="BZ15" s="44"/>
      <c r="CA15" s="44"/>
      <c r="CB15" s="44"/>
      <c r="CC15" s="44"/>
      <c r="CD15" s="44"/>
      <c r="CE15" s="44"/>
      <c r="CF15" s="44"/>
      <c r="CG15" s="44"/>
      <c r="CH15" s="44"/>
      <c r="CI15" s="44"/>
      <c r="CJ15" s="44"/>
      <c r="CK15" s="44"/>
      <c r="CL15" s="44"/>
      <c r="CM15" s="44"/>
      <c r="CN15" s="44"/>
      <c r="CO15" s="44"/>
      <c r="CP15" s="44"/>
      <c r="CQ15" s="44"/>
      <c r="CR15" s="44"/>
      <c r="CS15" s="44"/>
      <c r="CT15" s="44"/>
      <c r="CU15" s="44"/>
      <c r="CV15" s="44"/>
      <c r="CW15" s="44"/>
      <c r="CX15" s="44"/>
    </row>
    <row r="16" spans="1:102" s="52" customFormat="1" ht="33" customHeight="1">
      <c r="A16" s="44"/>
      <c r="B16" s="57" t="s">
        <v>160</v>
      </c>
      <c r="C16" s="56"/>
      <c r="D16" s="47"/>
      <c r="E16" s="50"/>
      <c r="F16" s="50"/>
      <c r="G16" s="50"/>
      <c r="H16" s="50"/>
      <c r="I16" s="50"/>
      <c r="J16" s="50"/>
      <c r="K16" s="50"/>
      <c r="L16" s="50"/>
      <c r="M16" s="50"/>
      <c r="N16" s="50"/>
      <c r="O16" s="51"/>
      <c r="P16" s="51"/>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U16" s="44"/>
      <c r="CV16" s="44"/>
      <c r="CW16" s="44"/>
      <c r="CX16" s="44"/>
    </row>
    <row r="17" spans="1:102" s="52" customFormat="1" ht="33" customHeight="1">
      <c r="A17" s="44"/>
      <c r="B17" s="57" t="s">
        <v>161</v>
      </c>
      <c r="C17" s="56"/>
      <c r="D17" s="47"/>
      <c r="E17" s="50"/>
      <c r="F17" s="50"/>
      <c r="G17" s="50"/>
      <c r="H17" s="50"/>
      <c r="I17" s="50"/>
      <c r="J17" s="50"/>
      <c r="K17" s="50"/>
      <c r="L17" s="50"/>
      <c r="M17" s="50"/>
      <c r="N17" s="50"/>
      <c r="O17" s="51"/>
      <c r="P17" s="51"/>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4"/>
      <c r="BJ17" s="44"/>
      <c r="BK17" s="44"/>
      <c r="BL17" s="44"/>
      <c r="BM17" s="44"/>
      <c r="BN17" s="44"/>
      <c r="BO17" s="44"/>
      <c r="BP17" s="44"/>
      <c r="BQ17" s="44"/>
      <c r="BR17" s="44"/>
      <c r="BS17" s="44"/>
      <c r="BT17" s="44"/>
      <c r="BU17" s="44"/>
      <c r="BV17" s="44"/>
      <c r="BW17" s="44"/>
      <c r="BX17" s="44"/>
      <c r="BY17" s="44"/>
      <c r="BZ17" s="44"/>
      <c r="CA17" s="44"/>
      <c r="CB17" s="44"/>
      <c r="CC17" s="44"/>
      <c r="CD17" s="44"/>
      <c r="CE17" s="44"/>
      <c r="CF17" s="44"/>
      <c r="CG17" s="44"/>
      <c r="CH17" s="44"/>
      <c r="CI17" s="44"/>
      <c r="CJ17" s="44"/>
      <c r="CK17" s="44"/>
      <c r="CL17" s="44"/>
      <c r="CM17" s="44"/>
      <c r="CN17" s="44"/>
      <c r="CO17" s="44"/>
      <c r="CP17" s="44"/>
      <c r="CQ17" s="44"/>
      <c r="CR17" s="44"/>
      <c r="CS17" s="44"/>
      <c r="CT17" s="44"/>
      <c r="CU17" s="44"/>
      <c r="CV17" s="44"/>
      <c r="CW17" s="44"/>
      <c r="CX17" s="44"/>
    </row>
    <row r="18" spans="1:102" s="52" customFormat="1" ht="33" customHeight="1">
      <c r="A18" s="44"/>
      <c r="B18" s="57" t="s">
        <v>162</v>
      </c>
      <c r="C18" s="59"/>
      <c r="D18" s="47"/>
      <c r="E18" s="50"/>
      <c r="F18" s="50"/>
      <c r="G18" s="50"/>
      <c r="H18" s="50"/>
      <c r="I18" s="50"/>
      <c r="J18" s="50"/>
      <c r="K18" s="50"/>
      <c r="L18" s="50"/>
      <c r="M18" s="50"/>
      <c r="N18" s="50"/>
      <c r="O18" s="51"/>
      <c r="P18" s="51"/>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row>
    <row r="19" spans="1:102" s="52" customFormat="1" ht="33" customHeight="1">
      <c r="A19" s="44"/>
      <c r="B19" s="57" t="s">
        <v>163</v>
      </c>
      <c r="C19" s="59"/>
      <c r="D19" s="47"/>
      <c r="E19" s="50"/>
      <c r="F19" s="50"/>
      <c r="G19" s="50"/>
      <c r="H19" s="50"/>
      <c r="I19" s="50"/>
      <c r="J19" s="50"/>
      <c r="K19" s="50"/>
      <c r="L19" s="50"/>
      <c r="M19" s="50"/>
      <c r="N19" s="50"/>
      <c r="O19" s="51"/>
      <c r="P19" s="51"/>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U19" s="44"/>
      <c r="CV19" s="44"/>
      <c r="CW19" s="44"/>
      <c r="CX19" s="44"/>
    </row>
    <row r="20" spans="1:102" s="52" customFormat="1" ht="33" customHeight="1">
      <c r="A20" s="60"/>
      <c r="B20" s="57" t="s">
        <v>164</v>
      </c>
      <c r="C20" s="61"/>
      <c r="D20" s="47"/>
      <c r="E20" s="62"/>
      <c r="F20" s="61"/>
      <c r="G20" s="61"/>
      <c r="H20" s="61"/>
      <c r="I20" s="61"/>
      <c r="J20" s="61"/>
      <c r="K20" s="61"/>
      <c r="L20" s="61"/>
      <c r="M20" s="61"/>
      <c r="N20" s="61"/>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4"/>
      <c r="BJ20" s="44"/>
      <c r="BK20" s="44"/>
      <c r="BL20" s="44"/>
      <c r="BM20" s="44"/>
      <c r="BN20" s="44"/>
      <c r="BO20" s="44"/>
      <c r="BP20" s="44"/>
      <c r="BQ20" s="44"/>
      <c r="BR20" s="44"/>
      <c r="BS20" s="44"/>
      <c r="BT20" s="44"/>
      <c r="BU20" s="44"/>
      <c r="BV20" s="44"/>
      <c r="BW20" s="44"/>
      <c r="BX20" s="44"/>
      <c r="BY20" s="44"/>
      <c r="BZ20" s="44"/>
      <c r="CA20" s="44"/>
      <c r="CB20" s="44"/>
      <c r="CC20" s="44"/>
      <c r="CD20" s="44"/>
      <c r="CE20" s="44"/>
      <c r="CF20" s="44"/>
      <c r="CG20" s="44"/>
      <c r="CH20" s="44"/>
      <c r="CI20" s="44"/>
      <c r="CJ20" s="44"/>
      <c r="CK20" s="44"/>
      <c r="CL20" s="44"/>
      <c r="CM20" s="44"/>
      <c r="CN20" s="44"/>
      <c r="CO20" s="44"/>
      <c r="CP20" s="44"/>
      <c r="CQ20" s="44"/>
      <c r="CR20" s="44"/>
      <c r="CS20" s="44"/>
      <c r="CT20" s="44"/>
      <c r="CU20" s="44"/>
      <c r="CV20" s="44"/>
      <c r="CW20" s="44"/>
      <c r="CX20" s="44"/>
    </row>
    <row r="21" spans="1:102" s="52" customFormat="1" ht="33" customHeight="1">
      <c r="A21" s="60"/>
      <c r="B21" s="57" t="s">
        <v>165</v>
      </c>
      <c r="C21" s="61"/>
      <c r="D21" s="47"/>
      <c r="E21" s="61"/>
      <c r="F21" s="61"/>
      <c r="G21" s="61"/>
      <c r="H21" s="61"/>
      <c r="I21" s="61"/>
      <c r="J21" s="61"/>
      <c r="K21" s="61"/>
      <c r="L21" s="61"/>
      <c r="M21" s="61"/>
      <c r="N21" s="61"/>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c r="BO21" s="44"/>
      <c r="BP21" s="44"/>
      <c r="BQ21" s="44"/>
      <c r="BR21" s="44"/>
      <c r="BS21" s="44"/>
      <c r="BT21" s="44"/>
      <c r="BU21" s="44"/>
      <c r="BV21" s="44"/>
      <c r="BW21" s="44"/>
      <c r="BX21" s="44"/>
      <c r="BY21" s="44"/>
      <c r="BZ21" s="44"/>
      <c r="CA21" s="44"/>
      <c r="CB21" s="44"/>
      <c r="CC21" s="44"/>
      <c r="CD21" s="44"/>
      <c r="CE21" s="44"/>
      <c r="CF21" s="44"/>
      <c r="CG21" s="44"/>
      <c r="CH21" s="44"/>
      <c r="CI21" s="44"/>
      <c r="CJ21" s="44"/>
      <c r="CK21" s="44"/>
      <c r="CL21" s="44"/>
      <c r="CM21" s="44"/>
      <c r="CN21" s="44"/>
      <c r="CO21" s="44"/>
      <c r="CP21" s="44"/>
      <c r="CQ21" s="44"/>
      <c r="CR21" s="44"/>
      <c r="CS21" s="44"/>
      <c r="CT21" s="44"/>
      <c r="CU21" s="44"/>
      <c r="CV21" s="44"/>
      <c r="CW21" s="44"/>
      <c r="CX21" s="44"/>
    </row>
    <row r="22" spans="1:102" s="65" customFormat="1" ht="33" customHeight="1">
      <c r="A22" s="63"/>
      <c r="B22" s="57" t="s">
        <v>166</v>
      </c>
      <c r="C22" s="64"/>
      <c r="D22" s="47"/>
      <c r="E22" s="64"/>
      <c r="F22" s="64"/>
      <c r="G22" s="64"/>
      <c r="H22" s="64"/>
      <c r="I22" s="64"/>
      <c r="J22" s="64"/>
      <c r="K22" s="64"/>
      <c r="L22" s="64"/>
      <c r="M22" s="64"/>
      <c r="N22" s="64"/>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3"/>
      <c r="BX22" s="63"/>
      <c r="BY22" s="63"/>
      <c r="BZ22" s="63"/>
      <c r="CA22" s="63"/>
      <c r="CB22" s="63"/>
      <c r="CC22" s="63"/>
      <c r="CD22" s="63"/>
      <c r="CE22" s="63"/>
      <c r="CF22" s="63"/>
      <c r="CG22" s="63"/>
      <c r="CH22" s="63"/>
      <c r="CI22" s="63"/>
      <c r="CJ22" s="63"/>
      <c r="CK22" s="63"/>
      <c r="CL22" s="63"/>
      <c r="CM22" s="63"/>
      <c r="CN22" s="63"/>
      <c r="CO22" s="63"/>
      <c r="CP22" s="63"/>
      <c r="CQ22" s="63"/>
      <c r="CR22" s="63"/>
      <c r="CS22" s="63"/>
      <c r="CT22" s="63"/>
      <c r="CU22" s="63"/>
      <c r="CV22" s="63"/>
      <c r="CW22" s="63"/>
      <c r="CX22" s="63"/>
    </row>
    <row r="23" spans="1:102" s="65" customFormat="1" ht="33" customHeight="1">
      <c r="A23" s="63"/>
      <c r="B23" s="57" t="s">
        <v>167</v>
      </c>
      <c r="C23" s="64"/>
      <c r="D23" s="47"/>
      <c r="E23" s="64"/>
      <c r="F23" s="64"/>
      <c r="G23" s="64"/>
      <c r="H23" s="64"/>
      <c r="I23" s="64"/>
      <c r="J23" s="64"/>
      <c r="K23" s="64"/>
      <c r="L23" s="64"/>
      <c r="M23" s="64"/>
      <c r="N23" s="64"/>
      <c r="O23" s="63"/>
      <c r="P23" s="63"/>
      <c r="Q23" s="63"/>
      <c r="R23" s="63"/>
      <c r="S23" s="63"/>
      <c r="T23" s="63"/>
      <c r="U23" s="63"/>
      <c r="V23" s="63"/>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s="63"/>
      <c r="CS23" s="63"/>
      <c r="CT23" s="63"/>
      <c r="CU23" s="63"/>
      <c r="CV23" s="63"/>
      <c r="CW23" s="63"/>
      <c r="CX23" s="63"/>
    </row>
    <row r="24" spans="1:102" s="65" customFormat="1" ht="33" customHeight="1">
      <c r="A24" s="66"/>
      <c r="B24" s="57" t="s">
        <v>168</v>
      </c>
      <c r="C24" s="67"/>
      <c r="D24" s="47"/>
      <c r="E24" s="67"/>
      <c r="F24" s="67"/>
      <c r="G24" s="67"/>
      <c r="H24" s="67"/>
      <c r="I24" s="67"/>
      <c r="J24" s="67"/>
      <c r="K24" s="67"/>
      <c r="L24" s="67"/>
      <c r="M24" s="67"/>
      <c r="N24" s="67"/>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c r="CW24" s="63"/>
      <c r="CX24" s="63"/>
    </row>
    <row r="25" spans="1:102" s="65" customFormat="1" ht="33" customHeight="1">
      <c r="A25" s="66"/>
      <c r="B25" s="57" t="s">
        <v>169</v>
      </c>
      <c r="C25" s="67"/>
      <c r="D25" s="47"/>
      <c r="E25" s="67"/>
      <c r="F25" s="67"/>
      <c r="G25" s="67"/>
      <c r="H25" s="67"/>
      <c r="I25" s="67"/>
      <c r="J25" s="67"/>
      <c r="K25" s="67"/>
      <c r="L25" s="67"/>
      <c r="M25" s="67"/>
      <c r="N25" s="67"/>
      <c r="O25" s="63"/>
      <c r="P25" s="63"/>
      <c r="Q25" s="63"/>
      <c r="R25" s="63"/>
      <c r="S25" s="63"/>
      <c r="T25" s="63"/>
      <c r="U25" s="63"/>
      <c r="V25" s="63"/>
      <c r="W25" s="63"/>
      <c r="X25" s="63"/>
      <c r="Y25" s="63"/>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c r="CW25" s="63"/>
      <c r="CX25" s="63"/>
    </row>
    <row r="26" spans="1:102" s="65" customFormat="1" ht="33" customHeight="1">
      <c r="A26" s="66"/>
      <c r="B26" s="57" t="s">
        <v>170</v>
      </c>
      <c r="C26" s="68"/>
      <c r="D26" s="47"/>
      <c r="E26" s="68"/>
      <c r="F26" s="68"/>
      <c r="G26" s="68"/>
      <c r="H26" s="68"/>
      <c r="I26" s="68"/>
      <c r="J26" s="68"/>
      <c r="K26" s="68"/>
      <c r="L26" s="68"/>
      <c r="M26" s="68"/>
      <c r="N26" s="68"/>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c r="CR26" s="63"/>
      <c r="CS26" s="63"/>
      <c r="CT26" s="63"/>
      <c r="CU26" s="63"/>
      <c r="CV26" s="63"/>
      <c r="CW26" s="63"/>
      <c r="CX26" s="63"/>
    </row>
    <row r="27" spans="1:102" s="65" customFormat="1" ht="33" customHeight="1">
      <c r="A27" s="66"/>
      <c r="B27" s="57" t="s">
        <v>171</v>
      </c>
      <c r="C27" s="67"/>
      <c r="D27" s="47"/>
      <c r="E27" s="67"/>
      <c r="F27" s="67"/>
      <c r="G27" s="67"/>
      <c r="H27" s="67"/>
      <c r="I27" s="67"/>
      <c r="J27" s="67"/>
      <c r="K27" s="67"/>
      <c r="L27" s="67"/>
      <c r="M27" s="67"/>
      <c r="N27" s="67"/>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c r="CR27" s="63"/>
      <c r="CS27" s="63"/>
      <c r="CT27" s="63"/>
      <c r="CU27" s="63"/>
      <c r="CV27" s="63"/>
      <c r="CW27" s="63"/>
      <c r="CX27" s="63"/>
    </row>
    <row r="28" spans="1:102" s="65" customFormat="1" ht="33" customHeight="1">
      <c r="A28" s="69"/>
      <c r="B28" s="57" t="s">
        <v>172</v>
      </c>
      <c r="C28" s="70"/>
      <c r="D28" s="47"/>
      <c r="E28" s="70"/>
      <c r="F28" s="70"/>
      <c r="G28" s="70"/>
      <c r="H28" s="70"/>
      <c r="I28" s="70"/>
      <c r="J28" s="70"/>
      <c r="K28" s="70"/>
      <c r="L28" s="70"/>
      <c r="M28" s="70"/>
      <c r="N28" s="70"/>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row>
    <row r="29" spans="1:102" s="65" customFormat="1" ht="33" customHeight="1">
      <c r="A29" s="69"/>
      <c r="B29" s="57" t="s">
        <v>181</v>
      </c>
      <c r="C29" s="71"/>
      <c r="D29" s="47"/>
      <c r="E29" s="71"/>
      <c r="F29" s="71"/>
      <c r="G29" s="71"/>
      <c r="H29" s="71"/>
      <c r="I29" s="71"/>
      <c r="J29" s="71"/>
      <c r="K29" s="71"/>
      <c r="L29" s="71"/>
      <c r="M29" s="71"/>
      <c r="N29" s="71"/>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row>
    <row r="30" spans="1:102" s="65" customFormat="1" ht="33" customHeight="1">
      <c r="A30" s="69"/>
      <c r="B30" s="57" t="s">
        <v>173</v>
      </c>
      <c r="C30" s="71"/>
      <c r="D30" s="47"/>
      <c r="E30" s="71"/>
      <c r="F30" s="71"/>
      <c r="G30" s="71"/>
      <c r="H30" s="71"/>
      <c r="I30" s="71"/>
      <c r="J30" s="71"/>
      <c r="K30" s="71"/>
      <c r="L30" s="71"/>
      <c r="M30" s="71"/>
      <c r="N30" s="71"/>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row>
    <row r="31" spans="1:102" s="65" customFormat="1" ht="33" customHeight="1">
      <c r="A31" s="63"/>
      <c r="B31" s="57" t="s">
        <v>174</v>
      </c>
      <c r="C31" s="64"/>
      <c r="D31" s="47"/>
      <c r="E31" s="64"/>
      <c r="F31" s="64"/>
      <c r="G31" s="64"/>
      <c r="H31" s="64"/>
      <c r="I31" s="64"/>
      <c r="J31" s="64"/>
      <c r="K31" s="64"/>
      <c r="L31" s="64"/>
      <c r="M31" s="64"/>
      <c r="N31" s="64"/>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row>
    <row r="32" spans="1:102" s="65" customFormat="1" ht="33" customHeight="1">
      <c r="A32" s="63"/>
      <c r="B32" s="57" t="s">
        <v>175</v>
      </c>
      <c r="C32" s="64"/>
      <c r="D32" s="47"/>
      <c r="E32" s="64"/>
      <c r="F32" s="64"/>
      <c r="G32" s="64"/>
      <c r="H32" s="64"/>
      <c r="I32" s="64"/>
      <c r="J32" s="64"/>
      <c r="K32" s="64"/>
      <c r="L32" s="64"/>
      <c r="M32" s="64"/>
      <c r="N32" s="64"/>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row>
    <row r="33" spans="1:102" s="65" customFormat="1" ht="33" customHeight="1">
      <c r="A33" s="63"/>
      <c r="B33" s="57" t="s">
        <v>176</v>
      </c>
      <c r="C33" s="64"/>
      <c r="D33" s="47"/>
      <c r="E33" s="64"/>
      <c r="F33" s="64"/>
      <c r="G33" s="64"/>
      <c r="H33" s="64"/>
      <c r="I33" s="64"/>
      <c r="J33" s="64"/>
      <c r="K33" s="64"/>
      <c r="L33" s="64"/>
      <c r="M33" s="64"/>
      <c r="N33" s="64"/>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c r="CR33" s="63"/>
      <c r="CS33" s="63"/>
      <c r="CT33" s="63"/>
      <c r="CU33" s="63"/>
      <c r="CV33" s="63"/>
      <c r="CW33" s="63"/>
      <c r="CX33" s="63"/>
    </row>
    <row r="34" spans="1:102" s="65" customFormat="1" ht="33" customHeight="1">
      <c r="A34" s="63"/>
      <c r="B34" s="57" t="s">
        <v>177</v>
      </c>
      <c r="C34" s="64"/>
      <c r="D34" s="47"/>
      <c r="E34" s="64"/>
      <c r="F34" s="64"/>
      <c r="G34" s="64"/>
      <c r="H34" s="64"/>
      <c r="I34" s="64"/>
      <c r="J34" s="64"/>
      <c r="K34" s="64"/>
      <c r="L34" s="64"/>
      <c r="M34" s="64"/>
      <c r="N34" s="64"/>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c r="CR34" s="63"/>
      <c r="CS34" s="63"/>
      <c r="CT34" s="63"/>
      <c r="CU34" s="63"/>
      <c r="CV34" s="63"/>
      <c r="CW34" s="63"/>
      <c r="CX34" s="63"/>
    </row>
    <row r="35" spans="1:102" s="65" customFormat="1" ht="15" customHeight="1">
      <c r="A35" s="63"/>
      <c r="B35" s="57"/>
      <c r="C35" s="64"/>
      <c r="D35" s="47"/>
      <c r="E35" s="64"/>
      <c r="F35" s="64"/>
      <c r="G35" s="64"/>
      <c r="H35" s="64"/>
      <c r="I35" s="64"/>
      <c r="J35" s="64"/>
      <c r="K35" s="64"/>
      <c r="L35" s="64"/>
      <c r="M35" s="64"/>
      <c r="N35" s="64"/>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row>
    <row r="36" spans="1:102" s="65" customFormat="1" ht="33" customHeight="1">
      <c r="A36" s="63"/>
      <c r="B36" s="53" t="s">
        <v>157</v>
      </c>
      <c r="C36" s="64"/>
      <c r="D36" s="47"/>
      <c r="E36" s="64"/>
      <c r="F36" s="64"/>
      <c r="G36" s="64"/>
      <c r="H36" s="64"/>
      <c r="I36" s="64"/>
      <c r="J36" s="64"/>
      <c r="K36" s="64"/>
      <c r="L36" s="64"/>
      <c r="M36" s="64"/>
      <c r="N36" s="64"/>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c r="CW36" s="63"/>
      <c r="CX36" s="63"/>
    </row>
    <row r="37" spans="1:102" s="24" customFormat="1" ht="21.9" customHeight="1">
      <c r="A37" s="6"/>
      <c r="B37" s="6"/>
      <c r="C37" s="33"/>
      <c r="D37" s="33"/>
      <c r="E37" s="33"/>
      <c r="F37" s="33"/>
      <c r="G37" s="33"/>
      <c r="H37" s="33"/>
      <c r="I37" s="33"/>
      <c r="J37" s="33"/>
      <c r="K37" s="33"/>
      <c r="L37" s="33"/>
      <c r="M37" s="33"/>
      <c r="N37" s="33"/>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row>
    <row r="38" spans="1:102" s="24" customFormat="1" ht="21.9" customHeight="1">
      <c r="A38" s="6"/>
      <c r="B38" s="6"/>
      <c r="C38" s="33"/>
      <c r="D38" s="33"/>
      <c r="E38" s="33"/>
      <c r="F38" s="33"/>
      <c r="G38" s="33"/>
      <c r="H38" s="33"/>
      <c r="I38" s="33"/>
      <c r="J38" s="33"/>
      <c r="K38" s="33"/>
      <c r="L38" s="33"/>
      <c r="M38" s="33"/>
      <c r="N38" s="33"/>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row>
    <row r="39" spans="1:102" s="24" customFormat="1" ht="21.9" customHeight="1">
      <c r="A39" s="6"/>
      <c r="B39" s="6"/>
      <c r="C39" s="33"/>
      <c r="D39" s="33"/>
      <c r="E39" s="33"/>
      <c r="F39" s="33"/>
      <c r="G39" s="33"/>
      <c r="H39" s="33"/>
      <c r="I39" s="33"/>
      <c r="J39" s="33"/>
      <c r="K39" s="33"/>
      <c r="L39" s="33"/>
      <c r="M39" s="33"/>
      <c r="N39" s="33"/>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row>
    <row r="40" spans="1:102" s="24" customFormat="1" ht="21.9" customHeight="1">
      <c r="A40" s="6"/>
      <c r="B40" s="6"/>
      <c r="C40" s="33"/>
      <c r="D40" s="33"/>
      <c r="E40" s="33"/>
      <c r="F40" s="33"/>
      <c r="G40" s="33"/>
      <c r="H40" s="33"/>
      <c r="I40" s="33"/>
      <c r="J40" s="33"/>
      <c r="K40" s="33"/>
      <c r="L40" s="33"/>
      <c r="M40" s="33"/>
      <c r="N40" s="33"/>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row>
    <row r="41" spans="1:102" s="24" customFormat="1" ht="21.9" hidden="1" customHeight="1">
      <c r="A41" s="6"/>
      <c r="B41" s="6"/>
      <c r="C41" s="33"/>
      <c r="D41" s="33"/>
      <c r="E41" s="33"/>
      <c r="F41" s="33"/>
      <c r="G41" s="33"/>
      <c r="H41" s="33"/>
      <c r="I41" s="33"/>
      <c r="J41" s="33"/>
      <c r="K41" s="33"/>
      <c r="L41" s="33"/>
      <c r="M41" s="33"/>
      <c r="N41" s="33"/>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row>
    <row r="42" spans="1:102" s="24" customFormat="1" ht="21.9" hidden="1" customHeight="1">
      <c r="A42" s="6"/>
      <c r="B42" s="6"/>
      <c r="C42" s="33"/>
      <c r="D42" s="33"/>
      <c r="E42" s="33"/>
      <c r="F42" s="33"/>
      <c r="G42" s="33"/>
      <c r="H42" s="33"/>
      <c r="I42" s="33"/>
      <c r="J42" s="33"/>
      <c r="K42" s="33"/>
      <c r="L42" s="33"/>
      <c r="M42" s="33"/>
      <c r="N42" s="33"/>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row>
    <row r="43" spans="1:102" s="24" customFormat="1" ht="21.9" hidden="1" customHeight="1">
      <c r="A43" s="6"/>
      <c r="B43" s="6"/>
      <c r="C43" s="33"/>
      <c r="D43" s="33"/>
      <c r="E43" s="33"/>
      <c r="F43" s="33"/>
      <c r="G43" s="33"/>
      <c r="H43" s="33"/>
      <c r="I43" s="33"/>
      <c r="J43" s="33"/>
      <c r="K43" s="33"/>
      <c r="L43" s="33"/>
      <c r="M43" s="33"/>
      <c r="N43" s="33"/>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row>
    <row r="44" spans="1:102" s="24" customFormat="1" ht="21.9" hidden="1" customHeight="1">
      <c r="A44" s="587"/>
      <c r="B44" s="587"/>
      <c r="C44" s="33"/>
      <c r="D44" s="33"/>
      <c r="E44" s="33"/>
      <c r="F44" s="33"/>
      <c r="G44" s="33"/>
      <c r="H44" s="33"/>
      <c r="I44" s="33"/>
      <c r="J44" s="33"/>
      <c r="K44" s="33"/>
      <c r="L44" s="33"/>
      <c r="M44" s="33"/>
      <c r="N44" s="33"/>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row>
    <row r="45" spans="1:102" s="24" customFormat="1" ht="21.9" hidden="1" customHeight="1">
      <c r="A45" s="587"/>
      <c r="B45" s="587"/>
      <c r="C45" s="33"/>
      <c r="D45" s="33"/>
      <c r="E45" s="33"/>
      <c r="F45" s="33"/>
      <c r="G45" s="33"/>
      <c r="H45" s="33"/>
      <c r="I45" s="33"/>
      <c r="J45" s="33"/>
      <c r="K45" s="33"/>
      <c r="L45" s="33"/>
      <c r="M45" s="33"/>
      <c r="N45" s="33"/>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row>
    <row r="46" spans="1:102" s="24" customFormat="1" ht="21.9" hidden="1" customHeight="1">
      <c r="A46" s="587"/>
      <c r="B46" s="587"/>
      <c r="C46" s="33"/>
      <c r="D46" s="33"/>
      <c r="E46" s="33"/>
      <c r="F46" s="33"/>
      <c r="G46" s="33"/>
      <c r="H46" s="33"/>
      <c r="I46" s="33"/>
      <c r="J46" s="33"/>
      <c r="K46" s="33"/>
      <c r="L46" s="33"/>
      <c r="M46" s="33"/>
      <c r="N46" s="33"/>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row>
    <row r="47" spans="1:102" s="24" customFormat="1" ht="21.9" hidden="1" customHeight="1">
      <c r="A47" s="587"/>
      <c r="B47" s="587"/>
      <c r="C47" s="33"/>
      <c r="D47" s="33"/>
      <c r="E47" s="33"/>
      <c r="F47" s="33"/>
      <c r="G47" s="33"/>
      <c r="H47" s="33"/>
      <c r="I47" s="33"/>
      <c r="J47" s="33"/>
      <c r="K47" s="33"/>
      <c r="L47" s="33"/>
      <c r="M47" s="33"/>
      <c r="N47" s="33"/>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row>
    <row r="48" spans="1:102" s="24" customFormat="1" ht="60" hidden="1" customHeight="1">
      <c r="A48" s="587"/>
      <c r="B48" s="587"/>
      <c r="C48" s="33"/>
      <c r="D48" s="33"/>
      <c r="E48" s="33"/>
      <c r="F48" s="33"/>
      <c r="G48" s="33"/>
      <c r="H48" s="33"/>
      <c r="I48" s="33"/>
      <c r="J48" s="33"/>
      <c r="K48" s="33"/>
      <c r="L48" s="33"/>
      <c r="M48" s="33"/>
      <c r="N48" s="33"/>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row>
    <row r="49" spans="1:102" s="24" customFormat="1" ht="21.9" hidden="1" customHeight="1">
      <c r="A49" s="587"/>
      <c r="B49" s="587"/>
      <c r="C49" s="33"/>
      <c r="D49" s="33"/>
      <c r="E49" s="33"/>
      <c r="F49" s="33"/>
      <c r="G49" s="33"/>
      <c r="H49" s="33"/>
      <c r="I49" s="33"/>
      <c r="J49" s="33"/>
      <c r="K49" s="33"/>
      <c r="L49" s="33"/>
      <c r="M49" s="33"/>
      <c r="N49" s="33"/>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row>
    <row r="50" spans="1:102" s="24" customFormat="1" ht="21.9" hidden="1" customHeight="1">
      <c r="A50" s="587"/>
      <c r="B50" s="587"/>
      <c r="C50" s="33"/>
      <c r="D50" s="33"/>
      <c r="E50" s="33"/>
      <c r="F50" s="33"/>
      <c r="G50" s="33"/>
      <c r="H50" s="33"/>
      <c r="I50" s="33"/>
      <c r="J50" s="33"/>
      <c r="K50" s="33"/>
      <c r="L50" s="33"/>
      <c r="M50" s="33"/>
      <c r="N50" s="33"/>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row>
    <row r="51" spans="1:102" s="24" customFormat="1" ht="21.9" hidden="1" customHeight="1">
      <c r="A51" s="587"/>
      <c r="B51" s="587"/>
      <c r="C51" s="33"/>
      <c r="D51" s="33"/>
      <c r="E51" s="33"/>
      <c r="F51" s="33"/>
      <c r="G51" s="33"/>
      <c r="H51" s="33"/>
      <c r="I51" s="33"/>
      <c r="J51" s="33"/>
      <c r="K51" s="33"/>
      <c r="L51" s="33"/>
      <c r="M51" s="33"/>
      <c r="N51" s="33"/>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row>
    <row r="52" spans="1:102" s="24" customFormat="1" ht="21.9" hidden="1" customHeight="1">
      <c r="A52" s="587"/>
      <c r="B52" s="587"/>
      <c r="C52" s="33"/>
      <c r="D52" s="33"/>
      <c r="E52" s="33"/>
      <c r="F52" s="33"/>
      <c r="G52" s="33"/>
      <c r="H52" s="33"/>
      <c r="I52" s="33"/>
      <c r="J52" s="33"/>
      <c r="K52" s="33"/>
      <c r="L52" s="33"/>
      <c r="M52" s="33"/>
      <c r="N52" s="33"/>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row>
    <row r="53" spans="1:102" s="24" customFormat="1" ht="21.9" hidden="1" customHeight="1">
      <c r="A53" s="587"/>
      <c r="B53" s="587"/>
      <c r="C53" s="33"/>
      <c r="D53" s="33"/>
      <c r="E53" s="33"/>
      <c r="F53" s="33"/>
      <c r="G53" s="33"/>
      <c r="H53" s="33"/>
      <c r="I53" s="33"/>
      <c r="J53" s="33"/>
      <c r="K53" s="33"/>
      <c r="L53" s="33"/>
      <c r="M53" s="33"/>
      <c r="N53" s="33"/>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row>
    <row r="54" spans="1:102" s="24" customFormat="1" ht="21.9" hidden="1" customHeight="1">
      <c r="A54" s="587"/>
      <c r="B54" s="587"/>
      <c r="C54" s="33"/>
      <c r="D54" s="33"/>
      <c r="E54" s="33"/>
      <c r="F54" s="33"/>
      <c r="G54" s="33"/>
      <c r="H54" s="33"/>
      <c r="I54" s="33"/>
      <c r="J54" s="33"/>
      <c r="K54" s="33"/>
      <c r="L54" s="33"/>
      <c r="M54" s="33"/>
      <c r="N54" s="33"/>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row>
    <row r="55" spans="1:102" s="24" customFormat="1" ht="21.9" hidden="1" customHeight="1">
      <c r="A55" s="587"/>
      <c r="B55" s="587"/>
      <c r="C55" s="33"/>
      <c r="D55" s="33"/>
      <c r="E55" s="33"/>
      <c r="F55" s="33"/>
      <c r="G55" s="33"/>
      <c r="H55" s="33"/>
      <c r="I55" s="33"/>
      <c r="J55" s="33"/>
      <c r="K55" s="33"/>
      <c r="L55" s="33"/>
      <c r="M55" s="33"/>
      <c r="N55" s="33"/>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row>
    <row r="56" spans="1:102" ht="21.9" hidden="1" customHeight="1"/>
    <row r="57" spans="1:102" ht="13.8" hidden="1">
      <c r="B57" s="585"/>
      <c r="C57" s="585"/>
      <c r="D57" s="585"/>
      <c r="E57" s="585"/>
      <c r="F57" s="585"/>
      <c r="G57" s="585"/>
      <c r="H57" s="585"/>
      <c r="I57" s="585"/>
      <c r="J57" s="585"/>
      <c r="K57" s="585"/>
      <c r="L57" s="585"/>
      <c r="M57" s="585"/>
      <c r="N57" s="585"/>
    </row>
    <row r="58" spans="1:102" ht="13.8" hidden="1">
      <c r="B58" s="585"/>
      <c r="C58" s="585"/>
      <c r="D58" s="585"/>
      <c r="E58" s="585"/>
      <c r="F58" s="585"/>
      <c r="G58" s="585"/>
      <c r="H58" s="585"/>
      <c r="I58" s="585"/>
      <c r="J58" s="585"/>
      <c r="K58" s="585"/>
      <c r="L58" s="585"/>
      <c r="M58" s="585"/>
      <c r="N58" s="585"/>
    </row>
    <row r="59" spans="1:102" ht="13.8" hidden="1">
      <c r="B59" s="585"/>
      <c r="C59" s="585"/>
      <c r="D59" s="585"/>
      <c r="E59" s="585"/>
      <c r="F59" s="585"/>
      <c r="G59" s="585"/>
      <c r="H59" s="585"/>
      <c r="I59" s="585"/>
      <c r="J59" s="585"/>
      <c r="K59" s="585"/>
      <c r="L59" s="585"/>
      <c r="M59" s="585"/>
      <c r="N59" s="585"/>
    </row>
    <row r="60" spans="1:102" ht="13.8" hidden="1">
      <c r="B60" s="585"/>
      <c r="C60" s="585"/>
      <c r="D60" s="585"/>
      <c r="E60" s="585"/>
      <c r="F60" s="585"/>
      <c r="G60" s="585"/>
      <c r="H60" s="585"/>
      <c r="I60" s="585"/>
      <c r="J60" s="585"/>
      <c r="K60" s="585"/>
      <c r="L60" s="585"/>
      <c r="M60" s="585"/>
      <c r="N60" s="585"/>
    </row>
    <row r="61" spans="1:102" ht="13.8" hidden="1">
      <c r="B61" s="585"/>
      <c r="C61" s="585"/>
      <c r="D61" s="585"/>
      <c r="E61" s="585"/>
      <c r="F61" s="585"/>
      <c r="G61" s="585"/>
      <c r="H61" s="585"/>
      <c r="I61" s="585"/>
      <c r="J61" s="585"/>
      <c r="K61" s="585"/>
      <c r="L61" s="585"/>
      <c r="M61" s="585"/>
      <c r="N61" s="585"/>
    </row>
    <row r="62" spans="1:102" ht="13.8" hidden="1">
      <c r="B62" s="585"/>
      <c r="C62" s="585"/>
      <c r="D62" s="585"/>
      <c r="E62" s="585"/>
      <c r="F62" s="585"/>
      <c r="G62" s="585"/>
      <c r="H62" s="585"/>
      <c r="I62" s="585"/>
      <c r="J62" s="585"/>
      <c r="K62" s="585"/>
      <c r="L62" s="585"/>
      <c r="M62" s="585"/>
      <c r="N62" s="585"/>
    </row>
    <row r="63" spans="1:102" ht="13.8" hidden="1"/>
    <row r="64" spans="1:102" ht="13.8" hidden="1">
      <c r="B64" s="585"/>
      <c r="C64" s="585"/>
      <c r="D64" s="585"/>
      <c r="E64" s="585"/>
      <c r="F64" s="585"/>
      <c r="G64" s="585"/>
      <c r="H64" s="585"/>
      <c r="I64" s="585"/>
      <c r="J64" s="585"/>
      <c r="K64" s="585"/>
      <c r="L64" s="585"/>
      <c r="M64" s="585"/>
      <c r="N64" s="585"/>
    </row>
    <row r="65" spans="2:14" ht="13.8" hidden="1">
      <c r="B65" s="585"/>
      <c r="C65" s="585"/>
      <c r="D65" s="585"/>
      <c r="E65" s="585"/>
      <c r="F65" s="585"/>
      <c r="G65" s="585"/>
      <c r="H65" s="585"/>
      <c r="I65" s="585"/>
      <c r="J65" s="585"/>
      <c r="K65" s="585"/>
      <c r="L65" s="585"/>
      <c r="M65" s="585"/>
      <c r="N65" s="585"/>
    </row>
    <row r="66" spans="2:14" ht="21.9" hidden="1" customHeight="1"/>
    <row r="67" spans="2:14" ht="20.100000000000001" hidden="1" customHeight="1"/>
    <row r="68" spans="2:14" ht="13.8" hidden="1"/>
    <row r="69" spans="2:14" ht="13.8" hidden="1">
      <c r="B69" s="585"/>
      <c r="C69" s="585"/>
      <c r="D69" s="585"/>
      <c r="E69" s="585"/>
      <c r="F69" s="585"/>
      <c r="G69" s="585"/>
      <c r="H69" s="585"/>
      <c r="I69" s="585"/>
      <c r="J69" s="585"/>
      <c r="K69" s="585"/>
      <c r="L69" s="585"/>
      <c r="M69" s="585"/>
      <c r="N69" s="585"/>
    </row>
    <row r="70" spans="2:14" ht="12.75" hidden="1" customHeight="1"/>
    <row r="71" spans="2:14" ht="12.75" hidden="1" customHeight="1"/>
    <row r="72" spans="2:14" ht="12.75" hidden="1"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zoomScale="84" zoomScaleNormal="100" zoomScaleSheetLayoutView="70" workbookViewId="0"/>
  </sheetViews>
  <sheetFormatPr baseColWidth="10" defaultColWidth="0" defaultRowHeight="13.8" zeroHeight="1"/>
  <cols>
    <col min="1" max="1" width="146.88671875" style="2" customWidth="1"/>
    <col min="2" max="3" width="11.5546875" style="2" customWidth="1"/>
    <col min="4" max="4" width="11.33203125" style="2" hidden="1"/>
    <col min="5" max="102" width="11.5546875" style="2" hidden="1"/>
    <col min="103" max="256" width="11.5546875" style="3" hidden="1"/>
    <col min="257" max="257" width="150.33203125" style="3" hidden="1"/>
    <col min="258" max="259" width="11.5546875" style="3" hidden="1"/>
    <col min="260" max="260" width="11.33203125" style="3" hidden="1"/>
    <col min="261" max="512" width="11.5546875" style="3" hidden="1"/>
    <col min="513" max="513" width="150.33203125" style="3" hidden="1"/>
    <col min="514" max="515" width="11.5546875" style="3" hidden="1"/>
    <col min="516" max="516" width="11.33203125" style="3" hidden="1"/>
    <col min="517" max="768" width="11.5546875" style="3" hidden="1"/>
    <col min="769" max="769" width="150.33203125" style="3" hidden="1"/>
    <col min="770" max="771" width="11.5546875" style="3" hidden="1"/>
    <col min="772" max="772" width="11.33203125" style="3" hidden="1"/>
    <col min="773" max="1024" width="11.5546875" style="3" hidden="1"/>
    <col min="1025" max="1025" width="150.33203125" style="3" hidden="1"/>
    <col min="1026" max="1027" width="11.5546875" style="3" hidden="1"/>
    <col min="1028" max="1028" width="11.33203125" style="3" hidden="1"/>
    <col min="1029" max="1280" width="11.5546875" style="3" hidden="1"/>
    <col min="1281" max="1281" width="150.33203125" style="3" hidden="1"/>
    <col min="1282" max="1283" width="11.5546875" style="3" hidden="1"/>
    <col min="1284" max="1284" width="11.33203125" style="3" hidden="1"/>
    <col min="1285" max="1536" width="11.5546875" style="3" hidden="1"/>
    <col min="1537" max="1537" width="150.33203125" style="3" hidden="1"/>
    <col min="1538" max="1539" width="11.5546875" style="3" hidden="1"/>
    <col min="1540" max="1540" width="11.33203125" style="3" hidden="1"/>
    <col min="1541" max="1792" width="11.5546875" style="3" hidden="1"/>
    <col min="1793" max="1793" width="150.33203125" style="3" hidden="1"/>
    <col min="1794" max="1795" width="11.5546875" style="3" hidden="1"/>
    <col min="1796" max="1796" width="11.33203125" style="3" hidden="1"/>
    <col min="1797" max="2048" width="11.5546875" style="3" hidden="1"/>
    <col min="2049" max="2049" width="150.33203125" style="3" hidden="1"/>
    <col min="2050" max="2051" width="11.5546875" style="3" hidden="1"/>
    <col min="2052" max="2052" width="11.33203125" style="3" hidden="1"/>
    <col min="2053" max="2304" width="11.5546875" style="3" hidden="1"/>
    <col min="2305" max="2305" width="150.33203125" style="3" hidden="1"/>
    <col min="2306" max="2307" width="11.5546875" style="3" hidden="1"/>
    <col min="2308" max="2308" width="11.33203125" style="3" hidden="1"/>
    <col min="2309" max="2560" width="11.5546875" style="3" hidden="1"/>
    <col min="2561" max="2561" width="150.33203125" style="3" hidden="1"/>
    <col min="2562" max="2563" width="11.5546875" style="3" hidden="1"/>
    <col min="2564" max="2564" width="11.33203125" style="3" hidden="1"/>
    <col min="2565" max="2816" width="11.5546875" style="3" hidden="1"/>
    <col min="2817" max="2817" width="150.33203125" style="3" hidden="1"/>
    <col min="2818" max="2819" width="11.5546875" style="3" hidden="1"/>
    <col min="2820" max="2820" width="11.33203125" style="3" hidden="1"/>
    <col min="2821" max="3072" width="11.5546875" style="3" hidden="1"/>
    <col min="3073" max="3073" width="150.33203125" style="3" hidden="1"/>
    <col min="3074" max="3075" width="11.5546875" style="3" hidden="1"/>
    <col min="3076" max="3076" width="11.33203125" style="3" hidden="1"/>
    <col min="3077" max="3328" width="11.5546875" style="3" hidden="1"/>
    <col min="3329" max="3329" width="150.33203125" style="3" hidden="1"/>
    <col min="3330" max="3331" width="11.5546875" style="3" hidden="1"/>
    <col min="3332" max="3332" width="11.33203125" style="3" hidden="1"/>
    <col min="3333" max="3584" width="11.5546875" style="3" hidden="1"/>
    <col min="3585" max="3585" width="150.33203125" style="3" hidden="1"/>
    <col min="3586" max="3587" width="11.5546875" style="3" hidden="1"/>
    <col min="3588" max="3588" width="11.33203125" style="3" hidden="1"/>
    <col min="3589" max="3840" width="11.5546875" style="3" hidden="1"/>
    <col min="3841" max="3841" width="150.33203125" style="3" hidden="1"/>
    <col min="3842" max="3843" width="11.5546875" style="3" hidden="1"/>
    <col min="3844" max="3844" width="11.33203125" style="3" hidden="1"/>
    <col min="3845" max="4096" width="11.5546875" style="3" hidden="1"/>
    <col min="4097" max="4097" width="150.33203125" style="3" hidden="1"/>
    <col min="4098" max="4099" width="11.5546875" style="3" hidden="1"/>
    <col min="4100" max="4100" width="11.33203125" style="3" hidden="1"/>
    <col min="4101" max="4352" width="11.5546875" style="3" hidden="1"/>
    <col min="4353" max="4353" width="150.33203125" style="3" hidden="1"/>
    <col min="4354" max="4355" width="11.5546875" style="3" hidden="1"/>
    <col min="4356" max="4356" width="11.33203125" style="3" hidden="1"/>
    <col min="4357" max="4608" width="11.5546875" style="3" hidden="1"/>
    <col min="4609" max="4609" width="150.33203125" style="3" hidden="1"/>
    <col min="4610" max="4611" width="11.5546875" style="3" hidden="1"/>
    <col min="4612" max="4612" width="11.33203125" style="3" hidden="1"/>
    <col min="4613" max="4864" width="11.5546875" style="3" hidden="1"/>
    <col min="4865" max="4865" width="150.33203125" style="3" hidden="1"/>
    <col min="4866" max="4867" width="11.5546875" style="3" hidden="1"/>
    <col min="4868" max="4868" width="11.33203125" style="3" hidden="1"/>
    <col min="4869" max="5120" width="11.5546875" style="3" hidden="1"/>
    <col min="5121" max="5121" width="150.33203125" style="3" hidden="1"/>
    <col min="5122" max="5123" width="11.5546875" style="3" hidden="1"/>
    <col min="5124" max="5124" width="11.33203125" style="3" hidden="1"/>
    <col min="5125" max="5376" width="11.5546875" style="3" hidden="1"/>
    <col min="5377" max="5377" width="150.33203125" style="3" hidden="1"/>
    <col min="5378" max="5379" width="11.5546875" style="3" hidden="1"/>
    <col min="5380" max="5380" width="11.33203125" style="3" hidden="1"/>
    <col min="5381" max="5632" width="11.5546875" style="3" hidden="1"/>
    <col min="5633" max="5633" width="150.33203125" style="3" hidden="1"/>
    <col min="5634" max="5635" width="11.5546875" style="3" hidden="1"/>
    <col min="5636" max="5636" width="11.33203125" style="3" hidden="1"/>
    <col min="5637" max="5888" width="11.5546875" style="3" hidden="1"/>
    <col min="5889" max="5889" width="150.33203125" style="3" hidden="1"/>
    <col min="5890" max="5891" width="11.5546875" style="3" hidden="1"/>
    <col min="5892" max="5892" width="11.33203125" style="3" hidden="1"/>
    <col min="5893" max="6144" width="11.5546875" style="3" hidden="1"/>
    <col min="6145" max="6145" width="150.33203125" style="3" hidden="1"/>
    <col min="6146" max="6147" width="11.5546875" style="3" hidden="1"/>
    <col min="6148" max="6148" width="11.33203125" style="3" hidden="1"/>
    <col min="6149" max="6400" width="11.5546875" style="3" hidden="1"/>
    <col min="6401" max="6401" width="150.33203125" style="3" hidden="1"/>
    <col min="6402" max="6403" width="11.5546875" style="3" hidden="1"/>
    <col min="6404" max="6404" width="11.33203125" style="3" hidden="1"/>
    <col min="6405" max="6656" width="11.5546875" style="3" hidden="1"/>
    <col min="6657" max="6657" width="150.33203125" style="3" hidden="1"/>
    <col min="6658" max="6659" width="11.5546875" style="3" hidden="1"/>
    <col min="6660" max="6660" width="11.33203125" style="3" hidden="1"/>
    <col min="6661" max="6912" width="11.5546875" style="3" hidden="1"/>
    <col min="6913" max="6913" width="150.33203125" style="3" hidden="1"/>
    <col min="6914" max="6915" width="11.5546875" style="3" hidden="1"/>
    <col min="6916" max="6916" width="11.33203125" style="3" hidden="1"/>
    <col min="6917" max="7168" width="11.5546875" style="3" hidden="1"/>
    <col min="7169" max="7169" width="150.33203125" style="3" hidden="1"/>
    <col min="7170" max="7171" width="11.5546875" style="3" hidden="1"/>
    <col min="7172" max="7172" width="11.33203125" style="3" hidden="1"/>
    <col min="7173" max="7424" width="11.5546875" style="3" hidden="1"/>
    <col min="7425" max="7425" width="150.33203125" style="3" hidden="1"/>
    <col min="7426" max="7427" width="11.5546875" style="3" hidden="1"/>
    <col min="7428" max="7428" width="11.33203125" style="3" hidden="1"/>
    <col min="7429" max="7680" width="11.5546875" style="3" hidden="1"/>
    <col min="7681" max="7681" width="150.33203125" style="3" hidden="1"/>
    <col min="7682" max="7683" width="11.5546875" style="3" hidden="1"/>
    <col min="7684" max="7684" width="11.33203125" style="3" hidden="1"/>
    <col min="7685" max="7936" width="11.5546875" style="3" hidden="1"/>
    <col min="7937" max="7937" width="150.33203125" style="3" hidden="1"/>
    <col min="7938" max="7939" width="11.5546875" style="3" hidden="1"/>
    <col min="7940" max="7940" width="11.33203125" style="3" hidden="1"/>
    <col min="7941" max="8192" width="11.5546875" style="3" hidden="1"/>
    <col min="8193" max="8193" width="150.33203125" style="3" hidden="1"/>
    <col min="8194" max="8195" width="11.5546875" style="3" hidden="1"/>
    <col min="8196" max="8196" width="11.33203125" style="3" hidden="1"/>
    <col min="8197" max="8448" width="11.5546875" style="3" hidden="1"/>
    <col min="8449" max="8449" width="150.33203125" style="3" hidden="1"/>
    <col min="8450" max="8451" width="11.5546875" style="3" hidden="1"/>
    <col min="8452" max="8452" width="11.33203125" style="3" hidden="1"/>
    <col min="8453" max="8704" width="11.5546875" style="3" hidden="1"/>
    <col min="8705" max="8705" width="150.33203125" style="3" hidden="1"/>
    <col min="8706" max="8707" width="11.5546875" style="3" hidden="1"/>
    <col min="8708" max="8708" width="11.33203125" style="3" hidden="1"/>
    <col min="8709" max="8960" width="11.5546875" style="3" hidden="1"/>
    <col min="8961" max="8961" width="150.33203125" style="3" hidden="1"/>
    <col min="8962" max="8963" width="11.5546875" style="3" hidden="1"/>
    <col min="8964" max="8964" width="11.33203125" style="3" hidden="1"/>
    <col min="8965" max="9216" width="11.5546875" style="3" hidden="1"/>
    <col min="9217" max="9217" width="150.33203125" style="3" hidden="1"/>
    <col min="9218" max="9219" width="11.5546875" style="3" hidden="1"/>
    <col min="9220" max="9220" width="11.33203125" style="3" hidden="1"/>
    <col min="9221" max="9472" width="11.5546875" style="3" hidden="1"/>
    <col min="9473" max="9473" width="150.33203125" style="3" hidden="1"/>
    <col min="9474" max="9475" width="11.5546875" style="3" hidden="1"/>
    <col min="9476" max="9476" width="11.33203125" style="3" hidden="1"/>
    <col min="9477" max="9728" width="11.5546875" style="3" hidden="1"/>
    <col min="9729" max="9729" width="150.33203125" style="3" hidden="1"/>
    <col min="9730" max="9731" width="11.5546875" style="3" hidden="1"/>
    <col min="9732" max="9732" width="11.33203125" style="3" hidden="1"/>
    <col min="9733" max="9984" width="11.5546875" style="3" hidden="1"/>
    <col min="9985" max="9985" width="150.33203125" style="3" hidden="1"/>
    <col min="9986" max="9987" width="11.5546875" style="3" hidden="1"/>
    <col min="9988" max="9988" width="11.33203125" style="3" hidden="1"/>
    <col min="9989" max="10240" width="11.5546875" style="3" hidden="1"/>
    <col min="10241" max="10241" width="150.33203125" style="3" hidden="1"/>
    <col min="10242" max="10243" width="11.5546875" style="3" hidden="1"/>
    <col min="10244" max="10244" width="11.33203125" style="3" hidden="1"/>
    <col min="10245" max="10496" width="11.5546875" style="3" hidden="1"/>
    <col min="10497" max="10497" width="150.33203125" style="3" hidden="1"/>
    <col min="10498" max="10499" width="11.5546875" style="3" hidden="1"/>
    <col min="10500" max="10500" width="11.33203125" style="3" hidden="1"/>
    <col min="10501" max="10752" width="11.5546875" style="3" hidden="1"/>
    <col min="10753" max="10753" width="150.33203125" style="3" hidden="1"/>
    <col min="10754" max="10755" width="11.5546875" style="3" hidden="1"/>
    <col min="10756" max="10756" width="11.33203125" style="3" hidden="1"/>
    <col min="10757" max="11008" width="11.5546875" style="3" hidden="1"/>
    <col min="11009" max="11009" width="150.33203125" style="3" hidden="1"/>
    <col min="11010" max="11011" width="11.5546875" style="3" hidden="1"/>
    <col min="11012" max="11012" width="11.33203125" style="3" hidden="1"/>
    <col min="11013" max="11264" width="11.5546875" style="3" hidden="1"/>
    <col min="11265" max="11265" width="150.33203125" style="3" hidden="1"/>
    <col min="11266" max="11267" width="11.5546875" style="3" hidden="1"/>
    <col min="11268" max="11268" width="11.33203125" style="3" hidden="1"/>
    <col min="11269" max="11520" width="11.5546875" style="3" hidden="1"/>
    <col min="11521" max="11521" width="150.33203125" style="3" hidden="1"/>
    <col min="11522" max="11523" width="11.5546875" style="3" hidden="1"/>
    <col min="11524" max="11524" width="11.33203125" style="3" hidden="1"/>
    <col min="11525" max="11776" width="11.5546875" style="3" hidden="1"/>
    <col min="11777" max="11777" width="150.33203125" style="3" hidden="1"/>
    <col min="11778" max="11779" width="11.5546875" style="3" hidden="1"/>
    <col min="11780" max="11780" width="11.33203125" style="3" hidden="1"/>
    <col min="11781" max="12032" width="11.5546875" style="3" hidden="1"/>
    <col min="12033" max="12033" width="150.33203125" style="3" hidden="1"/>
    <col min="12034" max="12035" width="11.5546875" style="3" hidden="1"/>
    <col min="12036" max="12036" width="11.33203125" style="3" hidden="1"/>
    <col min="12037" max="12288" width="11.5546875" style="3" hidden="1"/>
    <col min="12289" max="12289" width="150.33203125" style="3" hidden="1"/>
    <col min="12290" max="12291" width="11.5546875" style="3" hidden="1"/>
    <col min="12292" max="12292" width="11.33203125" style="3" hidden="1"/>
    <col min="12293" max="12544" width="11.5546875" style="3" hidden="1"/>
    <col min="12545" max="12545" width="150.33203125" style="3" hidden="1"/>
    <col min="12546" max="12547" width="11.5546875" style="3" hidden="1"/>
    <col min="12548" max="12548" width="11.33203125" style="3" hidden="1"/>
    <col min="12549" max="12800" width="11.5546875" style="3" hidden="1"/>
    <col min="12801" max="12801" width="150.33203125" style="3" hidden="1"/>
    <col min="12802" max="12803" width="11.5546875" style="3" hidden="1"/>
    <col min="12804" max="12804" width="11.33203125" style="3" hidden="1"/>
    <col min="12805" max="13056" width="11.5546875" style="3" hidden="1"/>
    <col min="13057" max="13057" width="150.33203125" style="3" hidden="1"/>
    <col min="13058" max="13059" width="11.5546875" style="3" hidden="1"/>
    <col min="13060" max="13060" width="11.33203125" style="3" hidden="1"/>
    <col min="13061" max="13312" width="11.5546875" style="3" hidden="1"/>
    <col min="13313" max="13313" width="150.33203125" style="3" hidden="1"/>
    <col min="13314" max="13315" width="11.5546875" style="3" hidden="1"/>
    <col min="13316" max="13316" width="11.33203125" style="3" hidden="1"/>
    <col min="13317" max="13568" width="11.5546875" style="3" hidden="1"/>
    <col min="13569" max="13569" width="150.33203125" style="3" hidden="1"/>
    <col min="13570" max="13571" width="11.5546875" style="3" hidden="1"/>
    <col min="13572" max="13572" width="11.33203125" style="3" hidden="1"/>
    <col min="13573" max="13824" width="11.5546875" style="3" hidden="1"/>
    <col min="13825" max="13825" width="150.33203125" style="3" hidden="1"/>
    <col min="13826" max="13827" width="11.5546875" style="3" hidden="1"/>
    <col min="13828" max="13828" width="11.33203125" style="3" hidden="1"/>
    <col min="13829" max="14080" width="11.5546875" style="3" hidden="1"/>
    <col min="14081" max="14081" width="150.33203125" style="3" hidden="1"/>
    <col min="14082" max="14083" width="11.5546875" style="3" hidden="1"/>
    <col min="14084" max="14084" width="11.33203125" style="3" hidden="1"/>
    <col min="14085" max="14336" width="11.5546875" style="3" hidden="1"/>
    <col min="14337" max="14337" width="150.33203125" style="3" hidden="1"/>
    <col min="14338" max="14339" width="11.5546875" style="3" hidden="1"/>
    <col min="14340" max="14340" width="11.33203125" style="3" hidden="1"/>
    <col min="14341" max="14592" width="11.5546875" style="3" hidden="1"/>
    <col min="14593" max="14593" width="150.33203125" style="3" hidden="1"/>
    <col min="14594" max="14595" width="11.5546875" style="3" hidden="1"/>
    <col min="14596" max="14596" width="11.33203125" style="3" hidden="1"/>
    <col min="14597" max="14848" width="11.5546875" style="3" hidden="1"/>
    <col min="14849" max="14849" width="150.33203125" style="3" hidden="1"/>
    <col min="14850" max="14851" width="11.5546875" style="3" hidden="1"/>
    <col min="14852" max="14852" width="11.33203125" style="3" hidden="1"/>
    <col min="14853" max="15104" width="11.5546875" style="3" hidden="1"/>
    <col min="15105" max="15105" width="150.33203125" style="3" hidden="1"/>
    <col min="15106" max="15107" width="11.5546875" style="3" hidden="1"/>
    <col min="15108" max="15108" width="11.33203125" style="3" hidden="1"/>
    <col min="15109" max="15360" width="11.5546875" style="3" hidden="1"/>
    <col min="15361" max="15361" width="150.33203125" style="3" hidden="1"/>
    <col min="15362" max="15363" width="11.5546875" style="3" hidden="1"/>
    <col min="15364" max="15364" width="11.33203125" style="3" hidden="1"/>
    <col min="15365" max="15616" width="11.5546875" style="3" hidden="1"/>
    <col min="15617" max="15617" width="150.33203125" style="3" hidden="1"/>
    <col min="15618" max="15619" width="11.5546875" style="3" hidden="1"/>
    <col min="15620" max="15620" width="11.33203125" style="3" hidden="1"/>
    <col min="15621" max="15872" width="11.5546875" style="3" hidden="1"/>
    <col min="15873" max="15873" width="150.33203125" style="3" hidden="1"/>
    <col min="15874" max="15875" width="11.5546875" style="3" hidden="1"/>
    <col min="15876" max="15876" width="11.33203125" style="3" hidden="1"/>
    <col min="15877" max="16128" width="11.5546875" style="3" hidden="1"/>
    <col min="16129" max="16129" width="150.33203125" style="3" hidden="1"/>
    <col min="16130" max="16131" width="11.5546875" style="3" hidden="1"/>
    <col min="16132" max="16132" width="11.33203125" style="3" hidden="1"/>
    <col min="16133" max="16384" width="11.5546875" style="3" hidden="1"/>
  </cols>
  <sheetData>
    <row r="1" spans="1:102" ht="84.75" customHeight="1">
      <c r="B1" s="20"/>
    </row>
    <row r="2" spans="1:102" s="52" customFormat="1" ht="33" customHeight="1">
      <c r="A2" s="72" t="s">
        <v>23</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132" customHeight="1">
      <c r="A3" s="73" t="s">
        <v>25</v>
      </c>
      <c r="B3" s="44"/>
      <c r="C3" s="44"/>
      <c r="D3" s="7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65" customFormat="1" ht="144" customHeight="1">
      <c r="A4" s="75" t="s">
        <v>192</v>
      </c>
      <c r="B4" s="63"/>
      <c r="C4" s="63"/>
      <c r="D4" s="47"/>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row>
    <row r="5" spans="1:102" s="52" customFormat="1" ht="81.75" customHeight="1">
      <c r="A5" s="73" t="s">
        <v>88</v>
      </c>
      <c r="B5" s="44"/>
      <c r="C5" s="44"/>
      <c r="D5" s="76"/>
      <c r="E5" s="44"/>
      <c r="F5" s="4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87.5" customHeight="1">
      <c r="A6" s="468" t="s">
        <v>420</v>
      </c>
      <c r="B6" s="44"/>
      <c r="C6" s="44"/>
      <c r="D6" s="76"/>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52" customFormat="1" ht="66.75" customHeight="1">
      <c r="A7" s="73" t="s">
        <v>85</v>
      </c>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71.25" customHeight="1">
      <c r="A8" s="73" t="s">
        <v>89</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row r="10" spans="1:102"/>
    <row r="11" spans="1:102"/>
    <row r="12" spans="1:102"/>
    <row r="13" spans="1:102"/>
    <row r="14" spans="1:102"/>
    <row r="15" spans="1:102"/>
    <row r="19" spans="5:5" ht="15.6" hidden="1">
      <c r="E19" s="1"/>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dimension ref="A1:WVS73"/>
  <sheetViews>
    <sheetView showGridLines="0" zoomScale="70" zoomScaleNormal="70" zoomScaleSheetLayoutView="70" workbookViewId="0"/>
  </sheetViews>
  <sheetFormatPr baseColWidth="10" defaultColWidth="0" defaultRowHeight="13.8"/>
  <cols>
    <col min="1" max="1" width="11.5546875" style="8" customWidth="1"/>
    <col min="2" max="2" width="64.88671875" style="8" customWidth="1"/>
    <col min="3" max="5" width="26.33203125" style="8" customWidth="1"/>
    <col min="6" max="6" width="25.6640625" style="8" customWidth="1"/>
    <col min="7" max="7" width="20.109375" style="8" customWidth="1"/>
    <col min="8" max="8" width="27.33203125" style="8" bestFit="1" customWidth="1"/>
    <col min="9" max="9" width="23.5546875" style="8" hidden="1" customWidth="1"/>
    <col min="10" max="10" width="21" style="8" hidden="1" customWidth="1"/>
    <col min="11" max="11" width="28.109375" style="8" hidden="1" customWidth="1"/>
    <col min="12" max="102" width="0" style="8" hidden="1" customWidth="1"/>
    <col min="103" max="103" width="0" style="9" hidden="1"/>
    <col min="104" max="257" width="11.5546875" style="9" hidden="1"/>
    <col min="258" max="258" width="60.6640625" style="9" hidden="1"/>
    <col min="259" max="262" width="25.6640625" style="9" hidden="1"/>
    <col min="263" max="263" width="20.109375" style="9" hidden="1"/>
    <col min="264" max="264" width="27.33203125" style="9" hidden="1"/>
    <col min="265" max="265" width="23.5546875" style="9" hidden="1"/>
    <col min="266" max="266" width="21" style="9" hidden="1"/>
    <col min="267" max="267" width="28.109375" style="9" hidden="1"/>
    <col min="268" max="513" width="11.5546875" style="9" hidden="1"/>
    <col min="514" max="514" width="60.6640625" style="9" hidden="1"/>
    <col min="515" max="518" width="25.6640625" style="9" hidden="1"/>
    <col min="519" max="519" width="20.109375" style="9" hidden="1"/>
    <col min="520" max="520" width="27.33203125" style="9" hidden="1"/>
    <col min="521" max="521" width="23.5546875" style="9" hidden="1"/>
    <col min="522" max="522" width="21" style="9" hidden="1"/>
    <col min="523" max="523" width="28.109375" style="9" hidden="1"/>
    <col min="524" max="769" width="11.5546875" style="9" hidden="1"/>
    <col min="770" max="770" width="60.6640625" style="9" hidden="1"/>
    <col min="771" max="774" width="25.6640625" style="9" hidden="1"/>
    <col min="775" max="775" width="20.109375" style="9" hidden="1"/>
    <col min="776" max="776" width="27.33203125" style="9" hidden="1"/>
    <col min="777" max="777" width="23.5546875" style="9" hidden="1"/>
    <col min="778" max="778" width="21" style="9" hidden="1"/>
    <col min="779" max="779" width="28.109375" style="9" hidden="1"/>
    <col min="780" max="1025" width="11.5546875" style="9" hidden="1"/>
    <col min="1026" max="1026" width="60.6640625" style="9" hidden="1"/>
    <col min="1027" max="1030" width="25.6640625" style="9" hidden="1"/>
    <col min="1031" max="1031" width="20.109375" style="9" hidden="1"/>
    <col min="1032" max="1032" width="27.33203125" style="9" hidden="1"/>
    <col min="1033" max="1033" width="23.5546875" style="9" hidden="1"/>
    <col min="1034" max="1034" width="21" style="9" hidden="1"/>
    <col min="1035" max="1035" width="28.109375" style="9" hidden="1"/>
    <col min="1036" max="1281" width="11.5546875" style="9" hidden="1"/>
    <col min="1282" max="1282" width="60.6640625" style="9" hidden="1"/>
    <col min="1283" max="1286" width="25.6640625" style="9" hidden="1"/>
    <col min="1287" max="1287" width="20.109375" style="9" hidden="1"/>
    <col min="1288" max="1288" width="27.33203125" style="9" hidden="1"/>
    <col min="1289" max="1289" width="23.5546875" style="9" hidden="1"/>
    <col min="1290" max="1290" width="21" style="9" hidden="1"/>
    <col min="1291" max="1291" width="28.109375" style="9" hidden="1"/>
    <col min="1292" max="1537" width="11.5546875" style="9" hidden="1"/>
    <col min="1538" max="1538" width="60.6640625" style="9" hidden="1"/>
    <col min="1539" max="1542" width="25.6640625" style="9" hidden="1"/>
    <col min="1543" max="1543" width="20.109375" style="9" hidden="1"/>
    <col min="1544" max="1544" width="27.33203125" style="9" hidden="1"/>
    <col min="1545" max="1545" width="23.5546875" style="9" hidden="1"/>
    <col min="1546" max="1546" width="21" style="9" hidden="1"/>
    <col min="1547" max="1547" width="28.109375" style="9" hidden="1"/>
    <col min="1548" max="1793" width="11.5546875" style="9" hidden="1"/>
    <col min="1794" max="1794" width="60.6640625" style="9" hidden="1"/>
    <col min="1795" max="1798" width="25.6640625" style="9" hidden="1"/>
    <col min="1799" max="1799" width="20.109375" style="9" hidden="1"/>
    <col min="1800" max="1800" width="27.33203125" style="9" hidden="1"/>
    <col min="1801" max="1801" width="23.5546875" style="9" hidden="1"/>
    <col min="1802" max="1802" width="21" style="9" hidden="1"/>
    <col min="1803" max="1803" width="28.109375" style="9" hidden="1"/>
    <col min="1804" max="2049" width="11.5546875" style="9" hidden="1"/>
    <col min="2050" max="2050" width="60.6640625" style="9" hidden="1"/>
    <col min="2051" max="2054" width="25.6640625" style="9" hidden="1"/>
    <col min="2055" max="2055" width="20.109375" style="9" hidden="1"/>
    <col min="2056" max="2056" width="27.33203125" style="9" hidden="1"/>
    <col min="2057" max="2057" width="23.5546875" style="9" hidden="1"/>
    <col min="2058" max="2058" width="21" style="9" hidden="1"/>
    <col min="2059" max="2059" width="28.109375" style="9" hidden="1"/>
    <col min="2060" max="2305" width="11.5546875" style="9" hidden="1"/>
    <col min="2306" max="2306" width="60.6640625" style="9" hidden="1"/>
    <col min="2307" max="2310" width="25.6640625" style="9" hidden="1"/>
    <col min="2311" max="2311" width="20.109375" style="9" hidden="1"/>
    <col min="2312" max="2312" width="27.33203125" style="9" hidden="1"/>
    <col min="2313" max="2313" width="23.5546875" style="9" hidden="1"/>
    <col min="2314" max="2314" width="21" style="9" hidden="1"/>
    <col min="2315" max="2315" width="28.109375" style="9" hidden="1"/>
    <col min="2316" max="2561" width="11.5546875" style="9" hidden="1"/>
    <col min="2562" max="2562" width="60.6640625" style="9" hidden="1"/>
    <col min="2563" max="2566" width="25.6640625" style="9" hidden="1"/>
    <col min="2567" max="2567" width="20.109375" style="9" hidden="1"/>
    <col min="2568" max="2568" width="27.33203125" style="9" hidden="1"/>
    <col min="2569" max="2569" width="23.5546875" style="9" hidden="1"/>
    <col min="2570" max="2570" width="21" style="9" hidden="1"/>
    <col min="2571" max="2571" width="28.109375" style="9" hidden="1"/>
    <col min="2572" max="2817" width="11.5546875" style="9" hidden="1"/>
    <col min="2818" max="2818" width="60.6640625" style="9" hidden="1"/>
    <col min="2819" max="2822" width="25.6640625" style="9" hidden="1"/>
    <col min="2823" max="2823" width="20.109375" style="9" hidden="1"/>
    <col min="2824" max="2824" width="27.33203125" style="9" hidden="1"/>
    <col min="2825" max="2825" width="23.5546875" style="9" hidden="1"/>
    <col min="2826" max="2826" width="21" style="9" hidden="1"/>
    <col min="2827" max="2827" width="28.109375" style="9" hidden="1"/>
    <col min="2828" max="3073" width="11.5546875" style="9" hidden="1"/>
    <col min="3074" max="3074" width="60.6640625" style="9" hidden="1"/>
    <col min="3075" max="3078" width="25.6640625" style="9" hidden="1"/>
    <col min="3079" max="3079" width="20.109375" style="9" hidden="1"/>
    <col min="3080" max="3080" width="27.33203125" style="9" hidden="1"/>
    <col min="3081" max="3081" width="23.5546875" style="9" hidden="1"/>
    <col min="3082" max="3082" width="21" style="9" hidden="1"/>
    <col min="3083" max="3083" width="28.109375" style="9" hidden="1"/>
    <col min="3084" max="3329" width="11.5546875" style="9" hidden="1"/>
    <col min="3330" max="3330" width="60.6640625" style="9" hidden="1"/>
    <col min="3331" max="3334" width="25.6640625" style="9" hidden="1"/>
    <col min="3335" max="3335" width="20.109375" style="9" hidden="1"/>
    <col min="3336" max="3336" width="27.33203125" style="9" hidden="1"/>
    <col min="3337" max="3337" width="23.5546875" style="9" hidden="1"/>
    <col min="3338" max="3338" width="21" style="9" hidden="1"/>
    <col min="3339" max="3339" width="28.109375" style="9" hidden="1"/>
    <col min="3340" max="3585" width="11.5546875" style="9" hidden="1"/>
    <col min="3586" max="3586" width="60.6640625" style="9" hidden="1"/>
    <col min="3587" max="3590" width="25.6640625" style="9" hidden="1"/>
    <col min="3591" max="3591" width="20.109375" style="9" hidden="1"/>
    <col min="3592" max="3592" width="27.33203125" style="9" hidden="1"/>
    <col min="3593" max="3593" width="23.5546875" style="9" hidden="1"/>
    <col min="3594" max="3594" width="21" style="9" hidden="1"/>
    <col min="3595" max="3595" width="28.109375" style="9" hidden="1"/>
    <col min="3596" max="3841" width="11.5546875" style="9" hidden="1"/>
    <col min="3842" max="3842" width="60.6640625" style="9" hidden="1"/>
    <col min="3843" max="3846" width="25.6640625" style="9" hidden="1"/>
    <col min="3847" max="3847" width="20.109375" style="9" hidden="1"/>
    <col min="3848" max="3848" width="27.33203125" style="9" hidden="1"/>
    <col min="3849" max="3849" width="23.5546875" style="9" hidden="1"/>
    <col min="3850" max="3850" width="21" style="9" hidden="1"/>
    <col min="3851" max="3851" width="28.109375" style="9" hidden="1"/>
    <col min="3852" max="4097" width="11.5546875" style="9" hidden="1"/>
    <col min="4098" max="4098" width="60.6640625" style="9" hidden="1"/>
    <col min="4099" max="4102" width="25.6640625" style="9" hidden="1"/>
    <col min="4103" max="4103" width="20.109375" style="9" hidden="1"/>
    <col min="4104" max="4104" width="27.33203125" style="9" hidden="1"/>
    <col min="4105" max="4105" width="23.5546875" style="9" hidden="1"/>
    <col min="4106" max="4106" width="21" style="9" hidden="1"/>
    <col min="4107" max="4107" width="28.109375" style="9" hidden="1"/>
    <col min="4108" max="4353" width="11.5546875" style="9" hidden="1"/>
    <col min="4354" max="4354" width="60.6640625" style="9" hidden="1"/>
    <col min="4355" max="4358" width="25.6640625" style="9" hidden="1"/>
    <col min="4359" max="4359" width="20.109375" style="9" hidden="1"/>
    <col min="4360" max="4360" width="27.33203125" style="9" hidden="1"/>
    <col min="4361" max="4361" width="23.5546875" style="9" hidden="1"/>
    <col min="4362" max="4362" width="21" style="9" hidden="1"/>
    <col min="4363" max="4363" width="28.109375" style="9" hidden="1"/>
    <col min="4364" max="4609" width="11.5546875" style="9" hidden="1"/>
    <col min="4610" max="4610" width="60.6640625" style="9" hidden="1"/>
    <col min="4611" max="4614" width="25.6640625" style="9" hidden="1"/>
    <col min="4615" max="4615" width="20.109375" style="9" hidden="1"/>
    <col min="4616" max="4616" width="27.33203125" style="9" hidden="1"/>
    <col min="4617" max="4617" width="23.5546875" style="9" hidden="1"/>
    <col min="4618" max="4618" width="21" style="9" hidden="1"/>
    <col min="4619" max="4619" width="28.109375" style="9" hidden="1"/>
    <col min="4620" max="4865" width="11.5546875" style="9" hidden="1"/>
    <col min="4866" max="4866" width="60.6640625" style="9" hidden="1"/>
    <col min="4867" max="4870" width="25.6640625" style="9" hidden="1"/>
    <col min="4871" max="4871" width="20.109375" style="9" hidden="1"/>
    <col min="4872" max="4872" width="27.33203125" style="9" hidden="1"/>
    <col min="4873" max="4873" width="23.5546875" style="9" hidden="1"/>
    <col min="4874" max="4874" width="21" style="9" hidden="1"/>
    <col min="4875" max="4875" width="28.109375" style="9" hidden="1"/>
    <col min="4876" max="5121" width="11.5546875" style="9" hidden="1"/>
    <col min="5122" max="5122" width="60.6640625" style="9" hidden="1"/>
    <col min="5123" max="5126" width="25.6640625" style="9" hidden="1"/>
    <col min="5127" max="5127" width="20.109375" style="9" hidden="1"/>
    <col min="5128" max="5128" width="27.33203125" style="9" hidden="1"/>
    <col min="5129" max="5129" width="23.5546875" style="9" hidden="1"/>
    <col min="5130" max="5130" width="21" style="9" hidden="1"/>
    <col min="5131" max="5131" width="28.109375" style="9" hidden="1"/>
    <col min="5132" max="5377" width="11.5546875" style="9" hidden="1"/>
    <col min="5378" max="5378" width="60.6640625" style="9" hidden="1"/>
    <col min="5379" max="5382" width="25.6640625" style="9" hidden="1"/>
    <col min="5383" max="5383" width="20.109375" style="9" hidden="1"/>
    <col min="5384" max="5384" width="27.33203125" style="9" hidden="1"/>
    <col min="5385" max="5385" width="23.5546875" style="9" hidden="1"/>
    <col min="5386" max="5386" width="21" style="9" hidden="1"/>
    <col min="5387" max="5387" width="28.109375" style="9" hidden="1"/>
    <col min="5388" max="5633" width="11.5546875" style="9" hidden="1"/>
    <col min="5634" max="5634" width="60.6640625" style="9" hidden="1"/>
    <col min="5635" max="5638" width="25.6640625" style="9" hidden="1"/>
    <col min="5639" max="5639" width="20.109375" style="9" hidden="1"/>
    <col min="5640" max="5640" width="27.33203125" style="9" hidden="1"/>
    <col min="5641" max="5641" width="23.5546875" style="9" hidden="1"/>
    <col min="5642" max="5642" width="21" style="9" hidden="1"/>
    <col min="5643" max="5643" width="28.109375" style="9" hidden="1"/>
    <col min="5644" max="5889" width="11.5546875" style="9" hidden="1"/>
    <col min="5890" max="5890" width="60.6640625" style="9" hidden="1"/>
    <col min="5891" max="5894" width="25.6640625" style="9" hidden="1"/>
    <col min="5895" max="5895" width="20.109375" style="9" hidden="1"/>
    <col min="5896" max="5896" width="27.33203125" style="9" hidden="1"/>
    <col min="5897" max="5897" width="23.5546875" style="9" hidden="1"/>
    <col min="5898" max="5898" width="21" style="9" hidden="1"/>
    <col min="5899" max="5899" width="28.109375" style="9" hidden="1"/>
    <col min="5900" max="6145" width="11.5546875" style="9" hidden="1"/>
    <col min="6146" max="6146" width="60.6640625" style="9" hidden="1"/>
    <col min="6147" max="6150" width="25.6640625" style="9" hidden="1"/>
    <col min="6151" max="6151" width="20.109375" style="9" hidden="1"/>
    <col min="6152" max="6152" width="27.33203125" style="9" hidden="1"/>
    <col min="6153" max="6153" width="23.5546875" style="9" hidden="1"/>
    <col min="6154" max="6154" width="21" style="9" hidden="1"/>
    <col min="6155" max="6155" width="28.109375" style="9" hidden="1"/>
    <col min="6156" max="6401" width="11.5546875" style="9" hidden="1"/>
    <col min="6402" max="6402" width="60.6640625" style="9" hidden="1"/>
    <col min="6403" max="6406" width="25.6640625" style="9" hidden="1"/>
    <col min="6407" max="6407" width="20.109375" style="9" hidden="1"/>
    <col min="6408" max="6408" width="27.33203125" style="9" hidden="1"/>
    <col min="6409" max="6409" width="23.5546875" style="9" hidden="1"/>
    <col min="6410" max="6410" width="21" style="9" hidden="1"/>
    <col min="6411" max="6411" width="28.109375" style="9" hidden="1"/>
    <col min="6412" max="6657" width="11.5546875" style="9" hidden="1"/>
    <col min="6658" max="6658" width="60.6640625" style="9" hidden="1"/>
    <col min="6659" max="6662" width="25.6640625" style="9" hidden="1"/>
    <col min="6663" max="6663" width="20.109375" style="9" hidden="1"/>
    <col min="6664" max="6664" width="27.33203125" style="9" hidden="1"/>
    <col min="6665" max="6665" width="23.5546875" style="9" hidden="1"/>
    <col min="6666" max="6666" width="21" style="9" hidden="1"/>
    <col min="6667" max="6667" width="28.109375" style="9" hidden="1"/>
    <col min="6668" max="6913" width="11.5546875" style="9" hidden="1"/>
    <col min="6914" max="6914" width="60.6640625" style="9" hidden="1"/>
    <col min="6915" max="6918" width="25.6640625" style="9" hidden="1"/>
    <col min="6919" max="6919" width="20.109375" style="9" hidden="1"/>
    <col min="6920" max="6920" width="27.33203125" style="9" hidden="1"/>
    <col min="6921" max="6921" width="23.5546875" style="9" hidden="1"/>
    <col min="6922" max="6922" width="21" style="9" hidden="1"/>
    <col min="6923" max="6923" width="28.109375" style="9" hidden="1"/>
    <col min="6924" max="7169" width="11.5546875" style="9" hidden="1"/>
    <col min="7170" max="7170" width="60.6640625" style="9" hidden="1"/>
    <col min="7171" max="7174" width="25.6640625" style="9" hidden="1"/>
    <col min="7175" max="7175" width="20.109375" style="9" hidden="1"/>
    <col min="7176" max="7176" width="27.33203125" style="9" hidden="1"/>
    <col min="7177" max="7177" width="23.5546875" style="9" hidden="1"/>
    <col min="7178" max="7178" width="21" style="9" hidden="1"/>
    <col min="7179" max="7179" width="28.109375" style="9" hidden="1"/>
    <col min="7180" max="7425" width="11.5546875" style="9" hidden="1"/>
    <col min="7426" max="7426" width="60.6640625" style="9" hidden="1"/>
    <col min="7427" max="7430" width="25.6640625" style="9" hidden="1"/>
    <col min="7431" max="7431" width="20.109375" style="9" hidden="1"/>
    <col min="7432" max="7432" width="27.33203125" style="9" hidden="1"/>
    <col min="7433" max="7433" width="23.5546875" style="9" hidden="1"/>
    <col min="7434" max="7434" width="21" style="9" hidden="1"/>
    <col min="7435" max="7435" width="28.109375" style="9" hidden="1"/>
    <col min="7436" max="7681" width="11.5546875" style="9" hidden="1"/>
    <col min="7682" max="7682" width="60.6640625" style="9" hidden="1"/>
    <col min="7683" max="7686" width="25.6640625" style="9" hidden="1"/>
    <col min="7687" max="7687" width="20.109375" style="9" hidden="1"/>
    <col min="7688" max="7688" width="27.33203125" style="9" hidden="1"/>
    <col min="7689" max="7689" width="23.5546875" style="9" hidden="1"/>
    <col min="7690" max="7690" width="21" style="9" hidden="1"/>
    <col min="7691" max="7691" width="28.109375" style="9" hidden="1"/>
    <col min="7692" max="7937" width="11.5546875" style="9" hidden="1"/>
    <col min="7938" max="7938" width="60.6640625" style="9" hidden="1"/>
    <col min="7939" max="7942" width="25.6640625" style="9" hidden="1"/>
    <col min="7943" max="7943" width="20.109375" style="9" hidden="1"/>
    <col min="7944" max="7944" width="27.33203125" style="9" hidden="1"/>
    <col min="7945" max="7945" width="23.5546875" style="9" hidden="1"/>
    <col min="7946" max="7946" width="21" style="9" hidden="1"/>
    <col min="7947" max="7947" width="28.109375" style="9" hidden="1"/>
    <col min="7948" max="8193" width="11.5546875" style="9" hidden="1"/>
    <col min="8194" max="8194" width="60.6640625" style="9" hidden="1"/>
    <col min="8195" max="8198" width="25.6640625" style="9" hidden="1"/>
    <col min="8199" max="8199" width="20.109375" style="9" hidden="1"/>
    <col min="8200" max="8200" width="27.33203125" style="9" hidden="1"/>
    <col min="8201" max="8201" width="23.5546875" style="9" hidden="1"/>
    <col min="8202" max="8202" width="21" style="9" hidden="1"/>
    <col min="8203" max="8203" width="28.109375" style="9" hidden="1"/>
    <col min="8204" max="8449" width="11.5546875" style="9" hidden="1"/>
    <col min="8450" max="8450" width="60.6640625" style="9" hidden="1"/>
    <col min="8451" max="8454" width="25.6640625" style="9" hidden="1"/>
    <col min="8455" max="8455" width="20.109375" style="9" hidden="1"/>
    <col min="8456" max="8456" width="27.33203125" style="9" hidden="1"/>
    <col min="8457" max="8457" width="23.5546875" style="9" hidden="1"/>
    <col min="8458" max="8458" width="21" style="9" hidden="1"/>
    <col min="8459" max="8459" width="28.109375" style="9" hidden="1"/>
    <col min="8460" max="8705" width="11.5546875" style="9" hidden="1"/>
    <col min="8706" max="8706" width="60.6640625" style="9" hidden="1"/>
    <col min="8707" max="8710" width="25.6640625" style="9" hidden="1"/>
    <col min="8711" max="8711" width="20.109375" style="9" hidden="1"/>
    <col min="8712" max="8712" width="27.33203125" style="9" hidden="1"/>
    <col min="8713" max="8713" width="23.5546875" style="9" hidden="1"/>
    <col min="8714" max="8714" width="21" style="9" hidden="1"/>
    <col min="8715" max="8715" width="28.109375" style="9" hidden="1"/>
    <col min="8716" max="8961" width="11.5546875" style="9" hidden="1"/>
    <col min="8962" max="8962" width="60.6640625" style="9" hidden="1"/>
    <col min="8963" max="8966" width="25.6640625" style="9" hidden="1"/>
    <col min="8967" max="8967" width="20.109375" style="9" hidden="1"/>
    <col min="8968" max="8968" width="27.33203125" style="9" hidden="1"/>
    <col min="8969" max="8969" width="23.5546875" style="9" hidden="1"/>
    <col min="8970" max="8970" width="21" style="9" hidden="1"/>
    <col min="8971" max="8971" width="28.109375" style="9" hidden="1"/>
    <col min="8972" max="9217" width="11.5546875" style="9" hidden="1"/>
    <col min="9218" max="9218" width="60.6640625" style="9" hidden="1"/>
    <col min="9219" max="9222" width="25.6640625" style="9" hidden="1"/>
    <col min="9223" max="9223" width="20.109375" style="9" hidden="1"/>
    <col min="9224" max="9224" width="27.33203125" style="9" hidden="1"/>
    <col min="9225" max="9225" width="23.5546875" style="9" hidden="1"/>
    <col min="9226" max="9226" width="21" style="9" hidden="1"/>
    <col min="9227" max="9227" width="28.109375" style="9" hidden="1"/>
    <col min="9228" max="9473" width="11.5546875" style="9" hidden="1"/>
    <col min="9474" max="9474" width="60.6640625" style="9" hidden="1"/>
    <col min="9475" max="9478" width="25.6640625" style="9" hidden="1"/>
    <col min="9479" max="9479" width="20.109375" style="9" hidden="1"/>
    <col min="9480" max="9480" width="27.33203125" style="9" hidden="1"/>
    <col min="9481" max="9481" width="23.5546875" style="9" hidden="1"/>
    <col min="9482" max="9482" width="21" style="9" hidden="1"/>
    <col min="9483" max="9483" width="28.109375" style="9" hidden="1"/>
    <col min="9484" max="9729" width="11.5546875" style="9" hidden="1"/>
    <col min="9730" max="9730" width="60.6640625" style="9" hidden="1"/>
    <col min="9731" max="9734" width="25.6640625" style="9" hidden="1"/>
    <col min="9735" max="9735" width="20.109375" style="9" hidden="1"/>
    <col min="9736" max="9736" width="27.33203125" style="9" hidden="1"/>
    <col min="9737" max="9737" width="23.5546875" style="9" hidden="1"/>
    <col min="9738" max="9738" width="21" style="9" hidden="1"/>
    <col min="9739" max="9739" width="28.109375" style="9" hidden="1"/>
    <col min="9740" max="9985" width="11.5546875" style="9" hidden="1"/>
    <col min="9986" max="9986" width="60.6640625" style="9" hidden="1"/>
    <col min="9987" max="9990" width="25.6640625" style="9" hidden="1"/>
    <col min="9991" max="9991" width="20.109375" style="9" hidden="1"/>
    <col min="9992" max="9992" width="27.33203125" style="9" hidden="1"/>
    <col min="9993" max="9993" width="23.5546875" style="9" hidden="1"/>
    <col min="9994" max="9994" width="21" style="9" hidden="1"/>
    <col min="9995" max="9995" width="28.109375" style="9" hidden="1"/>
    <col min="9996" max="10241" width="11.5546875" style="9" hidden="1"/>
    <col min="10242" max="10242" width="60.6640625" style="9" hidden="1"/>
    <col min="10243" max="10246" width="25.6640625" style="9" hidden="1"/>
    <col min="10247" max="10247" width="20.109375" style="9" hidden="1"/>
    <col min="10248" max="10248" width="27.33203125" style="9" hidden="1"/>
    <col min="10249" max="10249" width="23.5546875" style="9" hidden="1"/>
    <col min="10250" max="10250" width="21" style="9" hidden="1"/>
    <col min="10251" max="10251" width="28.109375" style="9" hidden="1"/>
    <col min="10252" max="10497" width="11.5546875" style="9" hidden="1"/>
    <col min="10498" max="10498" width="60.6640625" style="9" hidden="1"/>
    <col min="10499" max="10502" width="25.6640625" style="9" hidden="1"/>
    <col min="10503" max="10503" width="20.109375" style="9" hidden="1"/>
    <col min="10504" max="10504" width="27.33203125" style="9" hidden="1"/>
    <col min="10505" max="10505" width="23.5546875" style="9" hidden="1"/>
    <col min="10506" max="10506" width="21" style="9" hidden="1"/>
    <col min="10507" max="10507" width="28.109375" style="9" hidden="1"/>
    <col min="10508" max="10753" width="11.5546875" style="9" hidden="1"/>
    <col min="10754" max="10754" width="60.6640625" style="9" hidden="1"/>
    <col min="10755" max="10758" width="25.6640625" style="9" hidden="1"/>
    <col min="10759" max="10759" width="20.109375" style="9" hidden="1"/>
    <col min="10760" max="10760" width="27.33203125" style="9" hidden="1"/>
    <col min="10761" max="10761" width="23.5546875" style="9" hidden="1"/>
    <col min="10762" max="10762" width="21" style="9" hidden="1"/>
    <col min="10763" max="10763" width="28.109375" style="9" hidden="1"/>
    <col min="10764" max="11009" width="11.5546875" style="9" hidden="1"/>
    <col min="11010" max="11010" width="60.6640625" style="9" hidden="1"/>
    <col min="11011" max="11014" width="25.6640625" style="9" hidden="1"/>
    <col min="11015" max="11015" width="20.109375" style="9" hidden="1"/>
    <col min="11016" max="11016" width="27.33203125" style="9" hidden="1"/>
    <col min="11017" max="11017" width="23.5546875" style="9" hidden="1"/>
    <col min="11018" max="11018" width="21" style="9" hidden="1"/>
    <col min="11019" max="11019" width="28.109375" style="9" hidden="1"/>
    <col min="11020" max="11265" width="11.5546875" style="9" hidden="1"/>
    <col min="11266" max="11266" width="60.6640625" style="9" hidden="1"/>
    <col min="11267" max="11270" width="25.6640625" style="9" hidden="1"/>
    <col min="11271" max="11271" width="20.109375" style="9" hidden="1"/>
    <col min="11272" max="11272" width="27.33203125" style="9" hidden="1"/>
    <col min="11273" max="11273" width="23.5546875" style="9" hidden="1"/>
    <col min="11274" max="11274" width="21" style="9" hidden="1"/>
    <col min="11275" max="11275" width="28.109375" style="9" hidden="1"/>
    <col min="11276" max="11521" width="11.5546875" style="9" hidden="1"/>
    <col min="11522" max="11522" width="60.6640625" style="9" hidden="1"/>
    <col min="11523" max="11526" width="25.6640625" style="9" hidden="1"/>
    <col min="11527" max="11527" width="20.109375" style="9" hidden="1"/>
    <col min="11528" max="11528" width="27.33203125" style="9" hidden="1"/>
    <col min="11529" max="11529" width="23.5546875" style="9" hidden="1"/>
    <col min="11530" max="11530" width="21" style="9" hidden="1"/>
    <col min="11531" max="11531" width="28.109375" style="9" hidden="1"/>
    <col min="11532" max="11777" width="11.5546875" style="9" hidden="1"/>
    <col min="11778" max="11778" width="60.6640625" style="9" hidden="1"/>
    <col min="11779" max="11782" width="25.6640625" style="9" hidden="1"/>
    <col min="11783" max="11783" width="20.109375" style="9" hidden="1"/>
    <col min="11784" max="11784" width="27.33203125" style="9" hidden="1"/>
    <col min="11785" max="11785" width="23.5546875" style="9" hidden="1"/>
    <col min="11786" max="11786" width="21" style="9" hidden="1"/>
    <col min="11787" max="11787" width="28.109375" style="9" hidden="1"/>
    <col min="11788" max="12033" width="11.5546875" style="9" hidden="1"/>
    <col min="12034" max="12034" width="60.6640625" style="9" hidden="1"/>
    <col min="12035" max="12038" width="25.6640625" style="9" hidden="1"/>
    <col min="12039" max="12039" width="20.109375" style="9" hidden="1"/>
    <col min="12040" max="12040" width="27.33203125" style="9" hidden="1"/>
    <col min="12041" max="12041" width="23.5546875" style="9" hidden="1"/>
    <col min="12042" max="12042" width="21" style="9" hidden="1"/>
    <col min="12043" max="12043" width="28.109375" style="9" hidden="1"/>
    <col min="12044" max="12289" width="11.5546875" style="9" hidden="1"/>
    <col min="12290" max="12290" width="60.6640625" style="9" hidden="1"/>
    <col min="12291" max="12294" width="25.6640625" style="9" hidden="1"/>
    <col min="12295" max="12295" width="20.109375" style="9" hidden="1"/>
    <col min="12296" max="12296" width="27.33203125" style="9" hidden="1"/>
    <col min="12297" max="12297" width="23.5546875" style="9" hidden="1"/>
    <col min="12298" max="12298" width="21" style="9" hidden="1"/>
    <col min="12299" max="12299" width="28.109375" style="9" hidden="1"/>
    <col min="12300" max="12545" width="11.5546875" style="9" hidden="1"/>
    <col min="12546" max="12546" width="60.6640625" style="9" hidden="1"/>
    <col min="12547" max="12550" width="25.6640625" style="9" hidden="1"/>
    <col min="12551" max="12551" width="20.109375" style="9" hidden="1"/>
    <col min="12552" max="12552" width="27.33203125" style="9" hidden="1"/>
    <col min="12553" max="12553" width="23.5546875" style="9" hidden="1"/>
    <col min="12554" max="12554" width="21" style="9" hidden="1"/>
    <col min="12555" max="12555" width="28.109375" style="9" hidden="1"/>
    <col min="12556" max="12801" width="11.5546875" style="9" hidden="1"/>
    <col min="12802" max="12802" width="60.6640625" style="9" hidden="1"/>
    <col min="12803" max="12806" width="25.6640625" style="9" hidden="1"/>
    <col min="12807" max="12807" width="20.109375" style="9" hidden="1"/>
    <col min="12808" max="12808" width="27.33203125" style="9" hidden="1"/>
    <col min="12809" max="12809" width="23.5546875" style="9" hidden="1"/>
    <col min="12810" max="12810" width="21" style="9" hidden="1"/>
    <col min="12811" max="12811" width="28.109375" style="9" hidden="1"/>
    <col min="12812" max="13057" width="11.5546875" style="9" hidden="1"/>
    <col min="13058" max="13058" width="60.6640625" style="9" hidden="1"/>
    <col min="13059" max="13062" width="25.6640625" style="9" hidden="1"/>
    <col min="13063" max="13063" width="20.109375" style="9" hidden="1"/>
    <col min="13064" max="13064" width="27.33203125" style="9" hidden="1"/>
    <col min="13065" max="13065" width="23.5546875" style="9" hidden="1"/>
    <col min="13066" max="13066" width="21" style="9" hidden="1"/>
    <col min="13067" max="13067" width="28.109375" style="9" hidden="1"/>
    <col min="13068" max="13313" width="11.5546875" style="9" hidden="1"/>
    <col min="13314" max="13314" width="60.6640625" style="9" hidden="1"/>
    <col min="13315" max="13318" width="25.6640625" style="9" hidden="1"/>
    <col min="13319" max="13319" width="20.109375" style="9" hidden="1"/>
    <col min="13320" max="13320" width="27.33203125" style="9" hidden="1"/>
    <col min="13321" max="13321" width="23.5546875" style="9" hidden="1"/>
    <col min="13322" max="13322" width="21" style="9" hidden="1"/>
    <col min="13323" max="13323" width="28.109375" style="9" hidden="1"/>
    <col min="13324" max="13569" width="11.5546875" style="9" hidden="1"/>
    <col min="13570" max="13570" width="60.6640625" style="9" hidden="1"/>
    <col min="13571" max="13574" width="25.6640625" style="9" hidden="1"/>
    <col min="13575" max="13575" width="20.109375" style="9" hidden="1"/>
    <col min="13576" max="13576" width="27.33203125" style="9" hidden="1"/>
    <col min="13577" max="13577" width="23.5546875" style="9" hidden="1"/>
    <col min="13578" max="13578" width="21" style="9" hidden="1"/>
    <col min="13579" max="13579" width="28.109375" style="9" hidden="1"/>
    <col min="13580" max="13825" width="11.5546875" style="9" hidden="1"/>
    <col min="13826" max="13826" width="60.6640625" style="9" hidden="1"/>
    <col min="13827" max="13830" width="25.6640625" style="9" hidden="1"/>
    <col min="13831" max="13831" width="20.109375" style="9" hidden="1"/>
    <col min="13832" max="13832" width="27.33203125" style="9" hidden="1"/>
    <col min="13833" max="13833" width="23.5546875" style="9" hidden="1"/>
    <col min="13834" max="13834" width="21" style="9" hidden="1"/>
    <col min="13835" max="13835" width="28.109375" style="9" hidden="1"/>
    <col min="13836" max="14081" width="11.5546875" style="9" hidden="1"/>
    <col min="14082" max="14082" width="60.6640625" style="9" hidden="1"/>
    <col min="14083" max="14086" width="25.6640625" style="9" hidden="1"/>
    <col min="14087" max="14087" width="20.109375" style="9" hidden="1"/>
    <col min="14088" max="14088" width="27.33203125" style="9" hidden="1"/>
    <col min="14089" max="14089" width="23.5546875" style="9" hidden="1"/>
    <col min="14090" max="14090" width="21" style="9" hidden="1"/>
    <col min="14091" max="14091" width="28.109375" style="9" hidden="1"/>
    <col min="14092" max="14337" width="11.5546875" style="9" hidden="1"/>
    <col min="14338" max="14338" width="60.6640625" style="9" hidden="1"/>
    <col min="14339" max="14342" width="25.6640625" style="9" hidden="1"/>
    <col min="14343" max="14343" width="20.109375" style="9" hidden="1"/>
    <col min="14344" max="14344" width="27.33203125" style="9" hidden="1"/>
    <col min="14345" max="14345" width="23.5546875" style="9" hidden="1"/>
    <col min="14346" max="14346" width="21" style="9" hidden="1"/>
    <col min="14347" max="14347" width="28.109375" style="9" hidden="1"/>
    <col min="14348" max="14593" width="11.5546875" style="9" hidden="1"/>
    <col min="14594" max="14594" width="60.6640625" style="9" hidden="1"/>
    <col min="14595" max="14598" width="25.6640625" style="9" hidden="1"/>
    <col min="14599" max="14599" width="20.109375" style="9" hidden="1"/>
    <col min="14600" max="14600" width="27.33203125" style="9" hidden="1"/>
    <col min="14601" max="14601" width="23.5546875" style="9" hidden="1"/>
    <col min="14602" max="14602" width="21" style="9" hidden="1"/>
    <col min="14603" max="14603" width="28.109375" style="9" hidden="1"/>
    <col min="14604" max="14849" width="11.5546875" style="9" hidden="1"/>
    <col min="14850" max="14850" width="60.6640625" style="9" hidden="1"/>
    <col min="14851" max="14854" width="25.6640625" style="9" hidden="1"/>
    <col min="14855" max="14855" width="20.109375" style="9" hidden="1"/>
    <col min="14856" max="14856" width="27.33203125" style="9" hidden="1"/>
    <col min="14857" max="14857" width="23.5546875" style="9" hidden="1"/>
    <col min="14858" max="14858" width="21" style="9" hidden="1"/>
    <col min="14859" max="14859" width="28.109375" style="9" hidden="1"/>
    <col min="14860" max="15105" width="11.5546875" style="9" hidden="1"/>
    <col min="15106" max="15106" width="60.6640625" style="9" hidden="1"/>
    <col min="15107" max="15110" width="25.6640625" style="9" hidden="1"/>
    <col min="15111" max="15111" width="20.109375" style="9" hidden="1"/>
    <col min="15112" max="15112" width="27.33203125" style="9" hidden="1"/>
    <col min="15113" max="15113" width="23.5546875" style="9" hidden="1"/>
    <col min="15114" max="15114" width="21" style="9" hidden="1"/>
    <col min="15115" max="15115" width="28.109375" style="9" hidden="1"/>
    <col min="15116" max="15361" width="11.5546875" style="9" hidden="1"/>
    <col min="15362" max="15362" width="60.6640625" style="9" hidden="1"/>
    <col min="15363" max="15366" width="25.6640625" style="9" hidden="1"/>
    <col min="15367" max="15367" width="20.109375" style="9" hidden="1"/>
    <col min="15368" max="15368" width="27.33203125" style="9" hidden="1"/>
    <col min="15369" max="15369" width="23.5546875" style="9" hidden="1"/>
    <col min="15370" max="15370" width="21" style="9" hidden="1"/>
    <col min="15371" max="15371" width="28.109375" style="9" hidden="1"/>
    <col min="15372" max="15617" width="11.5546875" style="9" hidden="1"/>
    <col min="15618" max="15618" width="60.6640625" style="9" hidden="1"/>
    <col min="15619" max="15622" width="25.6640625" style="9" hidden="1"/>
    <col min="15623" max="15623" width="20.109375" style="9" hidden="1"/>
    <col min="15624" max="15624" width="27.33203125" style="9" hidden="1"/>
    <col min="15625" max="15625" width="23.5546875" style="9" hidden="1"/>
    <col min="15626" max="15626" width="21" style="9" hidden="1"/>
    <col min="15627" max="15627" width="28.109375" style="9" hidden="1"/>
    <col min="15628" max="15873" width="11.5546875" style="9" hidden="1"/>
    <col min="15874" max="15874" width="60.6640625" style="9" hidden="1"/>
    <col min="15875" max="15878" width="25.6640625" style="9" hidden="1"/>
    <col min="15879" max="15879" width="20.109375" style="9" hidden="1"/>
    <col min="15880" max="15880" width="27.33203125" style="9" hidden="1"/>
    <col min="15881" max="15881" width="23.5546875" style="9" hidden="1"/>
    <col min="15882" max="15882" width="21" style="9" hidden="1"/>
    <col min="15883" max="15883" width="28.109375" style="9" hidden="1"/>
    <col min="15884" max="16129" width="11.5546875" style="9" hidden="1"/>
    <col min="16130" max="16130" width="60.6640625" style="9" hidden="1"/>
    <col min="16131" max="16134" width="25.6640625" style="9" hidden="1"/>
    <col min="16135" max="16135" width="20.109375" style="9" hidden="1"/>
    <col min="16136" max="16136" width="27.33203125" style="9" hidden="1"/>
    <col min="16137" max="16137" width="23.5546875" style="9" hidden="1"/>
    <col min="16138" max="16138" width="21" style="9" hidden="1"/>
    <col min="16139" max="16139" width="28.109375" style="9" hidden="1"/>
    <col min="16140" max="16384" width="11.5546875" style="9" hidden="1"/>
  </cols>
  <sheetData>
    <row r="1" spans="1:102" ht="18.600000000000001">
      <c r="D1" s="590"/>
      <c r="E1" s="590"/>
      <c r="F1" s="590"/>
    </row>
    <row r="2" spans="1:102" ht="43.2" customHeight="1">
      <c r="D2" s="21"/>
      <c r="E2" s="21"/>
      <c r="F2" s="21"/>
    </row>
    <row r="3" spans="1:102" ht="55.95" customHeight="1">
      <c r="D3" s="21"/>
      <c r="E3" s="21"/>
      <c r="F3" s="21"/>
    </row>
    <row r="4" spans="1:102" s="78" customFormat="1" ht="28.5" customHeight="1">
      <c r="A4" s="77"/>
      <c r="B4" s="591" t="s">
        <v>27</v>
      </c>
      <c r="C4" s="591"/>
      <c r="D4" s="591"/>
      <c r="E4" s="591"/>
      <c r="F4" s="591"/>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row>
    <row r="5" spans="1:102" s="78" customFormat="1" ht="116.4" customHeight="1">
      <c r="A5" s="77"/>
      <c r="B5" s="592" t="s">
        <v>28</v>
      </c>
      <c r="C5" s="592"/>
      <c r="D5" s="592"/>
      <c r="E5" s="592"/>
      <c r="F5" s="592"/>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c r="BN5" s="77"/>
      <c r="BO5" s="77"/>
      <c r="BP5" s="77"/>
      <c r="BQ5" s="77"/>
      <c r="BR5" s="77"/>
      <c r="BS5" s="77"/>
      <c r="BT5" s="77"/>
      <c r="BU5" s="77"/>
      <c r="BV5" s="77"/>
      <c r="BW5" s="77"/>
      <c r="BX5" s="77"/>
      <c r="BY5" s="77"/>
      <c r="BZ5" s="77"/>
      <c r="CA5" s="77"/>
      <c r="CB5" s="77"/>
      <c r="CC5" s="77"/>
      <c r="CD5" s="77"/>
      <c r="CE5" s="77"/>
      <c r="CF5" s="77"/>
      <c r="CG5" s="77"/>
      <c r="CH5" s="77"/>
      <c r="CI5" s="77"/>
      <c r="CJ5" s="77"/>
      <c r="CK5" s="77"/>
      <c r="CL5" s="77"/>
      <c r="CM5" s="77"/>
      <c r="CN5" s="77"/>
      <c r="CO5" s="77"/>
      <c r="CP5" s="77"/>
      <c r="CQ5" s="77"/>
      <c r="CR5" s="77"/>
      <c r="CS5" s="77"/>
      <c r="CT5" s="77"/>
      <c r="CU5" s="77"/>
      <c r="CV5" s="77"/>
      <c r="CW5" s="77"/>
      <c r="CX5" s="77"/>
    </row>
    <row r="6" spans="1:102" ht="31.95" customHeight="1">
      <c r="B6" s="593" t="s">
        <v>29</v>
      </c>
      <c r="C6" s="593"/>
      <c r="D6" s="593"/>
      <c r="E6" s="593"/>
      <c r="F6" s="593"/>
    </row>
    <row r="7" spans="1:102" ht="24.6" customHeight="1">
      <c r="B7" s="594" t="s">
        <v>424</v>
      </c>
      <c r="C7" s="595"/>
      <c r="D7" s="595"/>
      <c r="E7" s="595"/>
      <c r="F7" s="595"/>
    </row>
    <row r="8" spans="1:102" ht="40.950000000000003" customHeight="1">
      <c r="B8" s="441" t="s">
        <v>30</v>
      </c>
      <c r="C8" s="442" t="s">
        <v>214</v>
      </c>
      <c r="D8" s="442" t="s">
        <v>215</v>
      </c>
      <c r="E8" s="442" t="s">
        <v>216</v>
      </c>
      <c r="F8" s="442" t="s">
        <v>217</v>
      </c>
    </row>
    <row r="9" spans="1:102" s="3" customFormat="1" ht="20.100000000000001" customHeight="1">
      <c r="A9" s="2"/>
      <c r="B9" s="437" t="s">
        <v>31</v>
      </c>
      <c r="C9" s="438">
        <v>16.9562645</v>
      </c>
      <c r="D9" s="438">
        <v>16.9562645</v>
      </c>
      <c r="E9" s="438">
        <v>16.9562645</v>
      </c>
      <c r="F9" s="438" t="s">
        <v>232</v>
      </c>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row>
    <row r="10" spans="1:102" s="3" customFormat="1" ht="20.100000000000001" customHeight="1">
      <c r="A10" s="2"/>
      <c r="B10" s="439" t="s">
        <v>32</v>
      </c>
      <c r="C10" s="440">
        <v>11.457668699999999</v>
      </c>
      <c r="D10" s="440">
        <v>10.408024899999999</v>
      </c>
      <c r="E10" s="440">
        <v>15.449622099999999</v>
      </c>
      <c r="F10" s="440" t="s">
        <v>232</v>
      </c>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row>
    <row r="11" spans="1:102" s="3" customFormat="1" ht="20.100000000000001" customHeight="1">
      <c r="A11" s="2"/>
      <c r="B11" s="437" t="s">
        <v>33</v>
      </c>
      <c r="C11" s="438">
        <v>13.4793843</v>
      </c>
      <c r="D11" s="438">
        <v>13.4793843</v>
      </c>
      <c r="E11" s="438">
        <v>13.4793843</v>
      </c>
      <c r="F11" s="438" t="s">
        <v>232</v>
      </c>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row>
    <row r="12" spans="1:102" s="3" customFormat="1" ht="20.100000000000001" customHeight="1">
      <c r="A12" s="2"/>
      <c r="B12" s="439" t="s">
        <v>34</v>
      </c>
      <c r="C12" s="440">
        <v>21.227404799999999</v>
      </c>
      <c r="D12" s="440">
        <v>18.010690799999999</v>
      </c>
      <c r="E12" s="440">
        <v>21.227404799999999</v>
      </c>
      <c r="F12" s="440" t="s">
        <v>232</v>
      </c>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row>
    <row r="13" spans="1:102" s="3" customFormat="1" ht="20.100000000000001" customHeight="1">
      <c r="A13" s="2"/>
      <c r="B13" s="437" t="s">
        <v>35</v>
      </c>
      <c r="C13" s="438">
        <v>16.048154499999999</v>
      </c>
      <c r="D13" s="438">
        <v>16.048154499999999</v>
      </c>
      <c r="E13" s="438">
        <v>16.161647500000001</v>
      </c>
      <c r="F13" s="438" t="s">
        <v>232</v>
      </c>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row>
    <row r="14" spans="1:102" s="3" customFormat="1" ht="20.100000000000001" customHeight="1">
      <c r="A14" s="2"/>
      <c r="B14" s="439" t="s">
        <v>36</v>
      </c>
      <c r="C14" s="440">
        <v>14.2881634</v>
      </c>
      <c r="D14" s="440">
        <v>14.2881634</v>
      </c>
      <c r="E14" s="440">
        <v>14.832884399999999</v>
      </c>
      <c r="F14" s="440" t="s">
        <v>232</v>
      </c>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row>
    <row r="15" spans="1:102" s="3" customFormat="1" ht="20.100000000000001" customHeight="1">
      <c r="A15" s="2"/>
      <c r="B15" s="437" t="s">
        <v>37</v>
      </c>
      <c r="C15" s="438">
        <v>22.661138099999999</v>
      </c>
      <c r="D15" s="438">
        <v>22.661138099999999</v>
      </c>
      <c r="E15" s="438">
        <v>22.661138099999999</v>
      </c>
      <c r="F15" s="438" t="s">
        <v>232</v>
      </c>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row>
    <row r="16" spans="1:102" s="3" customFormat="1" ht="20.100000000000001" customHeight="1">
      <c r="A16" s="2"/>
      <c r="B16" s="439" t="s">
        <v>188</v>
      </c>
      <c r="C16" s="440">
        <v>277.72165519999999</v>
      </c>
      <c r="D16" s="440">
        <v>277.72165519999999</v>
      </c>
      <c r="E16" s="440">
        <v>277.72165519999999</v>
      </c>
      <c r="F16" s="440" t="s">
        <v>232</v>
      </c>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row>
    <row r="17" spans="1:102" s="3" customFormat="1" ht="20.100000000000001" customHeight="1">
      <c r="A17" s="2"/>
      <c r="B17" s="437" t="s">
        <v>233</v>
      </c>
      <c r="C17" s="438">
        <v>13.062234500000001</v>
      </c>
      <c r="D17" s="438">
        <v>13.062234500000001</v>
      </c>
      <c r="E17" s="438">
        <v>13.062234500000001</v>
      </c>
      <c r="F17" s="438" t="s">
        <v>232</v>
      </c>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row>
    <row r="18" spans="1:102" s="3" customFormat="1" ht="20.100000000000001" customHeight="1">
      <c r="A18" s="2"/>
      <c r="B18" s="439" t="s">
        <v>38</v>
      </c>
      <c r="C18" s="440">
        <v>13.925377900000001</v>
      </c>
      <c r="D18" s="440">
        <v>13.925377900000001</v>
      </c>
      <c r="E18" s="440">
        <v>14.1603133</v>
      </c>
      <c r="F18" s="440" t="s">
        <v>232</v>
      </c>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row>
    <row r="19" spans="1:102" s="3" customFormat="1" ht="20.100000000000001" customHeight="1">
      <c r="A19" s="2"/>
      <c r="B19" s="437" t="s">
        <v>39</v>
      </c>
      <c r="C19" s="438">
        <v>191.70145790000001</v>
      </c>
      <c r="D19" s="438">
        <v>191.70145790000001</v>
      </c>
      <c r="E19" s="438">
        <v>191.70145790000001</v>
      </c>
      <c r="F19" s="438" t="s">
        <v>232</v>
      </c>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row>
    <row r="20" spans="1:102" s="3" customFormat="1" ht="20.100000000000001" customHeight="1">
      <c r="A20" s="2"/>
      <c r="B20" s="439" t="s">
        <v>239</v>
      </c>
      <c r="C20" s="440">
        <v>37.9846219</v>
      </c>
      <c r="D20" s="440">
        <v>37.9846219</v>
      </c>
      <c r="E20" s="440">
        <v>37.9846219</v>
      </c>
      <c r="F20" s="440" t="s">
        <v>232</v>
      </c>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row>
    <row r="21" spans="1:102" s="3" customFormat="1" ht="20.100000000000001" customHeight="1">
      <c r="A21" s="2"/>
      <c r="B21" s="437" t="s">
        <v>234</v>
      </c>
      <c r="C21" s="438">
        <v>16.836745400000002</v>
      </c>
      <c r="D21" s="438">
        <v>16.836745400000002</v>
      </c>
      <c r="E21" s="438">
        <v>16.836745400000002</v>
      </c>
      <c r="F21" s="438" t="s">
        <v>232</v>
      </c>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row>
    <row r="22" spans="1:102" s="3" customFormat="1" ht="20.100000000000001" customHeight="1">
      <c r="A22" s="2"/>
      <c r="B22" s="439" t="s">
        <v>40</v>
      </c>
      <c r="C22" s="440">
        <v>11.0483481</v>
      </c>
      <c r="D22" s="440">
        <v>10.3739174</v>
      </c>
      <c r="E22" s="440">
        <v>14.062936199999999</v>
      </c>
      <c r="F22" s="440" t="s">
        <v>232</v>
      </c>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row>
    <row r="23" spans="1:102" s="3" customFormat="1" ht="20.100000000000001" customHeight="1">
      <c r="A23" s="2"/>
      <c r="B23" s="437" t="s">
        <v>41</v>
      </c>
      <c r="C23" s="438">
        <v>16.6383756</v>
      </c>
      <c r="D23" s="438">
        <v>16.6383756</v>
      </c>
      <c r="E23" s="438">
        <v>16.6383756</v>
      </c>
      <c r="F23" s="438" t="s">
        <v>232</v>
      </c>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row>
    <row r="24" spans="1:102" s="3" customFormat="1" ht="20.100000000000001" customHeight="1">
      <c r="A24" s="2"/>
      <c r="B24" s="439" t="s">
        <v>42</v>
      </c>
      <c r="C24" s="440">
        <v>47.573869299999998</v>
      </c>
      <c r="D24" s="440">
        <v>47.573869299999998</v>
      </c>
      <c r="E24" s="440">
        <v>47.673785600000002</v>
      </c>
      <c r="F24" s="440" t="s">
        <v>232</v>
      </c>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row>
    <row r="25" spans="1:102" s="3" customFormat="1" ht="20.100000000000001" customHeight="1">
      <c r="A25" s="2"/>
      <c r="B25" s="437" t="s">
        <v>43</v>
      </c>
      <c r="C25" s="438">
        <v>12.476816599999999</v>
      </c>
      <c r="D25" s="438">
        <v>12.476816599999999</v>
      </c>
      <c r="E25" s="438">
        <v>12.476816599999999</v>
      </c>
      <c r="F25" s="438" t="s">
        <v>232</v>
      </c>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row>
    <row r="26" spans="1:102" s="3" customFormat="1" ht="20.100000000000001" customHeight="1">
      <c r="A26" s="2"/>
      <c r="B26" s="439" t="s">
        <v>44</v>
      </c>
      <c r="C26" s="440">
        <v>21.295037700000002</v>
      </c>
      <c r="D26" s="440">
        <v>13.4955497</v>
      </c>
      <c r="E26" s="440">
        <v>21.502276999999999</v>
      </c>
      <c r="F26" s="440" t="s">
        <v>232</v>
      </c>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row>
    <row r="27" spans="1:102" s="3" customFormat="1" ht="20.100000000000001" customHeight="1">
      <c r="A27" s="2"/>
      <c r="B27" s="437" t="s">
        <v>45</v>
      </c>
      <c r="C27" s="438">
        <v>14.0854111</v>
      </c>
      <c r="D27" s="438">
        <v>14.0854111</v>
      </c>
      <c r="E27" s="438">
        <v>14.116380400000001</v>
      </c>
      <c r="F27" s="438" t="s">
        <v>232</v>
      </c>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row>
    <row r="28" spans="1:102" s="3" customFormat="1" ht="20.100000000000001" customHeight="1">
      <c r="A28" s="2"/>
      <c r="B28" s="439" t="s">
        <v>46</v>
      </c>
      <c r="C28" s="440">
        <v>22.867163300000001</v>
      </c>
      <c r="D28" s="440">
        <v>22.867163300000001</v>
      </c>
      <c r="E28" s="440">
        <v>22.878730999999998</v>
      </c>
      <c r="F28" s="440" t="s">
        <v>232</v>
      </c>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row>
    <row r="29" spans="1:102" s="3" customFormat="1" ht="20.100000000000001" customHeight="1">
      <c r="A29" s="2"/>
      <c r="B29" s="437" t="s">
        <v>47</v>
      </c>
      <c r="C29" s="438">
        <v>24.5914082</v>
      </c>
      <c r="D29" s="438">
        <v>24.5914082</v>
      </c>
      <c r="E29" s="438">
        <v>24.5914082</v>
      </c>
      <c r="F29" s="438" t="s">
        <v>232</v>
      </c>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row>
    <row r="30" spans="1:102" s="3" customFormat="1" ht="20.100000000000001" customHeight="1">
      <c r="A30" s="2"/>
      <c r="B30" s="439" t="s">
        <v>48</v>
      </c>
      <c r="C30" s="440">
        <v>16.6202799</v>
      </c>
      <c r="D30" s="440">
        <v>16.6202799</v>
      </c>
      <c r="E30" s="440">
        <v>20.6446653</v>
      </c>
      <c r="F30" s="440" t="s">
        <v>232</v>
      </c>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row>
    <row r="31" spans="1:102" s="3" customFormat="1" ht="20.100000000000001" customHeight="1">
      <c r="A31" s="2"/>
      <c r="B31" s="437" t="s">
        <v>49</v>
      </c>
      <c r="C31" s="438">
        <v>10.4635976</v>
      </c>
      <c r="D31" s="438">
        <v>10.4635976</v>
      </c>
      <c r="E31" s="438">
        <v>15.7000776</v>
      </c>
      <c r="F31" s="438" t="s">
        <v>232</v>
      </c>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row>
    <row r="32" spans="1:102" s="3" customFormat="1" ht="20.100000000000001" customHeight="1">
      <c r="A32" s="2"/>
      <c r="B32" s="439" t="s">
        <v>50</v>
      </c>
      <c r="C32" s="440">
        <v>54.520176499999998</v>
      </c>
      <c r="D32" s="440">
        <v>54.520176499999998</v>
      </c>
      <c r="E32" s="440">
        <v>54.520176499999998</v>
      </c>
      <c r="F32" s="440" t="s">
        <v>232</v>
      </c>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row>
    <row r="33" spans="1:102" s="3" customFormat="1" ht="20.100000000000001" customHeight="1">
      <c r="A33" s="2"/>
      <c r="B33" s="437" t="s">
        <v>235</v>
      </c>
      <c r="C33" s="438">
        <v>20.741403800000001</v>
      </c>
      <c r="D33" s="438">
        <v>20.741403800000001</v>
      </c>
      <c r="E33" s="438">
        <v>20.741403800000001</v>
      </c>
      <c r="F33" s="438" t="s">
        <v>232</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row>
    <row r="34" spans="1:102" s="3" customFormat="1" ht="20.100000000000001" customHeight="1">
      <c r="A34" s="2"/>
      <c r="B34" s="439" t="s">
        <v>51</v>
      </c>
      <c r="C34" s="440">
        <v>12.372743399999999</v>
      </c>
      <c r="D34" s="440">
        <v>12.372743399999999</v>
      </c>
      <c r="E34" s="440">
        <v>13.879966400000001</v>
      </c>
      <c r="F34" s="440" t="s">
        <v>232</v>
      </c>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row>
    <row r="35" spans="1:102" s="3" customFormat="1" ht="20.100000000000001" customHeight="1">
      <c r="A35" s="2"/>
      <c r="B35" s="437" t="s">
        <v>52</v>
      </c>
      <c r="C35" s="438">
        <v>30.4474248</v>
      </c>
      <c r="D35" s="438">
        <v>30.4474248</v>
      </c>
      <c r="E35" s="438">
        <v>30.4474248</v>
      </c>
      <c r="F35" s="438" t="s">
        <v>232</v>
      </c>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row>
    <row r="36" spans="1:102" s="3" customFormat="1" ht="20.100000000000001" customHeight="1">
      <c r="A36" s="2"/>
      <c r="B36" s="439" t="s">
        <v>53</v>
      </c>
      <c r="C36" s="440">
        <v>13.6559574</v>
      </c>
      <c r="D36" s="440">
        <v>9.1039715999999995</v>
      </c>
      <c r="E36" s="440">
        <v>13.6559574</v>
      </c>
      <c r="F36" s="440" t="s">
        <v>232</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row>
    <row r="37" spans="1:102" s="3" customFormat="1" ht="20.100000000000001" customHeight="1">
      <c r="A37" s="2"/>
      <c r="B37" s="437" t="s">
        <v>54</v>
      </c>
      <c r="C37" s="438">
        <v>144.75559129999999</v>
      </c>
      <c r="D37" s="438">
        <v>144.75559129999999</v>
      </c>
      <c r="E37" s="438">
        <v>144.75559129999999</v>
      </c>
      <c r="F37" s="438" t="s">
        <v>232</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02" s="3" customFormat="1" ht="20.100000000000001" customHeight="1">
      <c r="A38" s="2"/>
      <c r="B38" s="439" t="s">
        <v>55</v>
      </c>
      <c r="C38" s="440">
        <v>23.113466500000001</v>
      </c>
      <c r="D38" s="440">
        <v>23.113466500000001</v>
      </c>
      <c r="E38" s="440">
        <v>23.113466500000001</v>
      </c>
      <c r="F38" s="440" t="s">
        <v>232</v>
      </c>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row>
    <row r="39" spans="1:102" s="3" customFormat="1" ht="20.100000000000001" customHeight="1">
      <c r="A39" s="2"/>
      <c r="B39" s="437" t="s">
        <v>56</v>
      </c>
      <c r="C39" s="438">
        <v>92.755575500000006</v>
      </c>
      <c r="D39" s="438">
        <v>92.755575500000006</v>
      </c>
      <c r="E39" s="438">
        <v>92.755575500000006</v>
      </c>
      <c r="F39" s="438" t="s">
        <v>232</v>
      </c>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row>
    <row r="40" spans="1:102" s="3" customFormat="1" ht="20.100000000000001" customHeight="1">
      <c r="A40" s="2"/>
      <c r="B40" s="439" t="s">
        <v>242</v>
      </c>
      <c r="C40" s="440">
        <v>461.8597967</v>
      </c>
      <c r="D40" s="440">
        <v>461.8597967</v>
      </c>
      <c r="E40" s="440">
        <v>461.8597967</v>
      </c>
      <c r="F40" s="440" t="s">
        <v>232</v>
      </c>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row>
    <row r="41" spans="1:102" s="3" customFormat="1" ht="20.100000000000001" customHeight="1">
      <c r="A41" s="2"/>
      <c r="B41" s="437" t="s">
        <v>57</v>
      </c>
      <c r="C41" s="438">
        <v>11.7953501</v>
      </c>
      <c r="D41" s="438">
        <v>11.7953501</v>
      </c>
      <c r="E41" s="438">
        <v>17.727697599999999</v>
      </c>
      <c r="F41" s="438" t="s">
        <v>232</v>
      </c>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row>
    <row r="42" spans="1:102" s="3" customFormat="1" ht="20.100000000000001" customHeight="1">
      <c r="A42" s="2"/>
      <c r="B42" s="439" t="s">
        <v>58</v>
      </c>
      <c r="C42" s="440">
        <v>24.995841800000001</v>
      </c>
      <c r="D42" s="440">
        <v>17.013806299999999</v>
      </c>
      <c r="E42" s="440">
        <v>25.6677675</v>
      </c>
      <c r="F42" s="440" t="s">
        <v>232</v>
      </c>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row>
    <row r="43" spans="1:102" s="3" customFormat="1" ht="20.100000000000001" customHeight="1">
      <c r="A43" s="2"/>
      <c r="B43" s="437" t="s">
        <v>59</v>
      </c>
      <c r="C43" s="438">
        <v>23.1938961</v>
      </c>
      <c r="D43" s="438">
        <v>23.1938961</v>
      </c>
      <c r="E43" s="438">
        <v>23.1938961</v>
      </c>
      <c r="F43" s="438" t="s">
        <v>232</v>
      </c>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row>
    <row r="44" spans="1:102" s="3" customFormat="1" ht="20.100000000000001" customHeight="1">
      <c r="A44" s="2"/>
      <c r="B44" s="439" t="s">
        <v>60</v>
      </c>
      <c r="C44" s="440">
        <v>12.780253</v>
      </c>
      <c r="D44" s="440">
        <v>12.780253</v>
      </c>
      <c r="E44" s="440">
        <v>16.427014199999999</v>
      </c>
      <c r="F44" s="440" t="s">
        <v>232</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row>
    <row r="45" spans="1:102" s="3" customFormat="1" ht="20.100000000000001" customHeight="1">
      <c r="A45" s="2"/>
      <c r="B45" s="437" t="s">
        <v>61</v>
      </c>
      <c r="C45" s="438">
        <v>21.7381837</v>
      </c>
      <c r="D45" s="438">
        <v>21.7381837</v>
      </c>
      <c r="E45" s="438">
        <v>21.7381837</v>
      </c>
      <c r="F45" s="438" t="s">
        <v>232</v>
      </c>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row>
    <row r="46" spans="1:102" s="3" customFormat="1" ht="20.100000000000001" customHeight="1">
      <c r="A46" s="2"/>
      <c r="B46" s="439" t="s">
        <v>62</v>
      </c>
      <c r="C46" s="440">
        <v>15.6392229</v>
      </c>
      <c r="D46" s="440">
        <v>15.6392229</v>
      </c>
      <c r="E46" s="440">
        <v>15.6392229</v>
      </c>
      <c r="F46" s="440" t="s">
        <v>232</v>
      </c>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row>
    <row r="47" spans="1:102" s="3" customFormat="1" ht="20.100000000000001" customHeight="1">
      <c r="A47" s="2"/>
      <c r="B47" s="437" t="s">
        <v>63</v>
      </c>
      <c r="C47" s="438">
        <v>41.708655200000003</v>
      </c>
      <c r="D47" s="438">
        <v>41.708655200000003</v>
      </c>
      <c r="E47" s="438">
        <v>41.708655200000003</v>
      </c>
      <c r="F47" s="438" t="s">
        <v>232</v>
      </c>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row>
    <row r="48" spans="1:102" s="3" customFormat="1" ht="20.100000000000001" customHeight="1">
      <c r="A48" s="2"/>
      <c r="B48" s="439" t="s">
        <v>64</v>
      </c>
      <c r="C48" s="440">
        <v>40.581680599999999</v>
      </c>
      <c r="D48" s="440">
        <v>40.581680599999999</v>
      </c>
      <c r="E48" s="440">
        <v>40.613150500000003</v>
      </c>
      <c r="F48" s="440" t="s">
        <v>232</v>
      </c>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row>
    <row r="49" spans="1:102" s="3" customFormat="1" ht="20.100000000000001" customHeight="1">
      <c r="A49" s="2"/>
      <c r="B49" s="437" t="s">
        <v>65</v>
      </c>
      <c r="C49" s="438">
        <v>97.962789099999995</v>
      </c>
      <c r="D49" s="438">
        <v>97.962789099999995</v>
      </c>
      <c r="E49" s="438">
        <v>97.962789099999995</v>
      </c>
      <c r="F49" s="438" t="s">
        <v>232</v>
      </c>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row>
    <row r="50" spans="1:102" s="3" customFormat="1" ht="20.100000000000001" customHeight="1">
      <c r="A50" s="2"/>
      <c r="B50" s="439" t="s">
        <v>66</v>
      </c>
      <c r="C50" s="440">
        <v>17.807667200000001</v>
      </c>
      <c r="D50" s="440">
        <v>17.807667200000001</v>
      </c>
      <c r="E50" s="440">
        <v>17.9273062</v>
      </c>
      <c r="F50" s="440" t="s">
        <v>232</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row>
    <row r="51" spans="1:102" s="3" customFormat="1" ht="20.100000000000001" customHeight="1">
      <c r="A51" s="2"/>
      <c r="B51" s="437" t="s">
        <v>67</v>
      </c>
      <c r="C51" s="438">
        <v>46.637251300000003</v>
      </c>
      <c r="D51" s="438">
        <v>46.637251300000003</v>
      </c>
      <c r="E51" s="438">
        <v>46.637251300000003</v>
      </c>
      <c r="F51" s="438" t="s">
        <v>232</v>
      </c>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row>
    <row r="52" spans="1:102" s="3" customFormat="1" ht="20.100000000000001" customHeight="1">
      <c r="A52" s="2"/>
      <c r="B52" s="439" t="s">
        <v>68</v>
      </c>
      <c r="C52" s="440">
        <v>13.956848900000001</v>
      </c>
      <c r="D52" s="440">
        <v>13.956848900000001</v>
      </c>
      <c r="E52" s="440">
        <v>15.867509200000001</v>
      </c>
      <c r="F52" s="440" t="s">
        <v>232</v>
      </c>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row>
    <row r="53" spans="1:102" s="3" customFormat="1" ht="20.100000000000001" customHeight="1">
      <c r="A53" s="2"/>
      <c r="B53" s="437" t="s">
        <v>236</v>
      </c>
      <c r="C53" s="438">
        <v>264.1867125</v>
      </c>
      <c r="D53" s="438">
        <v>264.1867125</v>
      </c>
      <c r="E53" s="438">
        <v>264.1867125</v>
      </c>
      <c r="F53" s="438" t="s">
        <v>232</v>
      </c>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row>
    <row r="54" spans="1:102" ht="20.100000000000001" customHeight="1">
      <c r="B54" s="439" t="s">
        <v>69</v>
      </c>
      <c r="C54" s="440">
        <v>152.74249499999999</v>
      </c>
      <c r="D54" s="440">
        <v>152.74249499999999</v>
      </c>
      <c r="E54" s="440">
        <v>152.74249499999999</v>
      </c>
      <c r="F54" s="440" t="s">
        <v>232</v>
      </c>
    </row>
    <row r="55" spans="1:102" ht="20.100000000000001" customHeight="1">
      <c r="B55" s="437" t="s">
        <v>70</v>
      </c>
      <c r="C55" s="438">
        <v>14.7232001</v>
      </c>
      <c r="D55" s="438">
        <v>14.7232001</v>
      </c>
      <c r="E55" s="438">
        <v>14.8610238</v>
      </c>
      <c r="F55" s="438" t="s">
        <v>232</v>
      </c>
    </row>
    <row r="56" spans="1:102" ht="20.100000000000001" customHeight="1">
      <c r="B56" s="439" t="s">
        <v>71</v>
      </c>
      <c r="C56" s="440">
        <v>13.843046299999999</v>
      </c>
      <c r="D56" s="440">
        <v>12.396476</v>
      </c>
      <c r="E56" s="440">
        <v>17.1226327</v>
      </c>
      <c r="F56" s="440" t="s">
        <v>232</v>
      </c>
    </row>
    <row r="57" spans="1:102" ht="20.100000000000001" customHeight="1">
      <c r="B57" s="437" t="s">
        <v>72</v>
      </c>
      <c r="C57" s="438">
        <v>18.566797900000001</v>
      </c>
      <c r="D57" s="438">
        <v>16.668042199999999</v>
      </c>
      <c r="E57" s="438">
        <v>18.567885700000001</v>
      </c>
      <c r="F57" s="438" t="s">
        <v>232</v>
      </c>
    </row>
    <row r="58" spans="1:102" ht="20.100000000000001" customHeight="1">
      <c r="B58" s="439" t="s">
        <v>73</v>
      </c>
      <c r="C58" s="440">
        <v>38.971817899999998</v>
      </c>
      <c r="D58" s="440">
        <v>38.971817899999998</v>
      </c>
      <c r="E58" s="440">
        <v>38.971817899999998</v>
      </c>
      <c r="F58" s="440" t="s">
        <v>232</v>
      </c>
    </row>
    <row r="59" spans="1:102" ht="20.100000000000001" customHeight="1">
      <c r="B59" s="437" t="s">
        <v>74</v>
      </c>
      <c r="C59" s="438">
        <v>15.277723</v>
      </c>
      <c r="D59" s="438">
        <v>15.277723</v>
      </c>
      <c r="E59" s="438">
        <v>15.277723</v>
      </c>
      <c r="F59" s="438" t="s">
        <v>232</v>
      </c>
    </row>
    <row r="60" spans="1:102" ht="20.100000000000001" customHeight="1">
      <c r="B60" s="439" t="s">
        <v>75</v>
      </c>
      <c r="C60" s="440">
        <v>27.567683200000001</v>
      </c>
      <c r="D60" s="440">
        <v>27.567683200000001</v>
      </c>
      <c r="E60" s="440">
        <v>27.567683200000001</v>
      </c>
      <c r="F60" s="440" t="s">
        <v>232</v>
      </c>
    </row>
    <row r="61" spans="1:102" ht="20.100000000000001" customHeight="1">
      <c r="B61" s="464" t="s">
        <v>76</v>
      </c>
      <c r="C61" s="465">
        <v>17.914899999999999</v>
      </c>
      <c r="D61" s="465">
        <v>16.545999999999999</v>
      </c>
      <c r="E61" s="465">
        <v>19.8233</v>
      </c>
      <c r="F61" s="465"/>
    </row>
    <row r="62" spans="1:102" ht="31.5" customHeight="1">
      <c r="B62" s="588" t="s">
        <v>243</v>
      </c>
      <c r="C62" s="588"/>
      <c r="D62" s="588"/>
      <c r="E62" s="588"/>
      <c r="F62" s="588"/>
      <c r="G62" s="22"/>
    </row>
    <row r="63" spans="1:102" ht="16.95" customHeight="1">
      <c r="B63" s="589" t="s">
        <v>183</v>
      </c>
      <c r="C63" s="589"/>
      <c r="D63" s="589"/>
      <c r="E63" s="589"/>
      <c r="F63" s="589"/>
    </row>
    <row r="64" spans="1:102" ht="18.75" customHeight="1">
      <c r="B64" s="589" t="s">
        <v>184</v>
      </c>
      <c r="C64" s="589"/>
      <c r="D64" s="589"/>
      <c r="E64" s="589"/>
      <c r="F64" s="589"/>
      <c r="G64" s="22"/>
    </row>
    <row r="65" spans="2:7" ht="18.75" customHeight="1">
      <c r="B65" s="589" t="s">
        <v>185</v>
      </c>
      <c r="C65" s="589"/>
      <c r="D65" s="589"/>
      <c r="E65" s="589"/>
      <c r="F65" s="589"/>
      <c r="G65" s="22"/>
    </row>
    <row r="66" spans="2:7" ht="18.75" customHeight="1">
      <c r="B66" s="589" t="s">
        <v>77</v>
      </c>
      <c r="C66" s="589"/>
      <c r="D66" s="589"/>
      <c r="E66" s="589"/>
      <c r="F66" s="589"/>
      <c r="G66" s="22"/>
    </row>
    <row r="67" spans="2:7" ht="17.399999999999999">
      <c r="B67" s="79"/>
      <c r="C67" s="77"/>
      <c r="D67" s="77"/>
      <c r="E67" s="77"/>
      <c r="F67" s="77"/>
    </row>
    <row r="68" spans="2:7" ht="17.399999999999999">
      <c r="B68" s="77"/>
      <c r="C68" s="77"/>
      <c r="D68" s="77"/>
      <c r="E68" s="77"/>
      <c r="F68" s="77"/>
    </row>
    <row r="73" spans="2:7">
      <c r="B73" s="23"/>
    </row>
  </sheetData>
  <mergeCells count="10">
    <mergeCell ref="D1:F1"/>
    <mergeCell ref="B4:F4"/>
    <mergeCell ref="B5:F5"/>
    <mergeCell ref="B6:F6"/>
    <mergeCell ref="B7:F7"/>
    <mergeCell ref="B62:F62"/>
    <mergeCell ref="B63:F63"/>
    <mergeCell ref="B64:F64"/>
    <mergeCell ref="B65:F65"/>
    <mergeCell ref="B66:F66"/>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5FFCC-4A07-47B4-BEC7-D318A89FAEE1}">
  <sheetPr>
    <tabColor rgb="FF002060"/>
    <pageSetUpPr fitToPage="1"/>
  </sheetPr>
  <dimension ref="A1:P74"/>
  <sheetViews>
    <sheetView showGridLines="0" zoomScale="70" zoomScaleNormal="70" workbookViewId="0"/>
  </sheetViews>
  <sheetFormatPr baseColWidth="10" defaultColWidth="0" defaultRowHeight="14.85" customHeight="1" zeroHeight="1"/>
  <cols>
    <col min="1" max="1" width="8.6640625" customWidth="1"/>
    <col min="2" max="3" width="9.33203125" customWidth="1"/>
    <col min="4" max="4" width="10.44140625" customWidth="1"/>
    <col min="5" max="5" width="11.44140625" customWidth="1"/>
    <col min="6" max="6" width="10.88671875" bestFit="1" customWidth="1"/>
    <col min="7" max="14" width="9.33203125" customWidth="1"/>
    <col min="15" max="15" width="8.6640625" customWidth="1"/>
    <col min="16" max="16" width="9.33203125" customWidth="1"/>
    <col min="17" max="16384" width="11.5546875" hidden="1"/>
  </cols>
  <sheetData>
    <row r="1" spans="2:15" ht="14.4"/>
    <row r="2" spans="2:15" ht="14.4"/>
    <row r="3" spans="2:15" ht="14.4"/>
    <row r="4" spans="2:15" ht="14.4"/>
    <row r="5" spans="2:15" ht="14.4"/>
    <row r="6" spans="2:15" ht="14.4"/>
    <row r="7" spans="2:15" ht="3" customHeight="1"/>
    <row r="8" spans="2:15" ht="3" customHeight="1"/>
    <row r="9" spans="2:15" ht="3" customHeight="1"/>
    <row r="10" spans="2:15" ht="3.75" customHeight="1"/>
    <row r="11" spans="2:15" ht="21.6" thickBot="1">
      <c r="B11" s="598" t="s">
        <v>93</v>
      </c>
      <c r="C11" s="598"/>
      <c r="D11" s="598"/>
      <c r="E11" s="598"/>
      <c r="F11" s="598"/>
      <c r="G11" s="598"/>
      <c r="H11" s="598"/>
      <c r="I11" s="598"/>
      <c r="J11" s="598"/>
      <c r="K11" s="598"/>
      <c r="L11" s="598"/>
      <c r="M11" s="598"/>
      <c r="N11" s="598"/>
      <c r="O11" s="598"/>
    </row>
    <row r="12" spans="2:15" ht="17.399999999999999">
      <c r="B12" s="599" t="s">
        <v>94</v>
      </c>
      <c r="C12" s="599"/>
      <c r="D12" s="599"/>
      <c r="E12" s="599"/>
      <c r="F12" s="599"/>
      <c r="G12" s="599"/>
      <c r="H12" s="599"/>
      <c r="I12" s="599"/>
      <c r="J12" s="599"/>
      <c r="K12" s="599"/>
      <c r="L12" s="599"/>
      <c r="M12" s="599"/>
      <c r="N12" s="599"/>
      <c r="O12" s="599"/>
    </row>
    <row r="13" spans="2:15" ht="14.4"/>
    <row r="14" spans="2:15" ht="14.4" customHeight="1">
      <c r="B14" s="600" t="s">
        <v>426</v>
      </c>
      <c r="C14" s="600"/>
      <c r="D14" s="600"/>
      <c r="E14" s="600"/>
      <c r="F14" s="600"/>
      <c r="G14" s="600"/>
      <c r="H14" s="600"/>
      <c r="I14" s="600"/>
      <c r="J14" s="600"/>
      <c r="K14" s="600"/>
      <c r="L14" s="600"/>
      <c r="M14" s="600"/>
      <c r="N14" s="600"/>
      <c r="O14" s="600"/>
    </row>
    <row r="15" spans="2:15" ht="14.4" customHeight="1">
      <c r="B15" s="600"/>
      <c r="C15" s="600"/>
      <c r="D15" s="600"/>
      <c r="E15" s="600"/>
      <c r="F15" s="600"/>
      <c r="G15" s="600"/>
      <c r="H15" s="600"/>
      <c r="I15" s="600"/>
      <c r="J15" s="600"/>
      <c r="K15" s="600"/>
      <c r="L15" s="600"/>
      <c r="M15" s="600"/>
      <c r="N15" s="600"/>
      <c r="O15" s="600"/>
    </row>
    <row r="16" spans="2:15" ht="14.4" customHeight="1">
      <c r="B16" s="600"/>
      <c r="C16" s="600"/>
      <c r="D16" s="600"/>
      <c r="E16" s="600"/>
      <c r="F16" s="600"/>
      <c r="G16" s="600"/>
      <c r="H16" s="600"/>
      <c r="I16" s="600"/>
      <c r="J16" s="600"/>
      <c r="K16" s="600"/>
      <c r="L16" s="600"/>
      <c r="M16" s="600"/>
      <c r="N16" s="600"/>
      <c r="O16" s="600"/>
    </row>
    <row r="17" spans="2:16" ht="14.4" customHeight="1">
      <c r="B17" s="600"/>
      <c r="C17" s="600"/>
      <c r="D17" s="600"/>
      <c r="E17" s="600"/>
      <c r="F17" s="600"/>
      <c r="G17" s="600"/>
      <c r="H17" s="600"/>
      <c r="I17" s="600"/>
      <c r="J17" s="600"/>
      <c r="K17" s="600"/>
      <c r="L17" s="600"/>
      <c r="M17" s="600"/>
      <c r="N17" s="600"/>
      <c r="O17" s="600"/>
    </row>
    <row r="18" spans="2:16" ht="14.4" customHeight="1">
      <c r="B18" s="600"/>
      <c r="C18" s="600"/>
      <c r="D18" s="600"/>
      <c r="E18" s="600"/>
      <c r="F18" s="600"/>
      <c r="G18" s="600"/>
      <c r="H18" s="600"/>
      <c r="I18" s="600"/>
      <c r="J18" s="600"/>
      <c r="K18" s="600"/>
      <c r="L18" s="600"/>
      <c r="M18" s="600"/>
      <c r="N18" s="600"/>
      <c r="O18" s="600"/>
    </row>
    <row r="19" spans="2:16" ht="14.4" customHeight="1">
      <c r="B19" s="472"/>
      <c r="C19" s="472"/>
      <c r="D19" s="472"/>
      <c r="E19" s="472"/>
      <c r="F19" s="472"/>
      <c r="G19" s="472"/>
      <c r="H19" s="472"/>
      <c r="I19" s="472"/>
      <c r="J19" s="472"/>
      <c r="K19" s="472"/>
      <c r="L19" s="472"/>
      <c r="M19" s="472"/>
    </row>
    <row r="20" spans="2:16" ht="21.6" customHeight="1">
      <c r="B20" s="473" t="s">
        <v>427</v>
      </c>
      <c r="C20" s="601" t="s">
        <v>428</v>
      </c>
      <c r="D20" s="601"/>
      <c r="E20" s="473" t="s">
        <v>429</v>
      </c>
      <c r="F20" s="601" t="s">
        <v>95</v>
      </c>
      <c r="G20" s="601"/>
      <c r="H20" s="601"/>
      <c r="I20" s="601"/>
      <c r="J20" s="601"/>
      <c r="K20" s="601"/>
      <c r="L20" s="601"/>
      <c r="M20" s="601"/>
      <c r="N20" s="601"/>
      <c r="O20" s="601"/>
    </row>
    <row r="21" spans="2:16" ht="18">
      <c r="B21" s="474">
        <v>1</v>
      </c>
      <c r="C21" s="596" t="s">
        <v>430</v>
      </c>
      <c r="D21" s="596"/>
      <c r="E21" s="474">
        <v>22</v>
      </c>
      <c r="F21" s="597" t="s">
        <v>431</v>
      </c>
      <c r="G21" s="597"/>
      <c r="H21" s="597"/>
      <c r="I21" s="597"/>
      <c r="J21" s="597"/>
      <c r="K21" s="597"/>
      <c r="L21" s="597"/>
      <c r="M21" s="597"/>
      <c r="N21" s="597"/>
      <c r="O21" s="597"/>
    </row>
    <row r="22" spans="2:16" ht="18">
      <c r="B22" s="474">
        <v>2</v>
      </c>
      <c r="C22" s="596" t="s">
        <v>432</v>
      </c>
      <c r="D22" s="596"/>
      <c r="E22" s="474">
        <v>11</v>
      </c>
      <c r="F22" s="597" t="s">
        <v>433</v>
      </c>
      <c r="G22" s="597"/>
      <c r="H22" s="597"/>
      <c r="I22" s="597"/>
      <c r="J22" s="597"/>
      <c r="K22" s="597"/>
      <c r="L22" s="597"/>
      <c r="M22" s="597"/>
      <c r="N22" s="597"/>
      <c r="O22" s="597"/>
    </row>
    <row r="23" spans="2:16" ht="18">
      <c r="B23" s="474">
        <v>3</v>
      </c>
      <c r="C23" s="596" t="s">
        <v>434</v>
      </c>
      <c r="D23" s="596"/>
      <c r="E23" s="474">
        <v>4</v>
      </c>
      <c r="F23" s="597" t="s">
        <v>435</v>
      </c>
      <c r="G23" s="597"/>
      <c r="H23" s="597"/>
      <c r="I23" s="597"/>
      <c r="J23" s="597"/>
      <c r="K23" s="597"/>
      <c r="L23" s="597"/>
      <c r="M23" s="597"/>
      <c r="N23" s="597"/>
      <c r="O23" s="597"/>
    </row>
    <row r="24" spans="2:16" ht="18">
      <c r="B24" s="474">
        <v>4</v>
      </c>
      <c r="C24" s="596" t="s">
        <v>436</v>
      </c>
      <c r="D24" s="596"/>
      <c r="E24" s="474">
        <v>1</v>
      </c>
      <c r="F24" s="597" t="s">
        <v>437</v>
      </c>
      <c r="G24" s="597"/>
      <c r="H24" s="597"/>
      <c r="I24" s="597"/>
      <c r="J24" s="597"/>
      <c r="K24" s="597"/>
      <c r="L24" s="597"/>
      <c r="M24" s="597"/>
      <c r="N24" s="597"/>
      <c r="O24" s="597"/>
    </row>
    <row r="25" spans="2:16" ht="36.450000000000003" customHeight="1">
      <c r="B25" s="474">
        <v>5</v>
      </c>
      <c r="C25" s="596" t="s">
        <v>438</v>
      </c>
      <c r="D25" s="596"/>
      <c r="E25" s="474">
        <v>23</v>
      </c>
      <c r="F25" s="597" t="s">
        <v>439</v>
      </c>
      <c r="G25" s="597"/>
      <c r="H25" s="597"/>
      <c r="I25" s="597"/>
      <c r="J25" s="597"/>
      <c r="K25" s="597"/>
      <c r="L25" s="597"/>
      <c r="M25" s="597"/>
      <c r="N25" s="597"/>
      <c r="O25" s="597"/>
    </row>
    <row r="26" spans="2:16" ht="14.4"/>
    <row r="27" spans="2:16" ht="14.4" customHeight="1">
      <c r="B27" s="600" t="s">
        <v>440</v>
      </c>
      <c r="C27" s="600"/>
      <c r="D27" s="600"/>
      <c r="E27" s="600"/>
      <c r="F27" s="600"/>
      <c r="G27" s="600"/>
      <c r="H27" s="600"/>
      <c r="I27" s="600"/>
      <c r="J27" s="600"/>
      <c r="K27" s="600"/>
      <c r="L27" s="600"/>
      <c r="M27" s="600"/>
      <c r="N27" s="600"/>
      <c r="O27" s="600"/>
    </row>
    <row r="28" spans="2:16" ht="18.600000000000001" customHeight="1">
      <c r="B28" s="600"/>
      <c r="C28" s="600"/>
      <c r="D28" s="600"/>
      <c r="E28" s="600"/>
      <c r="F28" s="600"/>
      <c r="G28" s="600"/>
      <c r="H28" s="600"/>
      <c r="I28" s="600"/>
      <c r="J28" s="600"/>
      <c r="K28" s="600"/>
      <c r="L28" s="600"/>
      <c r="M28" s="600"/>
      <c r="N28" s="600"/>
      <c r="O28" s="600"/>
    </row>
    <row r="29" spans="2:16" ht="14.4" customHeight="1">
      <c r="B29" s="475"/>
      <c r="C29" s="475"/>
      <c r="D29" s="475"/>
      <c r="E29" s="475"/>
      <c r="F29" s="475"/>
      <c r="G29" s="475"/>
      <c r="H29" s="475"/>
      <c r="I29" s="475"/>
      <c r="J29" s="475"/>
      <c r="K29" s="475"/>
      <c r="L29" s="475"/>
      <c r="M29" s="475"/>
    </row>
    <row r="30" spans="2:16" ht="14.4" customHeight="1">
      <c r="B30" s="602" t="s">
        <v>441</v>
      </c>
      <c r="C30" s="602"/>
      <c r="D30" s="602"/>
      <c r="E30" s="602"/>
      <c r="F30" s="602"/>
      <c r="G30" s="602"/>
      <c r="H30" s="602"/>
      <c r="I30" s="602"/>
      <c r="J30" s="602"/>
      <c r="K30" s="602"/>
      <c r="L30" s="602"/>
      <c r="M30" s="602"/>
      <c r="N30" s="602"/>
      <c r="O30" s="602"/>
    </row>
    <row r="31" spans="2:16" ht="3.75" customHeight="1"/>
    <row r="32" spans="2:16" ht="14.4" customHeight="1">
      <c r="B32" s="600" t="s">
        <v>442</v>
      </c>
      <c r="C32" s="600"/>
      <c r="D32" s="600"/>
      <c r="E32" s="600"/>
      <c r="F32" s="600"/>
      <c r="G32" s="600"/>
      <c r="H32" s="600"/>
      <c r="I32" s="600"/>
      <c r="J32" s="600"/>
      <c r="K32" s="600"/>
      <c r="L32" s="600"/>
      <c r="M32" s="600"/>
      <c r="N32" s="600"/>
      <c r="O32" s="600"/>
      <c r="P32" s="476"/>
    </row>
    <row r="33" spans="2:16" ht="14.4" customHeight="1">
      <c r="B33" s="600"/>
      <c r="C33" s="600"/>
      <c r="D33" s="600"/>
      <c r="E33" s="600"/>
      <c r="F33" s="600"/>
      <c r="G33" s="600"/>
      <c r="H33" s="600"/>
      <c r="I33" s="600"/>
      <c r="J33" s="600"/>
      <c r="K33" s="600"/>
      <c r="L33" s="600"/>
      <c r="M33" s="600"/>
      <c r="N33" s="600"/>
      <c r="O33" s="600"/>
      <c r="P33" s="476"/>
    </row>
    <row r="34" spans="2:16" ht="14.4" customHeight="1">
      <c r="B34" s="600"/>
      <c r="C34" s="600"/>
      <c r="D34" s="600"/>
      <c r="E34" s="600"/>
      <c r="F34" s="600"/>
      <c r="G34" s="600"/>
      <c r="H34" s="600"/>
      <c r="I34" s="600"/>
      <c r="J34" s="600"/>
      <c r="K34" s="600"/>
      <c r="L34" s="600"/>
      <c r="M34" s="600"/>
      <c r="N34" s="600"/>
      <c r="O34" s="600"/>
      <c r="P34" s="476"/>
    </row>
    <row r="35" spans="2:16" ht="32.700000000000003" customHeight="1">
      <c r="B35" s="600"/>
      <c r="C35" s="600"/>
      <c r="D35" s="600"/>
      <c r="E35" s="600"/>
      <c r="F35" s="600"/>
      <c r="G35" s="600"/>
      <c r="H35" s="600"/>
      <c r="I35" s="600"/>
      <c r="J35" s="600"/>
      <c r="K35" s="600"/>
      <c r="L35" s="600"/>
      <c r="M35" s="600"/>
      <c r="N35" s="600"/>
      <c r="O35" s="600"/>
    </row>
    <row r="36" spans="2:16" ht="14.4"/>
    <row r="37" spans="2:16" ht="18">
      <c r="B37" s="602" t="s">
        <v>443</v>
      </c>
      <c r="C37" s="602"/>
      <c r="D37" s="602"/>
      <c r="E37" s="602"/>
      <c r="F37" s="602"/>
      <c r="G37" s="602"/>
      <c r="H37" s="602"/>
      <c r="I37" s="602"/>
      <c r="J37" s="602"/>
      <c r="K37" s="602"/>
      <c r="L37" s="602"/>
      <c r="M37" s="602"/>
      <c r="N37" s="602"/>
      <c r="O37" s="602"/>
    </row>
    <row r="38" spans="2:16" ht="3.75" customHeight="1"/>
    <row r="39" spans="2:16" ht="17.399999999999999" customHeight="1">
      <c r="B39" s="600" t="s">
        <v>444</v>
      </c>
      <c r="C39" s="600"/>
      <c r="D39" s="600"/>
      <c r="E39" s="600"/>
      <c r="F39" s="600"/>
      <c r="G39" s="600"/>
      <c r="H39" s="600"/>
      <c r="I39" s="600"/>
      <c r="J39" s="600"/>
      <c r="K39" s="600"/>
      <c r="L39" s="600"/>
      <c r="M39" s="600"/>
      <c r="N39" s="600"/>
      <c r="O39" s="600"/>
    </row>
    <row r="40" spans="2:16" ht="17.399999999999999" customHeight="1">
      <c r="B40" s="600"/>
      <c r="C40" s="600"/>
      <c r="D40" s="600"/>
      <c r="E40" s="600"/>
      <c r="F40" s="600"/>
      <c r="G40" s="600"/>
      <c r="H40" s="600"/>
      <c r="I40" s="600"/>
      <c r="J40" s="600"/>
      <c r="K40" s="600"/>
      <c r="L40" s="600"/>
      <c r="M40" s="600"/>
      <c r="N40" s="600"/>
      <c r="O40" s="600"/>
    </row>
    <row r="41" spans="2:16" ht="35.700000000000003" customHeight="1">
      <c r="B41" s="600"/>
      <c r="C41" s="600"/>
      <c r="D41" s="600"/>
      <c r="E41" s="600"/>
      <c r="F41" s="600"/>
      <c r="G41" s="600"/>
      <c r="H41" s="600"/>
      <c r="I41" s="600"/>
      <c r="J41" s="600"/>
      <c r="K41" s="600"/>
      <c r="L41" s="600"/>
      <c r="M41" s="600"/>
      <c r="N41" s="600"/>
      <c r="O41" s="600"/>
    </row>
    <row r="42" spans="2:16" ht="17.399999999999999" customHeight="1">
      <c r="B42" s="475"/>
      <c r="C42" s="475"/>
      <c r="D42" s="475"/>
      <c r="E42" s="475"/>
      <c r="F42" s="475"/>
      <c r="G42" s="475"/>
      <c r="H42" s="475"/>
      <c r="I42" s="475"/>
      <c r="J42" s="475"/>
      <c r="K42" s="475"/>
      <c r="L42" s="475"/>
      <c r="M42" s="475"/>
      <c r="N42" s="475"/>
      <c r="O42" s="475"/>
    </row>
    <row r="43" spans="2:16" ht="17.399999999999999" customHeight="1">
      <c r="B43" s="602" t="s">
        <v>445</v>
      </c>
      <c r="C43" s="602"/>
      <c r="D43" s="602"/>
      <c r="E43" s="602"/>
      <c r="F43" s="602"/>
      <c r="G43" s="602"/>
      <c r="H43" s="602"/>
      <c r="I43" s="602"/>
      <c r="J43" s="602"/>
      <c r="K43" s="602"/>
      <c r="L43" s="602"/>
      <c r="M43" s="602"/>
      <c r="N43" s="602"/>
      <c r="O43" s="602"/>
    </row>
    <row r="44" spans="2:16" ht="3.75" customHeight="1"/>
    <row r="45" spans="2:16" ht="14.4" customHeight="1">
      <c r="B45" s="600" t="s">
        <v>446</v>
      </c>
      <c r="C45" s="600"/>
      <c r="D45" s="600"/>
      <c r="E45" s="600"/>
      <c r="F45" s="600"/>
      <c r="G45" s="600"/>
      <c r="H45" s="600"/>
      <c r="I45" s="600"/>
      <c r="J45" s="600"/>
      <c r="K45" s="600"/>
      <c r="L45" s="600"/>
      <c r="M45" s="600"/>
      <c r="N45" s="600"/>
      <c r="O45" s="600"/>
    </row>
    <row r="46" spans="2:16" ht="14.4" customHeight="1">
      <c r="B46" s="600"/>
      <c r="C46" s="600"/>
      <c r="D46" s="600"/>
      <c r="E46" s="600"/>
      <c r="F46" s="600"/>
      <c r="G46" s="600"/>
      <c r="H46" s="600"/>
      <c r="I46" s="600"/>
      <c r="J46" s="600"/>
      <c r="K46" s="600"/>
      <c r="L46" s="600"/>
      <c r="M46" s="600"/>
      <c r="N46" s="600"/>
      <c r="O46" s="600"/>
    </row>
    <row r="47" spans="2:16" ht="20.100000000000001" customHeight="1">
      <c r="B47" s="600"/>
      <c r="C47" s="600"/>
      <c r="D47" s="600"/>
      <c r="E47" s="600"/>
      <c r="F47" s="600"/>
      <c r="G47" s="600"/>
      <c r="H47" s="600"/>
      <c r="I47" s="600"/>
      <c r="J47" s="600"/>
      <c r="K47" s="600"/>
      <c r="L47" s="600"/>
      <c r="M47" s="600"/>
      <c r="N47" s="600"/>
      <c r="O47" s="600"/>
    </row>
    <row r="48" spans="2:16" ht="14.4"/>
    <row r="49" spans="2:15" ht="14.4"/>
    <row r="50" spans="2:15" ht="18">
      <c r="B50" s="606" t="s">
        <v>447</v>
      </c>
      <c r="C50" s="606"/>
      <c r="D50" s="606"/>
      <c r="E50" s="606"/>
      <c r="F50" s="606"/>
      <c r="G50" s="606"/>
      <c r="H50" s="606"/>
      <c r="I50" s="606"/>
      <c r="J50" s="606"/>
      <c r="K50" s="606"/>
      <c r="L50" s="606"/>
      <c r="M50" s="606"/>
      <c r="N50" s="606"/>
      <c r="O50" s="606"/>
    </row>
    <row r="51" spans="2:15" ht="3.75" customHeight="1"/>
    <row r="52" spans="2:15" ht="18">
      <c r="B52" s="607" t="s">
        <v>448</v>
      </c>
      <c r="C52" s="607"/>
      <c r="D52" s="607"/>
      <c r="E52" s="607"/>
      <c r="F52" s="607"/>
      <c r="G52" s="607"/>
      <c r="H52" s="607"/>
      <c r="I52" s="607"/>
      <c r="J52" s="607"/>
      <c r="K52" s="607"/>
      <c r="L52" s="607"/>
      <c r="M52" s="607"/>
      <c r="N52" s="607"/>
      <c r="O52" s="607"/>
    </row>
    <row r="53" spans="2:15" ht="14.4"/>
    <row r="54" spans="2:15" ht="18">
      <c r="B54" s="608" t="s">
        <v>152</v>
      </c>
      <c r="C54" s="609"/>
      <c r="D54" s="80" t="s">
        <v>449</v>
      </c>
      <c r="E54" s="80"/>
      <c r="F54" s="80"/>
      <c r="G54" s="80"/>
      <c r="H54" s="80"/>
      <c r="I54" s="80"/>
      <c r="J54" s="80"/>
      <c r="K54" s="80"/>
      <c r="L54" s="80"/>
      <c r="M54" s="80"/>
      <c r="N54" s="80"/>
      <c r="O54" s="80"/>
    </row>
    <row r="55" spans="2:15" ht="9.15" customHeight="1">
      <c r="B55" s="80"/>
      <c r="C55" s="80"/>
      <c r="D55" s="80"/>
      <c r="E55" s="80"/>
      <c r="F55" s="80"/>
      <c r="G55" s="80"/>
      <c r="H55" s="80"/>
      <c r="I55" s="80"/>
      <c r="J55" s="80"/>
      <c r="K55" s="80"/>
      <c r="L55" s="80"/>
      <c r="M55" s="80"/>
      <c r="N55" s="80"/>
      <c r="O55" s="80"/>
    </row>
    <row r="56" spans="2:15" ht="18">
      <c r="B56" s="603" t="s">
        <v>151</v>
      </c>
      <c r="C56" s="603"/>
      <c r="D56" s="80" t="s">
        <v>450</v>
      </c>
      <c r="E56" s="80"/>
      <c r="F56" s="80"/>
      <c r="G56" s="80"/>
      <c r="H56" s="80"/>
      <c r="I56" s="80"/>
      <c r="J56" s="80"/>
      <c r="K56" s="80"/>
      <c r="L56" s="80"/>
      <c r="M56" s="80"/>
      <c r="N56" s="80"/>
      <c r="O56" s="80"/>
    </row>
    <row r="57" spans="2:15" ht="9.15" customHeight="1">
      <c r="B57" s="80"/>
      <c r="C57" s="80"/>
      <c r="D57" s="80"/>
      <c r="E57" s="80"/>
      <c r="F57" s="80"/>
      <c r="G57" s="80"/>
      <c r="H57" s="80"/>
      <c r="I57" s="80"/>
      <c r="J57" s="80"/>
      <c r="K57" s="80"/>
      <c r="L57" s="80"/>
      <c r="M57" s="80"/>
      <c r="N57" s="80"/>
      <c r="O57" s="80"/>
    </row>
    <row r="58" spans="2:15" ht="18">
      <c r="B58" s="604" t="s">
        <v>150</v>
      </c>
      <c r="C58" s="604"/>
      <c r="D58" s="80" t="s">
        <v>451</v>
      </c>
      <c r="E58" s="80"/>
      <c r="F58" s="80"/>
      <c r="G58" s="80"/>
      <c r="H58" s="80"/>
      <c r="I58" s="80"/>
      <c r="J58" s="80"/>
      <c r="K58" s="80"/>
      <c r="L58" s="80"/>
      <c r="M58" s="80"/>
      <c r="N58" s="80"/>
      <c r="O58" s="80"/>
    </row>
    <row r="59" spans="2:15" ht="17.399999999999999">
      <c r="B59" s="477"/>
      <c r="C59" s="477"/>
      <c r="D59" s="477"/>
      <c r="E59" s="477"/>
      <c r="F59" s="477"/>
      <c r="G59" s="477"/>
      <c r="H59" s="477"/>
      <c r="I59" s="477"/>
      <c r="J59" s="477"/>
      <c r="K59" s="477"/>
      <c r="L59" s="477"/>
      <c r="M59" s="477"/>
      <c r="N59" s="477"/>
      <c r="O59" s="477"/>
    </row>
    <row r="60" spans="2:15" ht="15" customHeight="1">
      <c r="B60" s="605" t="s">
        <v>452</v>
      </c>
      <c r="C60" s="605"/>
      <c r="D60" s="605"/>
      <c r="E60" s="605"/>
      <c r="F60" s="605"/>
      <c r="G60" s="605"/>
      <c r="H60" s="605"/>
      <c r="I60" s="605"/>
      <c r="J60" s="605"/>
      <c r="K60" s="605"/>
      <c r="L60" s="605"/>
      <c r="M60" s="605"/>
      <c r="N60" s="605"/>
      <c r="O60" s="605"/>
    </row>
    <row r="61" spans="2:15" ht="14.4">
      <c r="B61" s="605"/>
      <c r="C61" s="605"/>
      <c r="D61" s="605"/>
      <c r="E61" s="605"/>
      <c r="F61" s="605"/>
      <c r="G61" s="605"/>
      <c r="H61" s="605"/>
      <c r="I61" s="605"/>
      <c r="J61" s="605"/>
      <c r="K61" s="605"/>
      <c r="L61" s="605"/>
      <c r="M61" s="605"/>
      <c r="N61" s="605"/>
      <c r="O61" s="605"/>
    </row>
    <row r="62" spans="2:15" ht="14.4"/>
    <row r="65" ht="14.4" hidden="1"/>
    <row r="66" ht="14.4" hidden="1"/>
    <row r="67" ht="14.4" hidden="1"/>
    <row r="68" ht="14.4" hidden="1"/>
    <row r="69" ht="14.4" hidden="1"/>
    <row r="70" ht="14.4" hidden="1"/>
    <row r="71" ht="14.4" hidden="1"/>
    <row r="72" ht="14.4" hidden="1"/>
    <row r="73" ht="14.4" hidden="1"/>
    <row r="74" ht="14.4" hidden="1"/>
  </sheetData>
  <mergeCells count="28">
    <mergeCell ref="B56:C56"/>
    <mergeCell ref="B58:C58"/>
    <mergeCell ref="B60:O61"/>
    <mergeCell ref="B39:O41"/>
    <mergeCell ref="B43:O43"/>
    <mergeCell ref="B45:O47"/>
    <mergeCell ref="B50:O50"/>
    <mergeCell ref="B52:O52"/>
    <mergeCell ref="B54:C54"/>
    <mergeCell ref="B37:O37"/>
    <mergeCell ref="C22:D22"/>
    <mergeCell ref="F22:O22"/>
    <mergeCell ref="C23:D23"/>
    <mergeCell ref="F23:O23"/>
    <mergeCell ref="C24:D24"/>
    <mergeCell ref="F24:O24"/>
    <mergeCell ref="C25:D25"/>
    <mergeCell ref="F25:O25"/>
    <mergeCell ref="B27:O28"/>
    <mergeCell ref="B30:O30"/>
    <mergeCell ref="B32:O35"/>
    <mergeCell ref="C21:D21"/>
    <mergeCell ref="F21:O21"/>
    <mergeCell ref="B11:O11"/>
    <mergeCell ref="B12:O12"/>
    <mergeCell ref="B14:O18"/>
    <mergeCell ref="C20:D20"/>
    <mergeCell ref="F20:O20"/>
  </mergeCells>
  <pageMargins left="0" right="0" top="0" bottom="0" header="0.31496062992125984" footer="0.31496062992125984"/>
  <pageSetup scale="68"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EB28C-DB74-45BE-904F-BB5FD8B44ECF}">
  <sheetPr>
    <tabColor rgb="FF002060"/>
    <pageSetUpPr fitToPage="1"/>
  </sheetPr>
  <dimension ref="A1:XFC134"/>
  <sheetViews>
    <sheetView showGridLines="0" zoomScale="70" zoomScaleNormal="70" workbookViewId="0"/>
  </sheetViews>
  <sheetFormatPr baseColWidth="10" defaultColWidth="0" defaultRowHeight="0" customHeight="1" zeroHeight="1"/>
  <cols>
    <col min="1" max="1" width="8.6640625" style="478" customWidth="1"/>
    <col min="2" max="2" width="10" style="478" bestFit="1" customWidth="1"/>
    <col min="3" max="5" width="9.33203125" style="478" customWidth="1"/>
    <col min="6" max="6" width="12.6640625" style="478" customWidth="1"/>
    <col min="7" max="7" width="9.33203125" style="478" customWidth="1"/>
    <col min="8" max="8" width="17.6640625" style="478" customWidth="1"/>
    <col min="9" max="9" width="3.44140625" style="478" customWidth="1"/>
    <col min="10" max="11" width="18.6640625" style="478" customWidth="1"/>
    <col min="12" max="12" width="9.33203125" style="478" customWidth="1"/>
    <col min="13" max="13" width="0" style="80" hidden="1" customWidth="1"/>
    <col min="14" max="16383" width="11.5546875" style="80" hidden="1"/>
    <col min="16384" max="16384" width="3.33203125" style="80" hidden="1" customWidth="1"/>
  </cols>
  <sheetData>
    <row r="1" spans="1:12" ht="18">
      <c r="A1" s="80"/>
      <c r="B1" s="80"/>
      <c r="C1" s="80"/>
      <c r="D1" s="80"/>
      <c r="E1" s="80"/>
      <c r="F1" s="80"/>
      <c r="G1" s="80"/>
      <c r="H1" s="80"/>
      <c r="I1" s="80"/>
      <c r="J1" s="80"/>
      <c r="K1" s="80"/>
      <c r="L1" s="80"/>
    </row>
    <row r="2" spans="1:12" ht="18">
      <c r="A2" s="80"/>
      <c r="B2" s="80"/>
      <c r="C2" s="80"/>
      <c r="D2" s="80"/>
      <c r="E2" s="80"/>
      <c r="F2" s="80"/>
      <c r="G2" s="80"/>
      <c r="H2" s="80"/>
      <c r="I2" s="80"/>
      <c r="J2" s="80"/>
      <c r="K2" s="80"/>
      <c r="L2" s="80"/>
    </row>
    <row r="3" spans="1:12" ht="18">
      <c r="A3" s="80"/>
      <c r="B3" s="80"/>
      <c r="C3" s="80"/>
      <c r="D3" s="80"/>
      <c r="E3" s="80"/>
      <c r="F3" s="80"/>
      <c r="G3" s="80"/>
      <c r="H3" s="80"/>
      <c r="I3" s="80"/>
      <c r="J3" s="80"/>
      <c r="K3" s="80"/>
      <c r="L3" s="80"/>
    </row>
    <row r="4" spans="1:12" ht="18">
      <c r="A4" s="80"/>
      <c r="B4" s="80"/>
      <c r="C4" s="80"/>
      <c r="D4" s="80"/>
      <c r="E4" s="80"/>
      <c r="F4" s="80"/>
      <c r="G4" s="80"/>
      <c r="H4" s="80"/>
      <c r="I4" s="80"/>
      <c r="J4" s="80"/>
      <c r="K4" s="80"/>
      <c r="L4" s="80"/>
    </row>
    <row r="5" spans="1:12" ht="18">
      <c r="A5" s="80"/>
      <c r="B5" s="80"/>
      <c r="C5" s="80"/>
      <c r="D5" s="80"/>
      <c r="E5" s="80"/>
      <c r="F5" s="80"/>
      <c r="G5" s="80"/>
      <c r="H5" s="80"/>
      <c r="I5" s="80"/>
      <c r="J5" s="80"/>
      <c r="K5" s="80"/>
      <c r="L5" s="80"/>
    </row>
    <row r="6" spans="1:12" ht="22.35" customHeight="1">
      <c r="A6" s="80"/>
      <c r="B6" s="612" t="s">
        <v>93</v>
      </c>
      <c r="C6" s="612"/>
      <c r="D6" s="612"/>
      <c r="E6" s="612"/>
      <c r="F6" s="612"/>
      <c r="G6" s="612"/>
      <c r="H6" s="612"/>
      <c r="I6" s="612"/>
      <c r="J6" s="612"/>
      <c r="K6" s="612"/>
      <c r="L6" s="514"/>
    </row>
    <row r="7" spans="1:12" ht="22.35" customHeight="1">
      <c r="A7" s="80"/>
      <c r="B7" s="612" t="s">
        <v>463</v>
      </c>
      <c r="C7" s="612"/>
      <c r="D7" s="612"/>
      <c r="E7" s="612"/>
      <c r="F7" s="612"/>
      <c r="G7" s="612"/>
      <c r="H7" s="612"/>
      <c r="I7" s="612"/>
      <c r="J7" s="612"/>
      <c r="K7" s="612"/>
      <c r="L7" s="513"/>
    </row>
    <row r="8" spans="1:12" ht="22.35" customHeight="1">
      <c r="A8" s="80"/>
      <c r="B8" s="613" t="s">
        <v>462</v>
      </c>
      <c r="C8" s="613"/>
      <c r="D8" s="613"/>
      <c r="E8" s="613"/>
      <c r="F8" s="613"/>
      <c r="G8" s="613"/>
      <c r="H8" s="613"/>
      <c r="I8" s="613"/>
      <c r="J8" s="613"/>
      <c r="K8" s="613"/>
      <c r="L8" s="513"/>
    </row>
    <row r="9" spans="1:12" ht="14.4" customHeight="1">
      <c r="B9" s="476"/>
      <c r="C9" s="476"/>
      <c r="D9" s="476"/>
      <c r="E9" s="476"/>
      <c r="F9" s="476"/>
      <c r="G9" s="476"/>
      <c r="H9" s="476"/>
      <c r="I9" s="476"/>
      <c r="J9" s="614" t="s">
        <v>461</v>
      </c>
      <c r="K9" s="614"/>
      <c r="L9" s="501"/>
    </row>
    <row r="10" spans="1:12" ht="18" customHeight="1">
      <c r="B10" s="512" t="s">
        <v>460</v>
      </c>
      <c r="C10" s="615" t="s">
        <v>97</v>
      </c>
      <c r="D10" s="615"/>
      <c r="E10" s="615"/>
      <c r="F10" s="615"/>
      <c r="G10" s="615" t="s">
        <v>459</v>
      </c>
      <c r="H10" s="616"/>
      <c r="I10" s="476"/>
      <c r="J10" s="512" t="s">
        <v>458</v>
      </c>
      <c r="K10" s="511" t="s">
        <v>457</v>
      </c>
      <c r="L10" s="501"/>
    </row>
    <row r="11" spans="1:12" ht="15" customHeight="1">
      <c r="B11" s="510">
        <v>1</v>
      </c>
      <c r="C11" s="509" t="s">
        <v>118</v>
      </c>
      <c r="D11" s="508" t="s">
        <v>54</v>
      </c>
      <c r="E11" s="507"/>
      <c r="F11" s="507"/>
      <c r="G11" s="506">
        <v>100</v>
      </c>
      <c r="H11" s="505">
        <v>100</v>
      </c>
      <c r="I11" s="476"/>
      <c r="J11" s="504">
        <v>100</v>
      </c>
      <c r="K11" s="503">
        <v>100</v>
      </c>
      <c r="L11" s="501"/>
    </row>
    <row r="12" spans="1:12" ht="15" customHeight="1">
      <c r="B12" s="499">
        <v>1</v>
      </c>
      <c r="C12" s="498" t="s">
        <v>190</v>
      </c>
      <c r="D12" s="497" t="s">
        <v>188</v>
      </c>
      <c r="E12" s="496"/>
      <c r="F12" s="496"/>
      <c r="G12" s="495">
        <v>100</v>
      </c>
      <c r="H12" s="494">
        <v>100</v>
      </c>
      <c r="I12" s="476"/>
      <c r="J12" s="493">
        <v>100</v>
      </c>
      <c r="K12" s="492">
        <v>100</v>
      </c>
      <c r="L12" s="501"/>
    </row>
    <row r="13" spans="1:12" ht="15" customHeight="1">
      <c r="B13" s="499">
        <v>1</v>
      </c>
      <c r="C13" s="498" t="s">
        <v>240</v>
      </c>
      <c r="D13" s="497" t="s">
        <v>241</v>
      </c>
      <c r="E13" s="496"/>
      <c r="F13" s="496"/>
      <c r="G13" s="495">
        <v>100</v>
      </c>
      <c r="H13" s="494">
        <v>100</v>
      </c>
      <c r="I13" s="476"/>
      <c r="J13" s="493">
        <v>100</v>
      </c>
      <c r="K13" s="492">
        <v>100</v>
      </c>
      <c r="L13" s="501"/>
    </row>
    <row r="14" spans="1:12" ht="15" customHeight="1">
      <c r="B14" s="499">
        <v>4</v>
      </c>
      <c r="C14" s="498" t="s">
        <v>129</v>
      </c>
      <c r="D14" s="497" t="s">
        <v>49</v>
      </c>
      <c r="E14" s="496"/>
      <c r="F14" s="496"/>
      <c r="G14" s="495">
        <v>99.9</v>
      </c>
      <c r="H14" s="494">
        <v>99.9</v>
      </c>
      <c r="I14" s="476"/>
      <c r="J14" s="493">
        <v>99.9</v>
      </c>
      <c r="K14" s="492">
        <v>100</v>
      </c>
      <c r="L14" s="501"/>
    </row>
    <row r="15" spans="1:12" ht="15" customHeight="1">
      <c r="B15" s="499">
        <v>5</v>
      </c>
      <c r="C15" s="498" t="s">
        <v>99</v>
      </c>
      <c r="D15" s="497" t="s">
        <v>34</v>
      </c>
      <c r="E15" s="496"/>
      <c r="F15" s="496"/>
      <c r="G15" s="495">
        <v>99.87</v>
      </c>
      <c r="H15" s="494">
        <v>99.87</v>
      </c>
      <c r="I15" s="476"/>
      <c r="J15" s="493">
        <v>99.87</v>
      </c>
      <c r="K15" s="492">
        <v>100</v>
      </c>
      <c r="L15" s="501"/>
    </row>
    <row r="16" spans="1:12" ht="15" customHeight="1">
      <c r="B16" s="499">
        <v>6</v>
      </c>
      <c r="C16" s="498" t="s">
        <v>456</v>
      </c>
      <c r="D16" s="497" t="s">
        <v>242</v>
      </c>
      <c r="E16" s="496"/>
      <c r="F16" s="496"/>
      <c r="G16" s="495">
        <v>99.84</v>
      </c>
      <c r="H16" s="494">
        <v>99.84</v>
      </c>
      <c r="I16" s="476"/>
      <c r="J16" s="493">
        <v>99.84</v>
      </c>
      <c r="K16" s="492">
        <v>100</v>
      </c>
      <c r="L16" s="501"/>
    </row>
    <row r="17" spans="2:12" ht="15" customHeight="1">
      <c r="B17" s="499">
        <v>7</v>
      </c>
      <c r="C17" s="498" t="s">
        <v>113</v>
      </c>
      <c r="D17" s="497" t="s">
        <v>67</v>
      </c>
      <c r="E17" s="496"/>
      <c r="F17" s="496"/>
      <c r="G17" s="495">
        <v>99.71</v>
      </c>
      <c r="H17" s="494">
        <v>99.71</v>
      </c>
      <c r="I17" s="476"/>
      <c r="J17" s="493">
        <v>99.71</v>
      </c>
      <c r="K17" s="492">
        <v>100</v>
      </c>
      <c r="L17" s="501"/>
    </row>
    <row r="18" spans="2:12" ht="15" customHeight="1">
      <c r="B18" s="499">
        <v>8</v>
      </c>
      <c r="C18" s="498" t="s">
        <v>121</v>
      </c>
      <c r="D18" s="497" t="s">
        <v>47</v>
      </c>
      <c r="E18" s="496"/>
      <c r="F18" s="496"/>
      <c r="G18" s="495">
        <v>99.56</v>
      </c>
      <c r="H18" s="494">
        <v>99.56</v>
      </c>
      <c r="I18" s="476"/>
      <c r="J18" s="493">
        <v>99.56</v>
      </c>
      <c r="K18" s="492">
        <v>100</v>
      </c>
      <c r="L18" s="501"/>
    </row>
    <row r="19" spans="2:12" ht="15" customHeight="1">
      <c r="B19" s="499">
        <v>9</v>
      </c>
      <c r="C19" s="498" t="s">
        <v>138</v>
      </c>
      <c r="D19" s="497" t="s">
        <v>55</v>
      </c>
      <c r="E19" s="496"/>
      <c r="F19" s="496"/>
      <c r="G19" s="495">
        <v>99.51</v>
      </c>
      <c r="H19" s="494">
        <v>99.51</v>
      </c>
      <c r="I19" s="476"/>
      <c r="J19" s="493">
        <v>99.51</v>
      </c>
      <c r="K19" s="492">
        <v>100</v>
      </c>
      <c r="L19" s="501"/>
    </row>
    <row r="20" spans="2:12" ht="15" customHeight="1">
      <c r="B20" s="499">
        <v>10</v>
      </c>
      <c r="C20" s="498" t="s">
        <v>103</v>
      </c>
      <c r="D20" s="497" t="s">
        <v>38</v>
      </c>
      <c r="E20" s="496"/>
      <c r="F20" s="496"/>
      <c r="G20" s="495">
        <v>99.44</v>
      </c>
      <c r="H20" s="494">
        <v>99.44</v>
      </c>
      <c r="I20" s="476"/>
      <c r="J20" s="493">
        <v>99.44</v>
      </c>
      <c r="K20" s="492">
        <v>100</v>
      </c>
      <c r="L20" s="501"/>
    </row>
    <row r="21" spans="2:12" ht="15" customHeight="1">
      <c r="B21" s="499">
        <v>11</v>
      </c>
      <c r="C21" s="498" t="s">
        <v>146</v>
      </c>
      <c r="D21" s="497" t="s">
        <v>42</v>
      </c>
      <c r="E21" s="496"/>
      <c r="F21" s="496"/>
      <c r="G21" s="495">
        <v>99.42</v>
      </c>
      <c r="H21" s="494">
        <v>99.42</v>
      </c>
      <c r="I21" s="476"/>
      <c r="J21" s="493">
        <v>99.42</v>
      </c>
      <c r="K21" s="492">
        <v>100</v>
      </c>
      <c r="L21" s="501"/>
    </row>
    <row r="22" spans="2:12" ht="15" customHeight="1">
      <c r="B22" s="499">
        <v>12</v>
      </c>
      <c r="C22" s="498" t="s">
        <v>116</v>
      </c>
      <c r="D22" s="497" t="s">
        <v>74</v>
      </c>
      <c r="E22" s="496"/>
      <c r="F22" s="496"/>
      <c r="G22" s="495">
        <v>99.36</v>
      </c>
      <c r="H22" s="494">
        <v>99.36</v>
      </c>
      <c r="I22" s="476"/>
      <c r="J22" s="493">
        <v>99.36</v>
      </c>
      <c r="K22" s="492">
        <v>100</v>
      </c>
      <c r="L22" s="501"/>
    </row>
    <row r="23" spans="2:12" ht="15" customHeight="1">
      <c r="B23" s="499">
        <v>13</v>
      </c>
      <c r="C23" s="498" t="s">
        <v>134</v>
      </c>
      <c r="D23" s="497" t="s">
        <v>43</v>
      </c>
      <c r="E23" s="496"/>
      <c r="F23" s="496"/>
      <c r="G23" s="495">
        <v>99.23</v>
      </c>
      <c r="H23" s="494">
        <v>99.23</v>
      </c>
      <c r="I23" s="476"/>
      <c r="J23" s="493">
        <v>99.23</v>
      </c>
      <c r="K23" s="492">
        <v>100</v>
      </c>
      <c r="L23" s="501"/>
    </row>
    <row r="24" spans="2:12" ht="15" customHeight="1">
      <c r="B24" s="499">
        <v>14</v>
      </c>
      <c r="C24" s="498" t="s">
        <v>131</v>
      </c>
      <c r="D24" s="497" t="s">
        <v>75</v>
      </c>
      <c r="E24" s="496"/>
      <c r="F24" s="496"/>
      <c r="G24" s="495">
        <v>98.84</v>
      </c>
      <c r="H24" s="494">
        <v>98.84</v>
      </c>
      <c r="I24" s="476"/>
      <c r="J24" s="493">
        <v>98.84</v>
      </c>
      <c r="K24" s="492">
        <v>100</v>
      </c>
      <c r="L24" s="501"/>
    </row>
    <row r="25" spans="2:12" ht="15" customHeight="1">
      <c r="B25" s="499">
        <v>15</v>
      </c>
      <c r="C25" s="498" t="s">
        <v>117</v>
      </c>
      <c r="D25" s="497" t="s">
        <v>455</v>
      </c>
      <c r="E25" s="496"/>
      <c r="F25" s="496"/>
      <c r="G25" s="495">
        <v>98.7</v>
      </c>
      <c r="H25" s="494">
        <v>98.7</v>
      </c>
      <c r="I25" s="476"/>
      <c r="J25" s="493">
        <v>98.7</v>
      </c>
      <c r="K25" s="492">
        <v>100</v>
      </c>
      <c r="L25" s="502"/>
    </row>
    <row r="26" spans="2:12" ht="15" customHeight="1">
      <c r="B26" s="499">
        <v>16</v>
      </c>
      <c r="C26" s="498" t="s">
        <v>142</v>
      </c>
      <c r="D26" s="497" t="s">
        <v>58</v>
      </c>
      <c r="E26" s="496"/>
      <c r="F26" s="496"/>
      <c r="G26" s="495">
        <v>98.67</v>
      </c>
      <c r="H26" s="494">
        <v>98.67</v>
      </c>
      <c r="I26" s="476"/>
      <c r="J26" s="493">
        <v>98.67</v>
      </c>
      <c r="K26" s="492">
        <v>100</v>
      </c>
    </row>
    <row r="27" spans="2:12" ht="15" customHeight="1">
      <c r="B27" s="499">
        <v>17</v>
      </c>
      <c r="C27" s="498" t="s">
        <v>136</v>
      </c>
      <c r="D27" s="497" t="s">
        <v>56</v>
      </c>
      <c r="E27" s="496"/>
      <c r="F27" s="496"/>
      <c r="G27" s="495">
        <v>98.64</v>
      </c>
      <c r="H27" s="494">
        <v>98.64</v>
      </c>
      <c r="I27" s="476"/>
      <c r="J27" s="493">
        <v>98.64</v>
      </c>
      <c r="K27" s="492">
        <v>100</v>
      </c>
      <c r="L27" s="501"/>
    </row>
    <row r="28" spans="2:12" ht="15" customHeight="1">
      <c r="B28" s="499">
        <v>18</v>
      </c>
      <c r="C28" s="498" t="s">
        <v>109</v>
      </c>
      <c r="D28" s="497" t="s">
        <v>46</v>
      </c>
      <c r="E28" s="496"/>
      <c r="F28" s="496"/>
      <c r="G28" s="495">
        <v>98.6</v>
      </c>
      <c r="H28" s="494">
        <v>98.6</v>
      </c>
      <c r="I28" s="476"/>
      <c r="J28" s="493">
        <v>98.6</v>
      </c>
      <c r="K28" s="492">
        <v>100</v>
      </c>
      <c r="L28" s="501"/>
    </row>
    <row r="29" spans="2:12" ht="15" customHeight="1">
      <c r="B29" s="499">
        <v>19</v>
      </c>
      <c r="C29" s="498" t="s">
        <v>148</v>
      </c>
      <c r="D29" s="497" t="s">
        <v>64</v>
      </c>
      <c r="E29" s="496"/>
      <c r="F29" s="496"/>
      <c r="G29" s="495">
        <v>98.53</v>
      </c>
      <c r="H29" s="494">
        <v>98.53</v>
      </c>
      <c r="I29" s="476"/>
      <c r="J29" s="493">
        <v>98.53</v>
      </c>
      <c r="K29" s="492">
        <v>100</v>
      </c>
      <c r="L29" s="501"/>
    </row>
    <row r="30" spans="2:12" ht="15" customHeight="1">
      <c r="B30" s="499">
        <v>20</v>
      </c>
      <c r="C30" s="498" t="s">
        <v>135</v>
      </c>
      <c r="D30" s="497" t="s">
        <v>69</v>
      </c>
      <c r="E30" s="496"/>
      <c r="F30" s="496"/>
      <c r="G30" s="495">
        <v>98.41</v>
      </c>
      <c r="H30" s="494">
        <v>98.41</v>
      </c>
      <c r="I30" s="476"/>
      <c r="J30" s="493">
        <v>98.41</v>
      </c>
      <c r="K30" s="492">
        <v>100</v>
      </c>
      <c r="L30" s="501"/>
    </row>
    <row r="31" spans="2:12" ht="15" customHeight="1">
      <c r="B31" s="499">
        <v>21</v>
      </c>
      <c r="C31" s="498" t="s">
        <v>149</v>
      </c>
      <c r="D31" s="497" t="s">
        <v>50</v>
      </c>
      <c r="E31" s="496"/>
      <c r="F31" s="496"/>
      <c r="G31" s="495">
        <v>98.24</v>
      </c>
      <c r="H31" s="494">
        <v>98.24</v>
      </c>
      <c r="I31" s="476"/>
      <c r="J31" s="493">
        <v>98.24</v>
      </c>
      <c r="K31" s="492">
        <v>100</v>
      </c>
    </row>
    <row r="32" spans="2:12" ht="15" customHeight="1">
      <c r="B32" s="499">
        <v>22</v>
      </c>
      <c r="C32" s="498" t="s">
        <v>112</v>
      </c>
      <c r="D32" s="497" t="s">
        <v>41</v>
      </c>
      <c r="E32" s="496"/>
      <c r="F32" s="496"/>
      <c r="G32" s="495">
        <v>97.95</v>
      </c>
      <c r="H32" s="494">
        <v>97.95</v>
      </c>
      <c r="I32" s="476"/>
      <c r="J32" s="493">
        <v>97.95</v>
      </c>
      <c r="K32" s="492">
        <v>100</v>
      </c>
    </row>
    <row r="33" spans="2:12" ht="15" customHeight="1">
      <c r="B33" s="499">
        <v>23</v>
      </c>
      <c r="C33" s="498" t="s">
        <v>145</v>
      </c>
      <c r="D33" s="497" t="s">
        <v>65</v>
      </c>
      <c r="E33" s="496"/>
      <c r="F33" s="496"/>
      <c r="G33" s="495">
        <v>97.94</v>
      </c>
      <c r="H33" s="494">
        <v>97.94</v>
      </c>
      <c r="I33" s="476"/>
      <c r="J33" s="493">
        <v>97.94</v>
      </c>
      <c r="K33" s="492">
        <v>100</v>
      </c>
      <c r="L33" s="502"/>
    </row>
    <row r="34" spans="2:12" ht="15" customHeight="1">
      <c r="B34" s="499">
        <v>24</v>
      </c>
      <c r="C34" s="498" t="s">
        <v>111</v>
      </c>
      <c r="D34" s="497" t="s">
        <v>44</v>
      </c>
      <c r="E34" s="496"/>
      <c r="F34" s="496"/>
      <c r="G34" s="495">
        <v>97.62</v>
      </c>
      <c r="H34" s="494">
        <v>97.62</v>
      </c>
      <c r="I34" s="476"/>
      <c r="J34" s="493">
        <v>97.62</v>
      </c>
      <c r="K34" s="492">
        <v>100</v>
      </c>
    </row>
    <row r="35" spans="2:12" ht="15" customHeight="1">
      <c r="B35" s="499">
        <v>25</v>
      </c>
      <c r="C35" s="498" t="s">
        <v>143</v>
      </c>
      <c r="D35" s="497" t="s">
        <v>70</v>
      </c>
      <c r="E35" s="496"/>
      <c r="F35" s="496"/>
      <c r="G35" s="495">
        <v>97.13</v>
      </c>
      <c r="H35" s="494">
        <v>97.13</v>
      </c>
      <c r="I35" s="476"/>
      <c r="J35" s="493">
        <v>97.13</v>
      </c>
      <c r="K35" s="492">
        <v>100</v>
      </c>
      <c r="L35" s="501"/>
    </row>
    <row r="36" spans="2:12" ht="15" customHeight="1">
      <c r="B36" s="499">
        <v>26</v>
      </c>
      <c r="C36" s="498" t="s">
        <v>144</v>
      </c>
      <c r="D36" s="497" t="s">
        <v>73</v>
      </c>
      <c r="E36" s="496"/>
      <c r="F36" s="496"/>
      <c r="G36" s="495">
        <v>97.1</v>
      </c>
      <c r="H36" s="494">
        <v>97.1</v>
      </c>
      <c r="I36" s="476"/>
      <c r="J36" s="493">
        <v>97.1</v>
      </c>
      <c r="K36" s="492">
        <v>100</v>
      </c>
      <c r="L36" s="501"/>
    </row>
    <row r="37" spans="2:12" ht="15" customHeight="1">
      <c r="B37" s="499">
        <v>27</v>
      </c>
      <c r="C37" s="498" t="s">
        <v>126</v>
      </c>
      <c r="D37" s="497" t="s">
        <v>127</v>
      </c>
      <c r="E37" s="496"/>
      <c r="F37" s="496"/>
      <c r="G37" s="495">
        <v>97.05</v>
      </c>
      <c r="H37" s="494">
        <v>97.05</v>
      </c>
      <c r="I37" s="476"/>
      <c r="J37" s="493">
        <v>97.05</v>
      </c>
      <c r="K37" s="492">
        <v>100</v>
      </c>
      <c r="L37" s="501"/>
    </row>
    <row r="38" spans="2:12" ht="15" customHeight="1">
      <c r="B38" s="499">
        <v>28</v>
      </c>
      <c r="C38" s="498" t="s">
        <v>147</v>
      </c>
      <c r="D38" s="497" t="s">
        <v>39</v>
      </c>
      <c r="E38" s="496"/>
      <c r="F38" s="496"/>
      <c r="G38" s="495">
        <v>96.93</v>
      </c>
      <c r="H38" s="494">
        <v>96.93</v>
      </c>
      <c r="I38" s="476"/>
      <c r="J38" s="493">
        <v>96.93</v>
      </c>
      <c r="K38" s="492">
        <v>100</v>
      </c>
      <c r="L38" s="501"/>
    </row>
    <row r="39" spans="2:12" ht="15" customHeight="1">
      <c r="B39" s="499">
        <v>29</v>
      </c>
      <c r="C39" s="498" t="s">
        <v>106</v>
      </c>
      <c r="D39" s="497" t="s">
        <v>72</v>
      </c>
      <c r="E39" s="496"/>
      <c r="F39" s="496"/>
      <c r="G39" s="495">
        <v>96.86</v>
      </c>
      <c r="H39" s="494">
        <v>96.86</v>
      </c>
      <c r="I39" s="476"/>
      <c r="J39" s="493">
        <v>96.86</v>
      </c>
      <c r="K39" s="492">
        <v>100</v>
      </c>
      <c r="L39" s="502"/>
    </row>
    <row r="40" spans="2:12" ht="15" customHeight="1">
      <c r="B40" s="499">
        <v>30</v>
      </c>
      <c r="C40" s="498" t="s">
        <v>124</v>
      </c>
      <c r="D40" s="497" t="s">
        <v>31</v>
      </c>
      <c r="E40" s="496"/>
      <c r="F40" s="496"/>
      <c r="G40" s="495">
        <v>96.74</v>
      </c>
      <c r="H40" s="494">
        <v>96.74</v>
      </c>
      <c r="I40" s="476"/>
      <c r="J40" s="493">
        <v>96.74</v>
      </c>
      <c r="K40" s="492">
        <v>100</v>
      </c>
    </row>
    <row r="41" spans="2:12" ht="15" customHeight="1">
      <c r="B41" s="499">
        <v>31</v>
      </c>
      <c r="C41" s="498" t="s">
        <v>104</v>
      </c>
      <c r="D41" s="497" t="s">
        <v>59</v>
      </c>
      <c r="E41" s="496"/>
      <c r="F41" s="496"/>
      <c r="G41" s="495">
        <v>96.64</v>
      </c>
      <c r="H41" s="494">
        <v>96.64</v>
      </c>
      <c r="I41" s="476"/>
      <c r="J41" s="493">
        <v>96.64</v>
      </c>
      <c r="K41" s="492">
        <v>100</v>
      </c>
      <c r="L41" s="501"/>
    </row>
    <row r="42" spans="2:12" ht="15" customHeight="1">
      <c r="B42" s="499">
        <v>32</v>
      </c>
      <c r="C42" s="498" t="s">
        <v>140</v>
      </c>
      <c r="D42" s="497" t="s">
        <v>141</v>
      </c>
      <c r="E42" s="496"/>
      <c r="F42" s="496"/>
      <c r="G42" s="495">
        <v>96.3</v>
      </c>
      <c r="H42" s="494">
        <v>96.3</v>
      </c>
      <c r="I42" s="476"/>
      <c r="J42" s="493">
        <v>96.3</v>
      </c>
      <c r="K42" s="492">
        <v>100</v>
      </c>
      <c r="L42" s="501"/>
    </row>
    <row r="43" spans="2:12" ht="15" customHeight="1">
      <c r="B43" s="499">
        <v>33</v>
      </c>
      <c r="C43" s="498" t="s">
        <v>137</v>
      </c>
      <c r="D43" s="497" t="s">
        <v>60</v>
      </c>
      <c r="E43" s="496"/>
      <c r="F43" s="496"/>
      <c r="G43" s="495">
        <v>96.14</v>
      </c>
      <c r="H43" s="494">
        <v>96.14</v>
      </c>
      <c r="I43" s="476"/>
      <c r="J43" s="493">
        <v>96.14</v>
      </c>
      <c r="K43" s="492">
        <v>100</v>
      </c>
      <c r="L43" s="501"/>
    </row>
    <row r="44" spans="2:12" ht="15" customHeight="1">
      <c r="B44" s="499">
        <v>34</v>
      </c>
      <c r="C44" s="498" t="s">
        <v>119</v>
      </c>
      <c r="D44" s="497" t="s">
        <v>36</v>
      </c>
      <c r="E44" s="496"/>
      <c r="F44" s="496"/>
      <c r="G44" s="495">
        <v>95.94</v>
      </c>
      <c r="H44" s="494">
        <v>95.94</v>
      </c>
      <c r="I44" s="476"/>
      <c r="J44" s="493">
        <v>95.94</v>
      </c>
      <c r="K44" s="492">
        <v>100</v>
      </c>
    </row>
    <row r="45" spans="2:12" ht="15" customHeight="1">
      <c r="B45" s="499">
        <v>35</v>
      </c>
      <c r="C45" s="498" t="s">
        <v>123</v>
      </c>
      <c r="D45" s="497" t="s">
        <v>68</v>
      </c>
      <c r="E45" s="496"/>
      <c r="F45" s="496"/>
      <c r="G45" s="495">
        <v>95.26</v>
      </c>
      <c r="H45" s="494">
        <v>95.26</v>
      </c>
      <c r="I45" s="476"/>
      <c r="J45" s="493">
        <v>95.26</v>
      </c>
      <c r="K45" s="492">
        <v>100</v>
      </c>
    </row>
    <row r="46" spans="2:12" ht="15" customHeight="1">
      <c r="B46" s="499">
        <v>36</v>
      </c>
      <c r="C46" s="498" t="s">
        <v>114</v>
      </c>
      <c r="D46" s="497" t="s">
        <v>63</v>
      </c>
      <c r="E46" s="496"/>
      <c r="F46" s="496"/>
      <c r="G46" s="495">
        <v>95.09</v>
      </c>
      <c r="H46" s="494">
        <v>95.09</v>
      </c>
      <c r="I46" s="476"/>
      <c r="J46" s="493">
        <v>95.09</v>
      </c>
      <c r="K46" s="492">
        <v>100</v>
      </c>
      <c r="L46" s="500"/>
    </row>
    <row r="47" spans="2:12" ht="15" customHeight="1">
      <c r="B47" s="499">
        <v>37</v>
      </c>
      <c r="C47" s="498" t="s">
        <v>107</v>
      </c>
      <c r="D47" s="497" t="s">
        <v>45</v>
      </c>
      <c r="E47" s="496"/>
      <c r="F47" s="496"/>
      <c r="G47" s="495">
        <v>94.95</v>
      </c>
      <c r="H47" s="494">
        <v>94.95</v>
      </c>
      <c r="I47" s="476"/>
      <c r="J47" s="493">
        <v>94.95</v>
      </c>
      <c r="K47" s="492">
        <v>100</v>
      </c>
    </row>
    <row r="48" spans="2:12" ht="15" customHeight="1">
      <c r="B48" s="499">
        <v>38</v>
      </c>
      <c r="C48" s="498" t="s">
        <v>102</v>
      </c>
      <c r="D48" s="497" t="s">
        <v>57</v>
      </c>
      <c r="E48" s="496"/>
      <c r="F48" s="496"/>
      <c r="G48" s="495">
        <v>94.62</v>
      </c>
      <c r="H48" s="494">
        <v>94.62</v>
      </c>
      <c r="I48" s="476"/>
      <c r="J48" s="493">
        <v>94.62</v>
      </c>
      <c r="K48" s="492">
        <v>100</v>
      </c>
    </row>
    <row r="49" spans="2:12" ht="15" customHeight="1">
      <c r="B49" s="499">
        <v>39</v>
      </c>
      <c r="C49" s="498" t="s">
        <v>128</v>
      </c>
      <c r="D49" s="497" t="s">
        <v>454</v>
      </c>
      <c r="E49" s="496"/>
      <c r="F49" s="496"/>
      <c r="G49" s="495">
        <v>94.62</v>
      </c>
      <c r="H49" s="494">
        <v>94.62</v>
      </c>
      <c r="I49" s="476"/>
      <c r="J49" s="493">
        <v>94.62</v>
      </c>
      <c r="K49" s="492">
        <v>100</v>
      </c>
    </row>
    <row r="50" spans="2:12" ht="15" customHeight="1">
      <c r="B50" s="499">
        <v>40</v>
      </c>
      <c r="C50" s="498" t="s">
        <v>115</v>
      </c>
      <c r="D50" s="497" t="s">
        <v>66</v>
      </c>
      <c r="E50" s="496"/>
      <c r="F50" s="496"/>
      <c r="G50" s="495">
        <v>94.57</v>
      </c>
      <c r="H50" s="494">
        <v>94.57</v>
      </c>
      <c r="I50" s="476"/>
      <c r="J50" s="493">
        <v>94.57</v>
      </c>
      <c r="K50" s="492">
        <v>100</v>
      </c>
    </row>
    <row r="51" spans="2:12" ht="15" customHeight="1">
      <c r="B51" s="499">
        <v>41</v>
      </c>
      <c r="C51" s="498" t="s">
        <v>132</v>
      </c>
      <c r="D51" s="497" t="s">
        <v>51</v>
      </c>
      <c r="E51" s="496"/>
      <c r="F51" s="496"/>
      <c r="G51" s="495">
        <v>94.39</v>
      </c>
      <c r="H51" s="494">
        <v>94.39</v>
      </c>
      <c r="I51" s="476"/>
      <c r="J51" s="493">
        <v>94.39</v>
      </c>
      <c r="K51" s="492">
        <v>100</v>
      </c>
    </row>
    <row r="52" spans="2:12" ht="15" customHeight="1">
      <c r="B52" s="499">
        <v>42</v>
      </c>
      <c r="C52" s="498" t="s">
        <v>122</v>
      </c>
      <c r="D52" s="497" t="s">
        <v>52</v>
      </c>
      <c r="E52" s="496"/>
      <c r="F52" s="496"/>
      <c r="G52" s="495">
        <v>93.98</v>
      </c>
      <c r="H52" s="494">
        <v>93.98</v>
      </c>
      <c r="I52" s="476"/>
      <c r="J52" s="493">
        <v>93.98</v>
      </c>
      <c r="K52" s="492">
        <v>100</v>
      </c>
    </row>
    <row r="53" spans="2:12" ht="15" customHeight="1">
      <c r="B53" s="499">
        <v>43</v>
      </c>
      <c r="C53" s="498" t="s">
        <v>110</v>
      </c>
      <c r="D53" s="497" t="s">
        <v>32</v>
      </c>
      <c r="E53" s="496"/>
      <c r="F53" s="496"/>
      <c r="G53" s="495">
        <v>92.65</v>
      </c>
      <c r="H53" s="494">
        <v>92.65</v>
      </c>
      <c r="I53" s="476"/>
      <c r="J53" s="493">
        <v>92.65</v>
      </c>
      <c r="K53" s="492">
        <v>100</v>
      </c>
    </row>
    <row r="54" spans="2:12" ht="15" customHeight="1">
      <c r="B54" s="499">
        <v>44</v>
      </c>
      <c r="C54" s="498" t="s">
        <v>130</v>
      </c>
      <c r="D54" s="497" t="s">
        <v>53</v>
      </c>
      <c r="E54" s="496"/>
      <c r="F54" s="496"/>
      <c r="G54" s="495">
        <v>91.94</v>
      </c>
      <c r="H54" s="494">
        <v>91.94</v>
      </c>
      <c r="I54" s="476"/>
      <c r="J54" s="493">
        <v>91.94</v>
      </c>
      <c r="K54" s="492">
        <v>100</v>
      </c>
    </row>
    <row r="55" spans="2:12" ht="15" customHeight="1">
      <c r="B55" s="499">
        <v>45</v>
      </c>
      <c r="C55" s="498" t="s">
        <v>105</v>
      </c>
      <c r="D55" s="497" t="s">
        <v>35</v>
      </c>
      <c r="E55" s="496"/>
      <c r="F55" s="496"/>
      <c r="G55" s="495">
        <v>90.9</v>
      </c>
      <c r="H55" s="494">
        <v>90.9</v>
      </c>
      <c r="I55" s="476"/>
      <c r="J55" s="493">
        <v>90.9</v>
      </c>
      <c r="K55" s="492">
        <v>100</v>
      </c>
    </row>
    <row r="56" spans="2:12" ht="15" customHeight="1">
      <c r="B56" s="499">
        <v>46</v>
      </c>
      <c r="C56" s="498" t="s">
        <v>120</v>
      </c>
      <c r="D56" s="497" t="s">
        <v>33</v>
      </c>
      <c r="E56" s="496"/>
      <c r="F56" s="496"/>
      <c r="G56" s="495">
        <v>90.08</v>
      </c>
      <c r="H56" s="494">
        <v>90.08</v>
      </c>
      <c r="I56" s="476"/>
      <c r="J56" s="493">
        <v>90.08</v>
      </c>
      <c r="K56" s="492">
        <v>100</v>
      </c>
    </row>
    <row r="57" spans="2:12" ht="15" customHeight="1">
      <c r="B57" s="499">
        <v>47</v>
      </c>
      <c r="C57" s="498" t="s">
        <v>133</v>
      </c>
      <c r="D57" s="497" t="s">
        <v>37</v>
      </c>
      <c r="E57" s="496"/>
      <c r="F57" s="496"/>
      <c r="G57" s="495">
        <v>89.68</v>
      </c>
      <c r="H57" s="494">
        <v>89.68</v>
      </c>
      <c r="I57" s="476"/>
      <c r="J57" s="493">
        <v>89.68</v>
      </c>
      <c r="K57" s="492">
        <v>100</v>
      </c>
    </row>
    <row r="58" spans="2:12" ht="15" customHeight="1">
      <c r="B58" s="499">
        <v>48</v>
      </c>
      <c r="C58" s="498" t="s">
        <v>101</v>
      </c>
      <c r="D58" s="497" t="s">
        <v>71</v>
      </c>
      <c r="E58" s="496"/>
      <c r="F58" s="496"/>
      <c r="G58" s="495">
        <v>89.22</v>
      </c>
      <c r="H58" s="494">
        <v>89.22</v>
      </c>
      <c r="I58" s="476"/>
      <c r="J58" s="493">
        <v>89.22</v>
      </c>
      <c r="K58" s="492">
        <v>100</v>
      </c>
    </row>
    <row r="59" spans="2:12" ht="15" customHeight="1">
      <c r="B59" s="499">
        <v>49</v>
      </c>
      <c r="C59" s="498" t="s">
        <v>108</v>
      </c>
      <c r="D59" s="497" t="s">
        <v>62</v>
      </c>
      <c r="E59" s="496"/>
      <c r="F59" s="496"/>
      <c r="G59" s="495">
        <v>88.46</v>
      </c>
      <c r="H59" s="494">
        <v>88.46</v>
      </c>
      <c r="I59" s="476"/>
      <c r="J59" s="493">
        <v>88.46</v>
      </c>
      <c r="K59" s="492">
        <v>100</v>
      </c>
    </row>
    <row r="60" spans="2:12" ht="15" customHeight="1">
      <c r="B60" s="499">
        <v>50</v>
      </c>
      <c r="C60" s="498" t="s">
        <v>100</v>
      </c>
      <c r="D60" s="497" t="s">
        <v>48</v>
      </c>
      <c r="E60" s="496"/>
      <c r="F60" s="496"/>
      <c r="G60" s="495">
        <v>88.11</v>
      </c>
      <c r="H60" s="494">
        <v>88.11</v>
      </c>
      <c r="I60" s="476"/>
      <c r="J60" s="493">
        <v>88.11</v>
      </c>
      <c r="K60" s="492">
        <v>100</v>
      </c>
    </row>
    <row r="61" spans="2:12" ht="15" customHeight="1">
      <c r="B61" s="499">
        <v>51</v>
      </c>
      <c r="C61" s="498" t="s">
        <v>139</v>
      </c>
      <c r="D61" s="497" t="s">
        <v>40</v>
      </c>
      <c r="E61" s="496"/>
      <c r="F61" s="496"/>
      <c r="G61" s="495">
        <v>87.78</v>
      </c>
      <c r="H61" s="494">
        <v>87.78</v>
      </c>
      <c r="I61" s="476"/>
      <c r="J61" s="493">
        <v>87.78</v>
      </c>
      <c r="K61" s="492">
        <v>100</v>
      </c>
    </row>
    <row r="62" spans="2:12" ht="15" customHeight="1">
      <c r="B62" s="491">
        <v>52</v>
      </c>
      <c r="C62" s="490" t="s">
        <v>125</v>
      </c>
      <c r="D62" s="489" t="s">
        <v>61</v>
      </c>
      <c r="E62" s="488"/>
      <c r="F62" s="488"/>
      <c r="G62" s="487">
        <v>76.86</v>
      </c>
      <c r="H62" s="486">
        <v>76.86</v>
      </c>
      <c r="I62" s="476"/>
      <c r="J62" s="485">
        <v>76.86</v>
      </c>
      <c r="K62" s="484">
        <v>100</v>
      </c>
      <c r="L62" s="477"/>
    </row>
    <row r="63" spans="2:12" ht="18">
      <c r="B63" s="483" t="s">
        <v>453</v>
      </c>
      <c r="C63" s="482" t="s">
        <v>453</v>
      </c>
      <c r="D63" s="610" t="s">
        <v>453</v>
      </c>
      <c r="E63" s="611"/>
      <c r="F63" s="611"/>
      <c r="G63" s="481" t="s">
        <v>453</v>
      </c>
      <c r="H63" s="481" t="s">
        <v>453</v>
      </c>
      <c r="I63" s="479"/>
      <c r="J63" s="480" t="s">
        <v>453</v>
      </c>
      <c r="K63" s="480" t="s">
        <v>453</v>
      </c>
    </row>
    <row r="64" spans="2:12" ht="15" customHeight="1">
      <c r="B64" s="483" t="s">
        <v>453</v>
      </c>
      <c r="C64" s="482" t="s">
        <v>453</v>
      </c>
      <c r="D64" s="610" t="s">
        <v>453</v>
      </c>
      <c r="E64" s="611"/>
      <c r="F64" s="611"/>
      <c r="G64" s="481" t="s">
        <v>453</v>
      </c>
      <c r="H64" s="481" t="s">
        <v>453</v>
      </c>
      <c r="I64" s="479"/>
      <c r="J64" s="480" t="s">
        <v>453</v>
      </c>
      <c r="K64" s="480" t="s">
        <v>453</v>
      </c>
    </row>
    <row r="65" spans="2:11" ht="15" hidden="1" customHeight="1">
      <c r="B65" s="483" t="s">
        <v>453</v>
      </c>
      <c r="C65" s="482" t="s">
        <v>453</v>
      </c>
      <c r="D65" s="610" t="s">
        <v>453</v>
      </c>
      <c r="E65" s="611"/>
      <c r="F65" s="611"/>
      <c r="G65" s="481" t="s">
        <v>453</v>
      </c>
      <c r="H65" s="481" t="s">
        <v>453</v>
      </c>
      <c r="I65" s="479"/>
      <c r="J65" s="480" t="s">
        <v>453</v>
      </c>
      <c r="K65" s="480" t="s">
        <v>453</v>
      </c>
    </row>
    <row r="66" spans="2:11" ht="18" hidden="1">
      <c r="B66" s="483" t="s">
        <v>453</v>
      </c>
      <c r="C66" s="482" t="s">
        <v>453</v>
      </c>
      <c r="D66" s="610" t="s">
        <v>453</v>
      </c>
      <c r="E66" s="611"/>
      <c r="F66" s="611"/>
      <c r="G66" s="481" t="s">
        <v>453</v>
      </c>
      <c r="H66" s="481" t="s">
        <v>453</v>
      </c>
      <c r="I66" s="479"/>
      <c r="J66" s="480" t="s">
        <v>453</v>
      </c>
      <c r="K66" s="480" t="s">
        <v>453</v>
      </c>
    </row>
    <row r="67" spans="2:11" ht="18" hidden="1">
      <c r="B67" s="483" t="s">
        <v>453</v>
      </c>
      <c r="C67" s="482" t="s">
        <v>453</v>
      </c>
      <c r="D67" s="610" t="s">
        <v>453</v>
      </c>
      <c r="E67" s="611"/>
      <c r="F67" s="611"/>
      <c r="G67" s="481" t="s">
        <v>453</v>
      </c>
      <c r="H67" s="481" t="s">
        <v>453</v>
      </c>
      <c r="I67" s="479"/>
      <c r="J67" s="480" t="s">
        <v>453</v>
      </c>
      <c r="K67" s="480" t="s">
        <v>453</v>
      </c>
    </row>
    <row r="68" spans="2:11" ht="18" hidden="1">
      <c r="B68" s="483" t="s">
        <v>453</v>
      </c>
      <c r="C68" s="482" t="s">
        <v>453</v>
      </c>
      <c r="D68" s="610" t="s">
        <v>453</v>
      </c>
      <c r="E68" s="611"/>
      <c r="F68" s="611"/>
      <c r="G68" s="481" t="s">
        <v>453</v>
      </c>
      <c r="H68" s="481" t="s">
        <v>453</v>
      </c>
      <c r="I68" s="479"/>
      <c r="J68" s="480" t="s">
        <v>453</v>
      </c>
      <c r="K68" s="480" t="s">
        <v>453</v>
      </c>
    </row>
    <row r="69" spans="2:11" ht="18" hidden="1">
      <c r="B69" s="483" t="s">
        <v>453</v>
      </c>
      <c r="C69" s="482" t="s">
        <v>453</v>
      </c>
      <c r="D69" s="610" t="s">
        <v>453</v>
      </c>
      <c r="E69" s="611"/>
      <c r="F69" s="611"/>
      <c r="G69" s="481" t="s">
        <v>453</v>
      </c>
      <c r="H69" s="481" t="s">
        <v>453</v>
      </c>
      <c r="I69" s="479"/>
      <c r="J69" s="480" t="s">
        <v>453</v>
      </c>
      <c r="K69" s="480" t="s">
        <v>453</v>
      </c>
    </row>
    <row r="70" spans="2:11" ht="18" hidden="1">
      <c r="B70" s="483" t="s">
        <v>453</v>
      </c>
      <c r="C70" s="482" t="s">
        <v>453</v>
      </c>
      <c r="D70" s="610" t="s">
        <v>453</v>
      </c>
      <c r="E70" s="611"/>
      <c r="F70" s="611"/>
      <c r="G70" s="481" t="s">
        <v>453</v>
      </c>
      <c r="H70" s="481" t="s">
        <v>453</v>
      </c>
      <c r="I70" s="479"/>
      <c r="J70" s="480" t="s">
        <v>453</v>
      </c>
      <c r="K70" s="480" t="s">
        <v>453</v>
      </c>
    </row>
    <row r="71" spans="2:11" ht="18" hidden="1">
      <c r="B71" s="483" t="s">
        <v>453</v>
      </c>
      <c r="C71" s="482" t="s">
        <v>453</v>
      </c>
      <c r="D71" s="610" t="s">
        <v>453</v>
      </c>
      <c r="E71" s="611"/>
      <c r="F71" s="611"/>
      <c r="G71" s="481" t="s">
        <v>453</v>
      </c>
      <c r="H71" s="481" t="s">
        <v>453</v>
      </c>
      <c r="I71" s="479"/>
      <c r="J71" s="480" t="s">
        <v>453</v>
      </c>
      <c r="K71" s="480" t="s">
        <v>453</v>
      </c>
    </row>
    <row r="72" spans="2:11" ht="18" hidden="1">
      <c r="B72" s="483" t="s">
        <v>453</v>
      </c>
      <c r="C72" s="482" t="s">
        <v>453</v>
      </c>
      <c r="D72" s="610" t="s">
        <v>453</v>
      </c>
      <c r="E72" s="611"/>
      <c r="F72" s="611"/>
      <c r="G72" s="481" t="s">
        <v>453</v>
      </c>
      <c r="H72" s="481" t="s">
        <v>453</v>
      </c>
      <c r="I72" s="479"/>
      <c r="J72" s="480" t="s">
        <v>453</v>
      </c>
      <c r="K72" s="480" t="s">
        <v>453</v>
      </c>
    </row>
    <row r="73" spans="2:11" ht="18" hidden="1">
      <c r="B73" s="483" t="s">
        <v>453</v>
      </c>
      <c r="C73" s="482" t="s">
        <v>453</v>
      </c>
      <c r="D73" s="610" t="s">
        <v>453</v>
      </c>
      <c r="E73" s="611"/>
      <c r="F73" s="611"/>
      <c r="G73" s="481" t="s">
        <v>453</v>
      </c>
      <c r="H73" s="481" t="s">
        <v>453</v>
      </c>
      <c r="I73" s="479"/>
      <c r="J73" s="480" t="s">
        <v>453</v>
      </c>
      <c r="K73" s="480" t="s">
        <v>453</v>
      </c>
    </row>
    <row r="74" spans="2:11" ht="18" hidden="1">
      <c r="B74" s="483" t="s">
        <v>453</v>
      </c>
      <c r="C74" s="482" t="s">
        <v>453</v>
      </c>
      <c r="D74" s="610" t="s">
        <v>453</v>
      </c>
      <c r="E74" s="611"/>
      <c r="F74" s="611"/>
      <c r="G74" s="481" t="s">
        <v>453</v>
      </c>
      <c r="H74" s="481" t="s">
        <v>453</v>
      </c>
      <c r="I74" s="479"/>
      <c r="J74" s="480" t="s">
        <v>453</v>
      </c>
      <c r="K74" s="480" t="s">
        <v>453</v>
      </c>
    </row>
    <row r="75" spans="2:11" ht="18" hidden="1">
      <c r="B75" s="483" t="s">
        <v>453</v>
      </c>
      <c r="C75" s="482" t="s">
        <v>453</v>
      </c>
      <c r="D75" s="610" t="s">
        <v>453</v>
      </c>
      <c r="E75" s="611"/>
      <c r="F75" s="611"/>
      <c r="G75" s="481" t="s">
        <v>453</v>
      </c>
      <c r="H75" s="481" t="s">
        <v>453</v>
      </c>
      <c r="I75" s="479"/>
      <c r="J75" s="480" t="s">
        <v>453</v>
      </c>
      <c r="K75" s="480" t="s">
        <v>453</v>
      </c>
    </row>
    <row r="76" spans="2:11" ht="18" hidden="1">
      <c r="B76" s="483" t="s">
        <v>453</v>
      </c>
      <c r="C76" s="482" t="s">
        <v>453</v>
      </c>
      <c r="D76" s="610" t="s">
        <v>453</v>
      </c>
      <c r="E76" s="611"/>
      <c r="F76" s="611"/>
      <c r="G76" s="481" t="s">
        <v>453</v>
      </c>
      <c r="H76" s="481" t="s">
        <v>453</v>
      </c>
      <c r="I76" s="479"/>
      <c r="J76" s="480" t="s">
        <v>453</v>
      </c>
      <c r="K76" s="480" t="s">
        <v>453</v>
      </c>
    </row>
    <row r="77" spans="2:11" ht="18" hidden="1">
      <c r="B77" s="483" t="s">
        <v>453</v>
      </c>
      <c r="C77" s="482" t="s">
        <v>453</v>
      </c>
      <c r="D77" s="610" t="s">
        <v>453</v>
      </c>
      <c r="E77" s="611"/>
      <c r="F77" s="611"/>
      <c r="G77" s="481" t="s">
        <v>453</v>
      </c>
      <c r="H77" s="481" t="s">
        <v>453</v>
      </c>
      <c r="I77" s="479"/>
      <c r="J77" s="480" t="s">
        <v>453</v>
      </c>
      <c r="K77" s="480" t="s">
        <v>453</v>
      </c>
    </row>
    <row r="78" spans="2:11" ht="18" hidden="1">
      <c r="B78" s="483" t="s">
        <v>453</v>
      </c>
      <c r="C78" s="482" t="s">
        <v>453</v>
      </c>
      <c r="D78" s="610" t="s">
        <v>453</v>
      </c>
      <c r="E78" s="611"/>
      <c r="F78" s="611"/>
      <c r="G78" s="481" t="s">
        <v>453</v>
      </c>
      <c r="H78" s="481" t="s">
        <v>453</v>
      </c>
      <c r="I78" s="479"/>
      <c r="J78" s="480" t="s">
        <v>453</v>
      </c>
      <c r="K78" s="480" t="s">
        <v>453</v>
      </c>
    </row>
    <row r="79" spans="2:11" ht="18" hidden="1">
      <c r="B79" s="483" t="s">
        <v>453</v>
      </c>
      <c r="C79" s="482" t="s">
        <v>453</v>
      </c>
      <c r="D79" s="610" t="s">
        <v>453</v>
      </c>
      <c r="E79" s="611"/>
      <c r="F79" s="611"/>
      <c r="G79" s="481" t="s">
        <v>453</v>
      </c>
      <c r="H79" s="481" t="s">
        <v>453</v>
      </c>
      <c r="I79" s="479"/>
      <c r="J79" s="480" t="s">
        <v>453</v>
      </c>
      <c r="K79" s="480" t="s">
        <v>453</v>
      </c>
    </row>
    <row r="80" spans="2:11" ht="18" hidden="1">
      <c r="B80" s="483" t="s">
        <v>453</v>
      </c>
      <c r="C80" s="482" t="s">
        <v>453</v>
      </c>
      <c r="D80" s="610" t="s">
        <v>453</v>
      </c>
      <c r="E80" s="611"/>
      <c r="F80" s="611"/>
      <c r="G80" s="481" t="s">
        <v>453</v>
      </c>
      <c r="H80" s="481" t="s">
        <v>453</v>
      </c>
      <c r="I80" s="479"/>
      <c r="J80" s="480" t="s">
        <v>453</v>
      </c>
      <c r="K80" s="480" t="s">
        <v>453</v>
      </c>
    </row>
    <row r="81" spans="2:11" ht="18" hidden="1">
      <c r="B81" s="483" t="s">
        <v>453</v>
      </c>
      <c r="C81" s="482" t="s">
        <v>453</v>
      </c>
      <c r="D81" s="610" t="s">
        <v>453</v>
      </c>
      <c r="E81" s="611"/>
      <c r="F81" s="611"/>
      <c r="G81" s="481" t="s">
        <v>453</v>
      </c>
      <c r="H81" s="481" t="s">
        <v>453</v>
      </c>
      <c r="I81" s="479"/>
      <c r="J81" s="480" t="s">
        <v>453</v>
      </c>
      <c r="K81" s="480" t="s">
        <v>453</v>
      </c>
    </row>
    <row r="82" spans="2:11" ht="18" hidden="1">
      <c r="B82" s="483" t="s">
        <v>453</v>
      </c>
      <c r="C82" s="482" t="s">
        <v>453</v>
      </c>
      <c r="D82" s="610" t="s">
        <v>453</v>
      </c>
      <c r="E82" s="611"/>
      <c r="F82" s="611"/>
      <c r="G82" s="481" t="s">
        <v>453</v>
      </c>
      <c r="H82" s="481" t="s">
        <v>453</v>
      </c>
      <c r="I82" s="479"/>
      <c r="J82" s="480" t="s">
        <v>453</v>
      </c>
      <c r="K82" s="480" t="s">
        <v>453</v>
      </c>
    </row>
    <row r="83" spans="2:11" ht="18" hidden="1">
      <c r="B83" s="483" t="s">
        <v>453</v>
      </c>
      <c r="C83" s="482" t="s">
        <v>453</v>
      </c>
      <c r="D83" s="610" t="s">
        <v>453</v>
      </c>
      <c r="E83" s="611"/>
      <c r="F83" s="611"/>
      <c r="G83" s="481" t="s">
        <v>453</v>
      </c>
      <c r="H83" s="481" t="s">
        <v>453</v>
      </c>
      <c r="I83" s="479"/>
      <c r="J83" s="480" t="s">
        <v>453</v>
      </c>
      <c r="K83" s="480" t="s">
        <v>453</v>
      </c>
    </row>
    <row r="84" spans="2:11" ht="18" hidden="1">
      <c r="B84" s="483" t="s">
        <v>453</v>
      </c>
      <c r="C84" s="482" t="s">
        <v>453</v>
      </c>
      <c r="D84" s="610" t="s">
        <v>453</v>
      </c>
      <c r="E84" s="611"/>
      <c r="F84" s="611"/>
      <c r="G84" s="481" t="s">
        <v>453</v>
      </c>
      <c r="H84" s="481" t="s">
        <v>453</v>
      </c>
      <c r="I84" s="479"/>
      <c r="J84" s="480" t="s">
        <v>453</v>
      </c>
      <c r="K84" s="480" t="s">
        <v>453</v>
      </c>
    </row>
    <row r="85" spans="2:11" ht="18" hidden="1">
      <c r="B85" s="483" t="s">
        <v>453</v>
      </c>
      <c r="C85" s="482" t="s">
        <v>453</v>
      </c>
      <c r="D85" s="610" t="s">
        <v>453</v>
      </c>
      <c r="E85" s="611"/>
      <c r="F85" s="611"/>
      <c r="G85" s="481" t="s">
        <v>453</v>
      </c>
      <c r="H85" s="481" t="s">
        <v>453</v>
      </c>
      <c r="I85" s="479"/>
      <c r="J85" s="480" t="s">
        <v>453</v>
      </c>
      <c r="K85" s="480" t="s">
        <v>453</v>
      </c>
    </row>
    <row r="86" spans="2:11" ht="18" hidden="1">
      <c r="B86" s="483" t="s">
        <v>453</v>
      </c>
      <c r="C86" s="482" t="s">
        <v>453</v>
      </c>
      <c r="D86" s="610" t="s">
        <v>453</v>
      </c>
      <c r="E86" s="611"/>
      <c r="F86" s="611"/>
      <c r="G86" s="481" t="s">
        <v>453</v>
      </c>
      <c r="H86" s="481" t="s">
        <v>453</v>
      </c>
      <c r="I86" s="479"/>
      <c r="J86" s="480" t="s">
        <v>453</v>
      </c>
      <c r="K86" s="480" t="s">
        <v>453</v>
      </c>
    </row>
    <row r="87" spans="2:11" ht="18" hidden="1">
      <c r="B87" s="483" t="s">
        <v>453</v>
      </c>
      <c r="C87" s="482" t="s">
        <v>453</v>
      </c>
      <c r="D87" s="610" t="s">
        <v>453</v>
      </c>
      <c r="E87" s="611"/>
      <c r="F87" s="611"/>
      <c r="G87" s="481" t="s">
        <v>453</v>
      </c>
      <c r="H87" s="481" t="s">
        <v>453</v>
      </c>
      <c r="I87" s="479"/>
      <c r="J87" s="480" t="s">
        <v>453</v>
      </c>
      <c r="K87" s="480" t="s">
        <v>453</v>
      </c>
    </row>
    <row r="88" spans="2:11" ht="18" hidden="1">
      <c r="B88" s="483" t="s">
        <v>453</v>
      </c>
      <c r="C88" s="482" t="s">
        <v>453</v>
      </c>
      <c r="D88" s="610" t="s">
        <v>453</v>
      </c>
      <c r="E88" s="611"/>
      <c r="F88" s="611"/>
      <c r="G88" s="481" t="s">
        <v>453</v>
      </c>
      <c r="H88" s="481" t="s">
        <v>453</v>
      </c>
      <c r="I88" s="479"/>
      <c r="J88" s="480" t="s">
        <v>453</v>
      </c>
      <c r="K88" s="480" t="s">
        <v>453</v>
      </c>
    </row>
    <row r="89" spans="2:11" ht="18" hidden="1">
      <c r="B89" s="483" t="s">
        <v>453</v>
      </c>
      <c r="C89" s="482" t="s">
        <v>453</v>
      </c>
      <c r="D89" s="610" t="s">
        <v>453</v>
      </c>
      <c r="E89" s="611"/>
      <c r="F89" s="611"/>
      <c r="G89" s="481" t="s">
        <v>453</v>
      </c>
      <c r="H89" s="481" t="s">
        <v>453</v>
      </c>
      <c r="I89" s="479"/>
      <c r="J89" s="480" t="s">
        <v>453</v>
      </c>
      <c r="K89" s="480" t="s">
        <v>453</v>
      </c>
    </row>
    <row r="90" spans="2:11" ht="18" hidden="1">
      <c r="B90" s="483" t="s">
        <v>453</v>
      </c>
      <c r="C90" s="482" t="s">
        <v>453</v>
      </c>
      <c r="D90" s="610" t="s">
        <v>453</v>
      </c>
      <c r="E90" s="611"/>
      <c r="F90" s="611"/>
      <c r="G90" s="481" t="s">
        <v>453</v>
      </c>
      <c r="H90" s="481" t="s">
        <v>453</v>
      </c>
      <c r="I90" s="479"/>
      <c r="J90" s="480" t="s">
        <v>453</v>
      </c>
      <c r="K90" s="480" t="s">
        <v>453</v>
      </c>
    </row>
    <row r="91" spans="2:11" ht="18" hidden="1">
      <c r="B91" s="483" t="s">
        <v>453</v>
      </c>
      <c r="C91" s="482" t="s">
        <v>453</v>
      </c>
      <c r="D91" s="610" t="s">
        <v>453</v>
      </c>
      <c r="E91" s="611"/>
      <c r="F91" s="611"/>
      <c r="G91" s="481" t="s">
        <v>453</v>
      </c>
      <c r="H91" s="481" t="s">
        <v>453</v>
      </c>
      <c r="I91" s="479"/>
      <c r="J91" s="480" t="s">
        <v>453</v>
      </c>
      <c r="K91" s="480" t="s">
        <v>453</v>
      </c>
    </row>
    <row r="92" spans="2:11" ht="18" hidden="1">
      <c r="B92" s="483" t="s">
        <v>453</v>
      </c>
      <c r="C92" s="482" t="s">
        <v>453</v>
      </c>
      <c r="D92" s="610" t="s">
        <v>453</v>
      </c>
      <c r="E92" s="611"/>
      <c r="F92" s="611"/>
      <c r="G92" s="481" t="s">
        <v>453</v>
      </c>
      <c r="H92" s="481" t="s">
        <v>453</v>
      </c>
      <c r="I92" s="479"/>
      <c r="J92" s="480" t="s">
        <v>453</v>
      </c>
      <c r="K92" s="480" t="s">
        <v>453</v>
      </c>
    </row>
    <row r="93" spans="2:11" ht="18" hidden="1">
      <c r="B93" s="483" t="s">
        <v>453</v>
      </c>
      <c r="C93" s="482" t="s">
        <v>453</v>
      </c>
      <c r="D93" s="610" t="s">
        <v>453</v>
      </c>
      <c r="E93" s="611"/>
      <c r="F93" s="611"/>
      <c r="G93" s="481" t="s">
        <v>453</v>
      </c>
      <c r="H93" s="481" t="s">
        <v>453</v>
      </c>
      <c r="I93" s="479"/>
      <c r="J93" s="480" t="s">
        <v>453</v>
      </c>
      <c r="K93" s="480" t="s">
        <v>453</v>
      </c>
    </row>
    <row r="94" spans="2:11" ht="18" hidden="1">
      <c r="B94" s="483" t="s">
        <v>453</v>
      </c>
      <c r="C94" s="482" t="s">
        <v>453</v>
      </c>
      <c r="D94" s="610" t="s">
        <v>453</v>
      </c>
      <c r="E94" s="611"/>
      <c r="F94" s="611"/>
      <c r="G94" s="481" t="s">
        <v>453</v>
      </c>
      <c r="H94" s="481" t="s">
        <v>453</v>
      </c>
      <c r="I94" s="479"/>
      <c r="J94" s="480" t="s">
        <v>453</v>
      </c>
      <c r="K94" s="480" t="s">
        <v>453</v>
      </c>
    </row>
    <row r="95" spans="2:11" ht="18" hidden="1">
      <c r="B95" s="483" t="s">
        <v>453</v>
      </c>
      <c r="C95" s="482" t="s">
        <v>453</v>
      </c>
      <c r="D95" s="610" t="s">
        <v>453</v>
      </c>
      <c r="E95" s="611"/>
      <c r="F95" s="611"/>
      <c r="G95" s="481" t="s">
        <v>453</v>
      </c>
      <c r="H95" s="481" t="s">
        <v>453</v>
      </c>
      <c r="I95" s="479"/>
      <c r="J95" s="480" t="s">
        <v>453</v>
      </c>
      <c r="K95" s="480" t="s">
        <v>453</v>
      </c>
    </row>
    <row r="96" spans="2:11" ht="18" hidden="1">
      <c r="B96" s="483" t="s">
        <v>453</v>
      </c>
      <c r="C96" s="482" t="s">
        <v>453</v>
      </c>
      <c r="D96" s="610" t="s">
        <v>453</v>
      </c>
      <c r="E96" s="611"/>
      <c r="F96" s="611"/>
      <c r="G96" s="481" t="s">
        <v>453</v>
      </c>
      <c r="H96" s="481" t="s">
        <v>453</v>
      </c>
      <c r="I96" s="479"/>
      <c r="J96" s="480" t="s">
        <v>453</v>
      </c>
      <c r="K96" s="480" t="s">
        <v>453</v>
      </c>
    </row>
    <row r="97" spans="2:11" ht="18" hidden="1">
      <c r="B97" s="483" t="s">
        <v>453</v>
      </c>
      <c r="C97" s="482" t="s">
        <v>453</v>
      </c>
      <c r="D97" s="610" t="s">
        <v>453</v>
      </c>
      <c r="E97" s="611"/>
      <c r="F97" s="611"/>
      <c r="G97" s="481" t="s">
        <v>453</v>
      </c>
      <c r="H97" s="481" t="s">
        <v>453</v>
      </c>
      <c r="I97" s="479"/>
      <c r="J97" s="480" t="s">
        <v>453</v>
      </c>
      <c r="K97" s="480" t="s">
        <v>453</v>
      </c>
    </row>
    <row r="98" spans="2:11" ht="18" hidden="1">
      <c r="B98" s="483" t="s">
        <v>453</v>
      </c>
      <c r="C98" s="482" t="s">
        <v>453</v>
      </c>
      <c r="D98" s="610" t="s">
        <v>453</v>
      </c>
      <c r="E98" s="611"/>
      <c r="F98" s="611"/>
      <c r="G98" s="481" t="s">
        <v>453</v>
      </c>
      <c r="H98" s="481" t="s">
        <v>453</v>
      </c>
      <c r="I98" s="479"/>
      <c r="J98" s="480" t="s">
        <v>453</v>
      </c>
      <c r="K98" s="480" t="s">
        <v>453</v>
      </c>
    </row>
    <row r="99" spans="2:11" ht="18" hidden="1">
      <c r="B99" s="483" t="s">
        <v>453</v>
      </c>
      <c r="C99" s="482" t="s">
        <v>453</v>
      </c>
      <c r="D99" s="610" t="s">
        <v>453</v>
      </c>
      <c r="E99" s="611"/>
      <c r="F99" s="611"/>
      <c r="G99" s="481" t="s">
        <v>453</v>
      </c>
      <c r="H99" s="481" t="s">
        <v>453</v>
      </c>
      <c r="I99" s="479"/>
      <c r="J99" s="480" t="s">
        <v>453</v>
      </c>
      <c r="K99" s="480" t="s">
        <v>453</v>
      </c>
    </row>
    <row r="100" spans="2:11" ht="18" hidden="1">
      <c r="B100" s="483" t="s">
        <v>453</v>
      </c>
      <c r="C100" s="482" t="s">
        <v>453</v>
      </c>
      <c r="D100" s="610" t="s">
        <v>453</v>
      </c>
      <c r="E100" s="611"/>
      <c r="F100" s="611"/>
      <c r="G100" s="481" t="s">
        <v>453</v>
      </c>
      <c r="H100" s="481" t="s">
        <v>453</v>
      </c>
      <c r="I100" s="479"/>
      <c r="J100" s="480" t="s">
        <v>453</v>
      </c>
      <c r="K100" s="480" t="s">
        <v>453</v>
      </c>
    </row>
    <row r="101" spans="2:11" ht="18" hidden="1">
      <c r="B101" s="483" t="s">
        <v>453</v>
      </c>
      <c r="C101" s="482" t="s">
        <v>453</v>
      </c>
      <c r="D101" s="610" t="s">
        <v>453</v>
      </c>
      <c r="E101" s="611"/>
      <c r="F101" s="611"/>
      <c r="G101" s="481" t="s">
        <v>453</v>
      </c>
      <c r="H101" s="481" t="s">
        <v>453</v>
      </c>
      <c r="I101" s="479"/>
      <c r="J101" s="480" t="s">
        <v>453</v>
      </c>
      <c r="K101" s="480" t="s">
        <v>453</v>
      </c>
    </row>
    <row r="102" spans="2:11" ht="18" hidden="1">
      <c r="B102" s="483" t="s">
        <v>453</v>
      </c>
      <c r="C102" s="482" t="s">
        <v>453</v>
      </c>
      <c r="D102" s="610" t="s">
        <v>453</v>
      </c>
      <c r="E102" s="611"/>
      <c r="F102" s="611"/>
      <c r="G102" s="481" t="s">
        <v>453</v>
      </c>
      <c r="H102" s="481" t="s">
        <v>453</v>
      </c>
      <c r="I102" s="479"/>
      <c r="J102" s="480" t="s">
        <v>453</v>
      </c>
      <c r="K102" s="480" t="s">
        <v>453</v>
      </c>
    </row>
    <row r="103" spans="2:11" ht="18" hidden="1">
      <c r="B103" s="483" t="s">
        <v>453</v>
      </c>
      <c r="C103" s="482" t="s">
        <v>453</v>
      </c>
      <c r="D103" s="610" t="s">
        <v>453</v>
      </c>
      <c r="E103" s="611"/>
      <c r="F103" s="611"/>
      <c r="G103" s="481" t="s">
        <v>453</v>
      </c>
      <c r="H103" s="481" t="s">
        <v>453</v>
      </c>
      <c r="I103" s="479"/>
      <c r="J103" s="480" t="s">
        <v>453</v>
      </c>
      <c r="K103" s="480" t="s">
        <v>453</v>
      </c>
    </row>
    <row r="104" spans="2:11" ht="18" hidden="1">
      <c r="B104" s="483" t="s">
        <v>453</v>
      </c>
      <c r="C104" s="482" t="s">
        <v>453</v>
      </c>
      <c r="D104" s="610" t="s">
        <v>453</v>
      </c>
      <c r="E104" s="611"/>
      <c r="F104" s="611"/>
      <c r="G104" s="481" t="s">
        <v>453</v>
      </c>
      <c r="H104" s="481" t="s">
        <v>453</v>
      </c>
      <c r="I104" s="479"/>
      <c r="J104" s="480" t="s">
        <v>453</v>
      </c>
      <c r="K104" s="480" t="s">
        <v>453</v>
      </c>
    </row>
    <row r="105" spans="2:11" ht="18" hidden="1">
      <c r="B105" s="483" t="s">
        <v>453</v>
      </c>
      <c r="C105" s="482" t="s">
        <v>453</v>
      </c>
      <c r="D105" s="610" t="s">
        <v>453</v>
      </c>
      <c r="E105" s="611"/>
      <c r="F105" s="611"/>
      <c r="G105" s="481" t="s">
        <v>453</v>
      </c>
      <c r="H105" s="481" t="s">
        <v>453</v>
      </c>
      <c r="I105" s="479"/>
      <c r="J105" s="480" t="s">
        <v>453</v>
      </c>
      <c r="K105" s="480" t="s">
        <v>453</v>
      </c>
    </row>
    <row r="106" spans="2:11" ht="18" hidden="1">
      <c r="B106" s="483" t="s">
        <v>453</v>
      </c>
      <c r="C106" s="482" t="s">
        <v>453</v>
      </c>
      <c r="D106" s="610" t="s">
        <v>453</v>
      </c>
      <c r="E106" s="611"/>
      <c r="F106" s="611"/>
      <c r="G106" s="481" t="s">
        <v>453</v>
      </c>
      <c r="H106" s="481" t="s">
        <v>453</v>
      </c>
      <c r="I106" s="479"/>
      <c r="J106" s="480" t="s">
        <v>453</v>
      </c>
      <c r="K106" s="480" t="s">
        <v>453</v>
      </c>
    </row>
    <row r="107" spans="2:11" ht="18" hidden="1">
      <c r="B107" s="483" t="s">
        <v>453</v>
      </c>
      <c r="C107" s="482" t="s">
        <v>453</v>
      </c>
      <c r="D107" s="610" t="s">
        <v>453</v>
      </c>
      <c r="E107" s="611"/>
      <c r="F107" s="611"/>
      <c r="G107" s="481" t="s">
        <v>453</v>
      </c>
      <c r="H107" s="481" t="s">
        <v>453</v>
      </c>
      <c r="I107" s="479"/>
      <c r="J107" s="480" t="s">
        <v>453</v>
      </c>
      <c r="K107" s="480" t="s">
        <v>453</v>
      </c>
    </row>
    <row r="108" spans="2:11" ht="18" hidden="1">
      <c r="B108" s="483" t="s">
        <v>453</v>
      </c>
      <c r="C108" s="482" t="s">
        <v>453</v>
      </c>
      <c r="D108" s="610" t="s">
        <v>453</v>
      </c>
      <c r="E108" s="611"/>
      <c r="F108" s="611"/>
      <c r="G108" s="481" t="s">
        <v>453</v>
      </c>
      <c r="H108" s="481" t="s">
        <v>453</v>
      </c>
      <c r="I108" s="479"/>
      <c r="J108" s="480" t="s">
        <v>453</v>
      </c>
      <c r="K108" s="480" t="s">
        <v>453</v>
      </c>
    </row>
    <row r="109" spans="2:11" ht="18" hidden="1">
      <c r="B109" s="483" t="s">
        <v>453</v>
      </c>
      <c r="C109" s="482" t="s">
        <v>453</v>
      </c>
      <c r="D109" s="610" t="s">
        <v>453</v>
      </c>
      <c r="E109" s="611"/>
      <c r="F109" s="611"/>
      <c r="G109" s="481" t="s">
        <v>453</v>
      </c>
      <c r="H109" s="481" t="s">
        <v>453</v>
      </c>
      <c r="I109" s="479"/>
      <c r="J109" s="480" t="s">
        <v>453</v>
      </c>
      <c r="K109" s="480" t="s">
        <v>453</v>
      </c>
    </row>
    <row r="110" spans="2:11" ht="18" hidden="1">
      <c r="B110" s="483" t="s">
        <v>453</v>
      </c>
      <c r="C110" s="482" t="s">
        <v>453</v>
      </c>
      <c r="D110" s="610" t="s">
        <v>453</v>
      </c>
      <c r="E110" s="611"/>
      <c r="F110" s="611"/>
      <c r="G110" s="481" t="s">
        <v>453</v>
      </c>
      <c r="H110" s="481" t="s">
        <v>453</v>
      </c>
      <c r="I110" s="479"/>
      <c r="J110" s="480" t="s">
        <v>453</v>
      </c>
      <c r="K110" s="480" t="s">
        <v>453</v>
      </c>
    </row>
    <row r="111" spans="2:11" ht="18" hidden="1">
      <c r="B111" s="483" t="s">
        <v>453</v>
      </c>
      <c r="C111" s="482" t="s">
        <v>453</v>
      </c>
      <c r="D111" s="610" t="s">
        <v>453</v>
      </c>
      <c r="E111" s="611"/>
      <c r="F111" s="611"/>
      <c r="G111" s="481" t="s">
        <v>453</v>
      </c>
      <c r="H111" s="481" t="s">
        <v>453</v>
      </c>
      <c r="I111" s="479"/>
      <c r="J111" s="480" t="s">
        <v>453</v>
      </c>
      <c r="K111" s="480" t="s">
        <v>453</v>
      </c>
    </row>
    <row r="112" spans="2:11" ht="18" hidden="1">
      <c r="B112" s="483" t="s">
        <v>453</v>
      </c>
      <c r="C112" s="482" t="s">
        <v>453</v>
      </c>
      <c r="D112" s="610" t="s">
        <v>453</v>
      </c>
      <c r="E112" s="611"/>
      <c r="F112" s="611"/>
      <c r="G112" s="481" t="s">
        <v>453</v>
      </c>
      <c r="H112" s="481" t="s">
        <v>453</v>
      </c>
      <c r="I112" s="479"/>
      <c r="J112" s="480" t="s">
        <v>453</v>
      </c>
      <c r="K112" s="480" t="s">
        <v>453</v>
      </c>
    </row>
    <row r="113" spans="2:11" ht="18" hidden="1">
      <c r="B113" s="483" t="s">
        <v>453</v>
      </c>
      <c r="C113" s="482" t="s">
        <v>453</v>
      </c>
      <c r="D113" s="610" t="s">
        <v>453</v>
      </c>
      <c r="E113" s="611"/>
      <c r="F113" s="611"/>
      <c r="G113" s="481" t="s">
        <v>453</v>
      </c>
      <c r="H113" s="481" t="s">
        <v>453</v>
      </c>
      <c r="I113" s="479"/>
      <c r="J113" s="480" t="s">
        <v>453</v>
      </c>
      <c r="K113" s="480" t="s">
        <v>453</v>
      </c>
    </row>
    <row r="114" spans="2:11" ht="18" hidden="1">
      <c r="B114" s="483" t="s">
        <v>453</v>
      </c>
      <c r="C114" s="482" t="s">
        <v>453</v>
      </c>
      <c r="D114" s="610" t="s">
        <v>453</v>
      </c>
      <c r="E114" s="611"/>
      <c r="F114" s="611"/>
      <c r="G114" s="481" t="s">
        <v>453</v>
      </c>
      <c r="H114" s="481" t="s">
        <v>453</v>
      </c>
      <c r="I114" s="479"/>
      <c r="J114" s="480" t="s">
        <v>453</v>
      </c>
      <c r="K114" s="480" t="s">
        <v>453</v>
      </c>
    </row>
    <row r="115" spans="2:11" ht="18" hidden="1">
      <c r="B115" s="483" t="s">
        <v>453</v>
      </c>
      <c r="C115" s="482" t="s">
        <v>453</v>
      </c>
      <c r="D115" s="610" t="s">
        <v>453</v>
      </c>
      <c r="E115" s="611"/>
      <c r="F115" s="611"/>
      <c r="G115" s="481" t="s">
        <v>453</v>
      </c>
      <c r="H115" s="481" t="s">
        <v>453</v>
      </c>
      <c r="I115" s="479"/>
      <c r="J115" s="480" t="s">
        <v>453</v>
      </c>
      <c r="K115" s="480" t="s">
        <v>453</v>
      </c>
    </row>
    <row r="116" spans="2:11" ht="18" hidden="1">
      <c r="B116" s="483" t="s">
        <v>453</v>
      </c>
      <c r="C116" s="482" t="s">
        <v>453</v>
      </c>
      <c r="D116" s="610" t="s">
        <v>453</v>
      </c>
      <c r="E116" s="611"/>
      <c r="F116" s="611"/>
      <c r="G116" s="481" t="s">
        <v>453</v>
      </c>
      <c r="H116" s="481" t="s">
        <v>453</v>
      </c>
      <c r="I116" s="479"/>
      <c r="J116" s="480" t="s">
        <v>453</v>
      </c>
      <c r="K116" s="480" t="s">
        <v>453</v>
      </c>
    </row>
    <row r="117" spans="2:11" ht="18" hidden="1">
      <c r="B117" s="483" t="s">
        <v>453</v>
      </c>
      <c r="C117" s="482" t="s">
        <v>453</v>
      </c>
      <c r="D117" s="610" t="s">
        <v>453</v>
      </c>
      <c r="E117" s="611"/>
      <c r="F117" s="611"/>
      <c r="G117" s="481" t="s">
        <v>453</v>
      </c>
      <c r="H117" s="481" t="s">
        <v>453</v>
      </c>
      <c r="I117" s="479"/>
      <c r="J117" s="480" t="s">
        <v>453</v>
      </c>
      <c r="K117" s="480" t="s">
        <v>453</v>
      </c>
    </row>
    <row r="118" spans="2:11" ht="18" hidden="1">
      <c r="B118" s="483" t="s">
        <v>453</v>
      </c>
      <c r="C118" s="482" t="s">
        <v>453</v>
      </c>
      <c r="D118" s="610" t="s">
        <v>453</v>
      </c>
      <c r="E118" s="611"/>
      <c r="F118" s="611"/>
      <c r="G118" s="481" t="s">
        <v>453</v>
      </c>
      <c r="H118" s="481" t="s">
        <v>453</v>
      </c>
      <c r="I118" s="479"/>
      <c r="J118" s="480" t="s">
        <v>453</v>
      </c>
      <c r="K118" s="480" t="s">
        <v>453</v>
      </c>
    </row>
    <row r="119" spans="2:11" ht="18" hidden="1">
      <c r="B119" s="483" t="s">
        <v>453</v>
      </c>
      <c r="C119" s="482" t="s">
        <v>453</v>
      </c>
      <c r="D119" s="610" t="s">
        <v>453</v>
      </c>
      <c r="E119" s="611"/>
      <c r="F119" s="611"/>
      <c r="G119" s="481" t="s">
        <v>453</v>
      </c>
      <c r="H119" s="481" t="s">
        <v>453</v>
      </c>
      <c r="I119" s="479"/>
      <c r="J119" s="480" t="s">
        <v>453</v>
      </c>
      <c r="K119" s="480" t="s">
        <v>453</v>
      </c>
    </row>
    <row r="120" spans="2:11" ht="18" hidden="1">
      <c r="B120" s="483" t="s">
        <v>453</v>
      </c>
      <c r="C120" s="482" t="s">
        <v>453</v>
      </c>
      <c r="D120" s="610" t="s">
        <v>453</v>
      </c>
      <c r="E120" s="611"/>
      <c r="F120" s="611"/>
      <c r="G120" s="481" t="s">
        <v>453</v>
      </c>
      <c r="H120" s="481" t="s">
        <v>453</v>
      </c>
      <c r="I120" s="479"/>
      <c r="J120" s="480" t="s">
        <v>453</v>
      </c>
      <c r="K120" s="480" t="s">
        <v>453</v>
      </c>
    </row>
    <row r="121" spans="2:11" ht="18" hidden="1">
      <c r="B121" s="483" t="s">
        <v>453</v>
      </c>
      <c r="C121" s="482" t="s">
        <v>453</v>
      </c>
      <c r="D121" s="610" t="s">
        <v>453</v>
      </c>
      <c r="E121" s="611"/>
      <c r="F121" s="611"/>
      <c r="G121" s="481" t="s">
        <v>453</v>
      </c>
      <c r="H121" s="481" t="s">
        <v>453</v>
      </c>
      <c r="I121" s="479"/>
      <c r="J121" s="480" t="s">
        <v>453</v>
      </c>
      <c r="K121" s="480" t="s">
        <v>453</v>
      </c>
    </row>
    <row r="122" spans="2:11" ht="18" hidden="1">
      <c r="B122" s="483" t="s">
        <v>453</v>
      </c>
      <c r="C122" s="482" t="s">
        <v>453</v>
      </c>
      <c r="D122" s="610" t="s">
        <v>453</v>
      </c>
      <c r="E122" s="611"/>
      <c r="F122" s="611"/>
      <c r="G122" s="481" t="s">
        <v>453</v>
      </c>
      <c r="H122" s="481" t="s">
        <v>453</v>
      </c>
      <c r="I122" s="479"/>
      <c r="J122" s="480" t="s">
        <v>453</v>
      </c>
      <c r="K122" s="480" t="s">
        <v>453</v>
      </c>
    </row>
    <row r="123" spans="2:11" ht="18" hidden="1">
      <c r="B123" s="483" t="s">
        <v>453</v>
      </c>
      <c r="C123" s="482" t="s">
        <v>453</v>
      </c>
      <c r="D123" s="610" t="s">
        <v>453</v>
      </c>
      <c r="E123" s="611"/>
      <c r="F123" s="611"/>
      <c r="G123" s="481" t="s">
        <v>453</v>
      </c>
      <c r="H123" s="481" t="s">
        <v>453</v>
      </c>
      <c r="I123" s="479"/>
      <c r="J123" s="480" t="s">
        <v>453</v>
      </c>
      <c r="K123" s="480" t="s">
        <v>453</v>
      </c>
    </row>
    <row r="124" spans="2:11" ht="18" hidden="1">
      <c r="B124" s="483" t="s">
        <v>453</v>
      </c>
      <c r="C124" s="482" t="s">
        <v>453</v>
      </c>
      <c r="D124" s="610" t="s">
        <v>453</v>
      </c>
      <c r="E124" s="611"/>
      <c r="F124" s="611"/>
      <c r="G124" s="481" t="s">
        <v>453</v>
      </c>
      <c r="H124" s="481" t="s">
        <v>453</v>
      </c>
      <c r="I124" s="479"/>
      <c r="J124" s="480" t="s">
        <v>453</v>
      </c>
      <c r="K124" s="480" t="s">
        <v>453</v>
      </c>
    </row>
    <row r="125" spans="2:11" ht="18" hidden="1">
      <c r="B125" s="483" t="s">
        <v>453</v>
      </c>
      <c r="C125" s="482" t="s">
        <v>453</v>
      </c>
      <c r="D125" s="610" t="s">
        <v>453</v>
      </c>
      <c r="E125" s="611"/>
      <c r="F125" s="611"/>
      <c r="G125" s="481" t="s">
        <v>453</v>
      </c>
      <c r="H125" s="481" t="s">
        <v>453</v>
      </c>
      <c r="I125" s="479"/>
      <c r="J125" s="480" t="s">
        <v>453</v>
      </c>
      <c r="K125" s="480" t="s">
        <v>453</v>
      </c>
    </row>
    <row r="126" spans="2:11" ht="18" hidden="1">
      <c r="B126" s="483" t="s">
        <v>453</v>
      </c>
      <c r="C126" s="482" t="s">
        <v>453</v>
      </c>
      <c r="D126" s="610" t="s">
        <v>453</v>
      </c>
      <c r="E126" s="611"/>
      <c r="F126" s="611"/>
      <c r="G126" s="481" t="s">
        <v>453</v>
      </c>
      <c r="H126" s="481" t="s">
        <v>453</v>
      </c>
      <c r="I126" s="479"/>
      <c r="J126" s="480" t="s">
        <v>453</v>
      </c>
      <c r="K126" s="480" t="s">
        <v>453</v>
      </c>
    </row>
    <row r="127" spans="2:11" ht="18" hidden="1">
      <c r="B127" s="483" t="s">
        <v>453</v>
      </c>
      <c r="C127" s="482" t="s">
        <v>453</v>
      </c>
      <c r="D127" s="610" t="s">
        <v>453</v>
      </c>
      <c r="E127" s="611"/>
      <c r="F127" s="611"/>
      <c r="G127" s="481" t="s">
        <v>453</v>
      </c>
      <c r="H127" s="481" t="s">
        <v>453</v>
      </c>
      <c r="I127" s="479"/>
      <c r="J127" s="480" t="s">
        <v>453</v>
      </c>
      <c r="K127" s="480" t="s">
        <v>453</v>
      </c>
    </row>
    <row r="128" spans="2:11" ht="18" hidden="1">
      <c r="B128" s="483" t="s">
        <v>453</v>
      </c>
      <c r="C128" s="482" t="s">
        <v>453</v>
      </c>
      <c r="D128" s="610" t="s">
        <v>453</v>
      </c>
      <c r="E128" s="611"/>
      <c r="F128" s="611"/>
      <c r="G128" s="481" t="s">
        <v>453</v>
      </c>
      <c r="H128" s="481" t="s">
        <v>453</v>
      </c>
      <c r="I128" s="479"/>
      <c r="J128" s="480" t="s">
        <v>453</v>
      </c>
      <c r="K128" s="480" t="s">
        <v>453</v>
      </c>
    </row>
    <row r="129" spans="2:11" ht="18" hidden="1">
      <c r="B129" s="483" t="s">
        <v>453</v>
      </c>
      <c r="C129" s="482" t="s">
        <v>453</v>
      </c>
      <c r="D129" s="610" t="s">
        <v>453</v>
      </c>
      <c r="E129" s="611"/>
      <c r="F129" s="611"/>
      <c r="G129" s="481" t="s">
        <v>453</v>
      </c>
      <c r="H129" s="481" t="s">
        <v>453</v>
      </c>
      <c r="I129" s="479"/>
      <c r="J129" s="480" t="s">
        <v>453</v>
      </c>
      <c r="K129" s="480" t="s">
        <v>453</v>
      </c>
    </row>
    <row r="130" spans="2:11" ht="18" hidden="1">
      <c r="B130" s="483" t="s">
        <v>453</v>
      </c>
      <c r="C130" s="482" t="s">
        <v>453</v>
      </c>
      <c r="D130" s="610" t="s">
        <v>453</v>
      </c>
      <c r="E130" s="611"/>
      <c r="F130" s="611"/>
      <c r="G130" s="481" t="s">
        <v>453</v>
      </c>
      <c r="H130" s="481" t="s">
        <v>453</v>
      </c>
      <c r="I130" s="479"/>
      <c r="J130" s="480" t="s">
        <v>453</v>
      </c>
      <c r="K130" s="480" t="s">
        <v>453</v>
      </c>
    </row>
    <row r="131" spans="2:11" ht="18" hidden="1">
      <c r="B131" s="483" t="s">
        <v>453</v>
      </c>
      <c r="C131" s="482" t="s">
        <v>453</v>
      </c>
      <c r="D131" s="610" t="s">
        <v>453</v>
      </c>
      <c r="E131" s="611"/>
      <c r="F131" s="611"/>
      <c r="G131" s="481" t="s">
        <v>453</v>
      </c>
      <c r="H131" s="481" t="s">
        <v>453</v>
      </c>
      <c r="I131" s="479"/>
      <c r="J131" s="480" t="s">
        <v>453</v>
      </c>
      <c r="K131" s="480" t="s">
        <v>453</v>
      </c>
    </row>
    <row r="132" spans="2:11" ht="18" hidden="1">
      <c r="B132" s="483" t="s">
        <v>453</v>
      </c>
      <c r="C132" s="482" t="s">
        <v>453</v>
      </c>
      <c r="D132" s="610" t="s">
        <v>453</v>
      </c>
      <c r="E132" s="611"/>
      <c r="F132" s="611"/>
      <c r="G132" s="481" t="s">
        <v>453</v>
      </c>
      <c r="H132" s="481" t="s">
        <v>453</v>
      </c>
      <c r="I132" s="479"/>
      <c r="J132" s="480" t="s">
        <v>453</v>
      </c>
      <c r="K132" s="480" t="s">
        <v>453</v>
      </c>
    </row>
    <row r="133" spans="2:11" ht="18" hidden="1">
      <c r="B133" s="479"/>
      <c r="C133" s="479"/>
      <c r="D133" s="479"/>
      <c r="E133" s="479"/>
      <c r="F133" s="479"/>
      <c r="G133" s="479"/>
      <c r="H133" s="479"/>
      <c r="I133" s="479"/>
      <c r="J133" s="479"/>
      <c r="K133" s="479"/>
    </row>
    <row r="134" spans="2:11" ht="18"/>
  </sheetData>
  <dataConsolidate/>
  <mergeCells count="76">
    <mergeCell ref="D69:F69"/>
    <mergeCell ref="B6:K6"/>
    <mergeCell ref="B7:K7"/>
    <mergeCell ref="B8:K8"/>
    <mergeCell ref="J9:K9"/>
    <mergeCell ref="C10:F10"/>
    <mergeCell ref="G10:H10"/>
    <mergeCell ref="D64:F64"/>
    <mergeCell ref="D65:F65"/>
    <mergeCell ref="D66:F66"/>
    <mergeCell ref="D67:F67"/>
    <mergeCell ref="D68:F68"/>
    <mergeCell ref="D81:F81"/>
    <mergeCell ref="D70:F70"/>
    <mergeCell ref="D71:F71"/>
    <mergeCell ref="D72:F72"/>
    <mergeCell ref="D73:F73"/>
    <mergeCell ref="D74:F74"/>
    <mergeCell ref="D75:F75"/>
    <mergeCell ref="D76:F76"/>
    <mergeCell ref="D77:F77"/>
    <mergeCell ref="D78:F78"/>
    <mergeCell ref="D80:F80"/>
    <mergeCell ref="D79:F79"/>
    <mergeCell ref="D87:F87"/>
    <mergeCell ref="D88:F88"/>
    <mergeCell ref="D89:F89"/>
    <mergeCell ref="D90:F90"/>
    <mergeCell ref="D91:F91"/>
    <mergeCell ref="D92:F92"/>
    <mergeCell ref="D101:F101"/>
    <mergeCell ref="D102:F102"/>
    <mergeCell ref="D103:F103"/>
    <mergeCell ref="D104:F104"/>
    <mergeCell ref="D93:F93"/>
    <mergeCell ref="D82:F82"/>
    <mergeCell ref="D83:F83"/>
    <mergeCell ref="D84:F84"/>
    <mergeCell ref="D85:F85"/>
    <mergeCell ref="D86:F86"/>
    <mergeCell ref="D105:F105"/>
    <mergeCell ref="D94:F94"/>
    <mergeCell ref="D95:F95"/>
    <mergeCell ref="D96:F96"/>
    <mergeCell ref="D97:F97"/>
    <mergeCell ref="D98:F98"/>
    <mergeCell ref="D99:F99"/>
    <mergeCell ref="D100:F100"/>
    <mergeCell ref="D117:F117"/>
    <mergeCell ref="D106:F106"/>
    <mergeCell ref="D107:F107"/>
    <mergeCell ref="D108:F108"/>
    <mergeCell ref="D109:F109"/>
    <mergeCell ref="D110:F110"/>
    <mergeCell ref="D111:F111"/>
    <mergeCell ref="D112:F112"/>
    <mergeCell ref="D113:F113"/>
    <mergeCell ref="D114:F114"/>
    <mergeCell ref="D115:F115"/>
    <mergeCell ref="D116:F116"/>
    <mergeCell ref="D123:F123"/>
    <mergeCell ref="D130:F130"/>
    <mergeCell ref="D131:F131"/>
    <mergeCell ref="D132:F132"/>
    <mergeCell ref="D63:F63"/>
    <mergeCell ref="D124:F124"/>
    <mergeCell ref="D125:F125"/>
    <mergeCell ref="D126:F126"/>
    <mergeCell ref="D127:F127"/>
    <mergeCell ref="D128:F128"/>
    <mergeCell ref="D129:F129"/>
    <mergeCell ref="D118:F118"/>
    <mergeCell ref="D119:F119"/>
    <mergeCell ref="D120:F120"/>
    <mergeCell ref="D121:F121"/>
    <mergeCell ref="D122:F122"/>
  </mergeCells>
  <conditionalFormatting sqref="H11">
    <cfRule type="dataBar" priority="1">
      <dataBar showValue="0">
        <cfvo type="num" val="0"/>
        <cfvo type="num" val="100"/>
        <color rgb="FF008066"/>
      </dataBar>
      <extLst>
        <ext xmlns:x14="http://schemas.microsoft.com/office/spreadsheetml/2009/9/main" uri="{B025F937-C7B1-47D3-B67F-A62EFF666E3E}">
          <x14:id>{7DC30551-212D-4EB6-9A83-30DA4DD70791}</x14:id>
        </ext>
      </extLst>
    </cfRule>
  </conditionalFormatting>
  <conditionalFormatting sqref="H11:H46">
    <cfRule type="dataBar" priority="4">
      <dataBar showValue="0">
        <cfvo type="num" val="0"/>
        <cfvo type="num" val="100"/>
        <color rgb="FF008066"/>
      </dataBar>
      <extLst>
        <ext xmlns:x14="http://schemas.microsoft.com/office/spreadsheetml/2009/9/main" uri="{B025F937-C7B1-47D3-B67F-A62EFF666E3E}">
          <x14:id>{0B590F27-9A9E-41F0-83AE-541A32C47A7D}</x14:id>
        </ext>
      </extLst>
    </cfRule>
  </conditionalFormatting>
  <conditionalFormatting sqref="H47:H56">
    <cfRule type="dataBar" priority="3">
      <dataBar showValue="0">
        <cfvo type="num" val="0"/>
        <cfvo type="num" val="100"/>
        <color rgb="FFFFC107"/>
      </dataBar>
      <extLst>
        <ext xmlns:x14="http://schemas.microsoft.com/office/spreadsheetml/2009/9/main" uri="{B025F937-C7B1-47D3-B67F-A62EFF666E3E}">
          <x14:id>{27142D3F-E0A1-45FF-B2FA-54EAD9299953}</x14:id>
        </ext>
      </extLst>
    </cfRule>
  </conditionalFormatting>
  <conditionalFormatting sqref="H57:H62">
    <cfRule type="dataBar" priority="2">
      <dataBar showValue="0">
        <cfvo type="num" val="0"/>
        <cfvo type="num" val="100"/>
        <color rgb="FFB30039"/>
      </dataBar>
      <extLst>
        <ext xmlns:x14="http://schemas.microsoft.com/office/spreadsheetml/2009/9/main" uri="{B025F937-C7B1-47D3-B67F-A62EFF666E3E}">
          <x14:id>{6C525ABA-6058-4C65-B763-7B0B8EA64E5F}</x14:id>
        </ext>
      </extLst>
    </cfRule>
  </conditionalFormatting>
  <pageMargins left="0" right="0" top="0" bottom="0" header="0.31496062992125984" footer="0.31496062992125984"/>
  <pageSetup scale="73" orientation="portrait" r:id="rId1"/>
  <ignoredErrors>
    <ignoredError sqref="C11:C64" numberStoredAsText="1"/>
  </ignoredErrors>
  <drawing r:id="rId2"/>
  <extLst>
    <ext xmlns:x14="http://schemas.microsoft.com/office/spreadsheetml/2009/9/main" uri="{78C0D931-6437-407d-A8EE-F0AAD7539E65}">
      <x14:conditionalFormattings>
        <x14:conditionalFormatting xmlns:xm="http://schemas.microsoft.com/office/excel/2006/main">
          <x14:cfRule type="dataBar" id="{7DC30551-212D-4EB6-9A83-30DA4DD70791}">
            <x14:dataBar minLength="0" maxLength="100" gradient="0" negativeBarColorSameAsPositive="1" axisPosition="none">
              <x14:cfvo type="num">
                <xm:f>0</xm:f>
              </x14:cfvo>
              <x14:cfvo type="num">
                <xm:f>100</xm:f>
              </x14:cfvo>
            </x14:dataBar>
          </x14:cfRule>
          <xm:sqref>H11</xm:sqref>
        </x14:conditionalFormatting>
        <x14:conditionalFormatting xmlns:xm="http://schemas.microsoft.com/office/excel/2006/main">
          <x14:cfRule type="dataBar" id="{0B590F27-9A9E-41F0-83AE-541A32C47A7D}">
            <x14:dataBar minLength="0" maxLength="100" gradient="0" negativeBarColorSameAsPositive="1" axisPosition="none">
              <x14:cfvo type="num">
                <xm:f>0</xm:f>
              </x14:cfvo>
              <x14:cfvo type="num">
                <xm:f>100</xm:f>
              </x14:cfvo>
            </x14:dataBar>
          </x14:cfRule>
          <xm:sqref>H11:H46</xm:sqref>
        </x14:conditionalFormatting>
        <x14:conditionalFormatting xmlns:xm="http://schemas.microsoft.com/office/excel/2006/main">
          <x14:cfRule type="dataBar" id="{27142D3F-E0A1-45FF-B2FA-54EAD9299953}">
            <x14:dataBar minLength="0" maxLength="100" gradient="0" negativeBarColorSameAsPositive="1" axisPosition="none">
              <x14:cfvo type="num">
                <xm:f>0</xm:f>
              </x14:cfvo>
              <x14:cfvo type="num">
                <xm:f>100</xm:f>
              </x14:cfvo>
            </x14:dataBar>
          </x14:cfRule>
          <xm:sqref>H47:H56</xm:sqref>
        </x14:conditionalFormatting>
        <x14:conditionalFormatting xmlns:xm="http://schemas.microsoft.com/office/excel/2006/main">
          <x14:cfRule type="dataBar" id="{6C525ABA-6058-4C65-B763-7B0B8EA64E5F}">
            <x14:dataBar minLength="0" maxLength="100" gradient="0" negativeBarColorSameAsPositive="1" axisPosition="none">
              <x14:cfvo type="num">
                <xm:f>0</xm:f>
              </x14:cfvo>
              <x14:cfvo type="num">
                <xm:f>100</xm:f>
              </x14:cfvo>
            </x14:dataBar>
          </x14:cfRule>
          <xm:sqref>H57:H62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7F57E-2C42-43B7-AC08-410B5FF9050E}">
  <sheetPr>
    <tabColor rgb="FF002060"/>
    <pageSetUpPr fitToPage="1"/>
  </sheetPr>
  <dimension ref="A1:XEY79"/>
  <sheetViews>
    <sheetView showGridLines="0" zoomScale="70" zoomScaleNormal="70" workbookViewId="0"/>
  </sheetViews>
  <sheetFormatPr baseColWidth="10" defaultColWidth="0" defaultRowHeight="16.350000000000001" customHeight="1" zeroHeight="1"/>
  <cols>
    <col min="1" max="1" width="8.6640625" style="478" customWidth="1"/>
    <col min="2" max="2" width="9.33203125" style="478" customWidth="1"/>
    <col min="3" max="3" width="9.33203125" style="550" customWidth="1"/>
    <col min="4" max="5" width="9.33203125" style="478" customWidth="1"/>
    <col min="6" max="6" width="13.109375" style="478" customWidth="1"/>
    <col min="7" max="7" width="9.33203125" style="478" customWidth="1"/>
    <col min="8" max="8" width="17.6640625" style="478" customWidth="1"/>
    <col min="9" max="10" width="1.88671875" style="478" customWidth="1"/>
    <col min="11" max="12" width="18.6640625" style="551" customWidth="1"/>
    <col min="13" max="13" width="9.33203125" style="478" customWidth="1"/>
    <col min="14" max="14" width="9.33203125" style="478" hidden="1"/>
    <col min="15" max="19" width="11.5546875" hidden="1"/>
    <col min="20" max="20" width="19.109375" hidden="1"/>
    <col min="21" max="16379" width="11.5546875" hidden="1"/>
    <col min="16380" max="16384" width="1.109375" hidden="1"/>
  </cols>
  <sheetData>
    <row r="1" spans="1:15" ht="14.4">
      <c r="A1"/>
      <c r="B1"/>
      <c r="C1" s="515"/>
      <c r="D1"/>
      <c r="E1"/>
      <c r="F1"/>
      <c r="G1"/>
      <c r="H1"/>
      <c r="I1"/>
      <c r="J1"/>
      <c r="K1"/>
      <c r="L1"/>
      <c r="M1"/>
      <c r="N1"/>
    </row>
    <row r="2" spans="1:15" ht="14.4">
      <c r="A2"/>
      <c r="B2"/>
      <c r="C2" s="515"/>
      <c r="D2"/>
      <c r="E2"/>
      <c r="F2"/>
      <c r="G2"/>
      <c r="H2"/>
      <c r="I2"/>
      <c r="J2"/>
      <c r="K2"/>
      <c r="L2"/>
      <c r="M2"/>
      <c r="N2"/>
    </row>
    <row r="3" spans="1:15" ht="14.4">
      <c r="A3"/>
      <c r="B3"/>
      <c r="C3" s="515"/>
      <c r="D3"/>
      <c r="E3"/>
      <c r="F3"/>
      <c r="G3"/>
      <c r="H3"/>
      <c r="I3"/>
      <c r="J3"/>
      <c r="K3"/>
      <c r="L3"/>
      <c r="M3"/>
      <c r="N3"/>
    </row>
    <row r="4" spans="1:15" ht="14.4">
      <c r="A4"/>
      <c r="B4"/>
      <c r="C4" s="515"/>
      <c r="D4"/>
      <c r="E4"/>
      <c r="F4"/>
      <c r="G4"/>
      <c r="H4"/>
      <c r="I4"/>
      <c r="J4"/>
      <c r="K4"/>
      <c r="L4"/>
      <c r="M4"/>
      <c r="N4"/>
    </row>
    <row r="5" spans="1:15" ht="14.4">
      <c r="A5"/>
      <c r="B5"/>
      <c r="C5" s="515"/>
      <c r="D5"/>
      <c r="E5"/>
      <c r="F5"/>
      <c r="G5"/>
      <c r="H5"/>
      <c r="I5"/>
      <c r="J5"/>
      <c r="K5"/>
      <c r="L5"/>
      <c r="M5"/>
      <c r="N5"/>
    </row>
    <row r="6" spans="1:15" ht="14.4">
      <c r="A6"/>
      <c r="B6"/>
      <c r="C6" s="515"/>
      <c r="D6"/>
      <c r="E6"/>
      <c r="F6"/>
      <c r="G6"/>
      <c r="H6"/>
      <c r="I6"/>
      <c r="J6"/>
      <c r="K6"/>
      <c r="L6"/>
      <c r="M6"/>
      <c r="N6"/>
    </row>
    <row r="7" spans="1:15" ht="20.85" customHeight="1">
      <c r="A7"/>
      <c r="B7" s="599" t="s">
        <v>93</v>
      </c>
      <c r="C7" s="599"/>
      <c r="D7" s="599"/>
      <c r="E7" s="599"/>
      <c r="F7" s="599"/>
      <c r="G7" s="599"/>
      <c r="H7" s="599"/>
      <c r="I7" s="599"/>
      <c r="J7" s="599"/>
      <c r="K7" s="599"/>
      <c r="L7" s="599"/>
      <c r="M7" s="516"/>
      <c r="N7" s="516"/>
    </row>
    <row r="8" spans="1:15" ht="20.399999999999999" customHeight="1">
      <c r="A8"/>
      <c r="B8" s="599" t="s">
        <v>463</v>
      </c>
      <c r="C8" s="599"/>
      <c r="D8" s="599"/>
      <c r="E8" s="599"/>
      <c r="F8" s="599"/>
      <c r="G8" s="599"/>
      <c r="H8" s="599"/>
      <c r="I8" s="599"/>
      <c r="J8" s="599"/>
      <c r="K8" s="599"/>
      <c r="L8" s="599"/>
      <c r="M8" s="517"/>
      <c r="N8" s="517"/>
    </row>
    <row r="9" spans="1:15" ht="20.85" customHeight="1">
      <c r="A9"/>
      <c r="B9" s="618" t="s">
        <v>462</v>
      </c>
      <c r="C9" s="599"/>
      <c r="D9" s="599"/>
      <c r="E9" s="599"/>
      <c r="F9" s="599"/>
      <c r="G9" s="599"/>
      <c r="H9" s="599"/>
      <c r="I9" s="599"/>
      <c r="J9" s="599"/>
      <c r="K9" s="599"/>
      <c r="L9" s="599"/>
      <c r="M9" s="517"/>
      <c r="N9" s="517"/>
    </row>
    <row r="10" spans="1:15" ht="12.15" customHeight="1">
      <c r="B10" s="501"/>
      <c r="C10" s="518"/>
      <c r="D10" s="501"/>
      <c r="E10" s="501"/>
      <c r="F10" s="501"/>
      <c r="G10" s="501"/>
      <c r="H10" s="501"/>
      <c r="I10" s="501"/>
      <c r="J10" s="501"/>
      <c r="K10" s="619" t="s">
        <v>461</v>
      </c>
      <c r="L10" s="619"/>
      <c r="M10" s="501"/>
      <c r="N10" s="501"/>
    </row>
    <row r="11" spans="1:15" ht="18" customHeight="1">
      <c r="B11" s="519" t="s">
        <v>460</v>
      </c>
      <c r="C11" s="620" t="s">
        <v>97</v>
      </c>
      <c r="D11" s="620"/>
      <c r="E11" s="620"/>
      <c r="F11" s="620"/>
      <c r="G11" s="620" t="s">
        <v>459</v>
      </c>
      <c r="H11" s="621"/>
      <c r="I11" s="501"/>
      <c r="J11" s="501"/>
      <c r="K11" s="519" t="s">
        <v>458</v>
      </c>
      <c r="L11" s="520" t="s">
        <v>457</v>
      </c>
      <c r="M11" s="501"/>
      <c r="N11" s="501"/>
    </row>
    <row r="12" spans="1:15" ht="13.95" customHeight="1">
      <c r="B12" s="622" t="s">
        <v>464</v>
      </c>
      <c r="C12" s="623"/>
      <c r="D12" s="623"/>
      <c r="E12" s="623"/>
      <c r="F12" s="623"/>
      <c r="G12" s="623"/>
      <c r="H12" s="624"/>
      <c r="K12" s="625"/>
      <c r="L12" s="626"/>
    </row>
    <row r="13" spans="1:15" ht="12.15" customHeight="1">
      <c r="B13" s="521">
        <v>1</v>
      </c>
      <c r="C13" s="522" t="s">
        <v>99</v>
      </c>
      <c r="D13" s="617" t="s">
        <v>34</v>
      </c>
      <c r="E13" s="617"/>
      <c r="F13" s="617"/>
      <c r="G13" s="523">
        <v>99.87</v>
      </c>
      <c r="H13" s="524">
        <v>99.87</v>
      </c>
      <c r="I13" s="501"/>
      <c r="J13" s="501"/>
      <c r="K13" s="525">
        <v>99.87</v>
      </c>
      <c r="L13" s="526">
        <v>100</v>
      </c>
      <c r="M13" s="501"/>
      <c r="N13" s="501"/>
      <c r="O13" t="s">
        <v>465</v>
      </c>
    </row>
    <row r="14" spans="1:15" ht="12.15" customHeight="1">
      <c r="B14" s="527">
        <v>2</v>
      </c>
      <c r="C14" s="522" t="s">
        <v>111</v>
      </c>
      <c r="D14" s="617" t="s">
        <v>44</v>
      </c>
      <c r="E14" s="617"/>
      <c r="F14" s="617"/>
      <c r="G14" s="523">
        <v>97.62</v>
      </c>
      <c r="H14" s="524">
        <v>97.62</v>
      </c>
      <c r="I14" s="501"/>
      <c r="J14" s="501"/>
      <c r="K14" s="525">
        <v>97.62</v>
      </c>
      <c r="L14" s="526">
        <v>100</v>
      </c>
      <c r="M14" s="501"/>
      <c r="N14" s="501"/>
      <c r="O14" t="s">
        <v>465</v>
      </c>
    </row>
    <row r="15" spans="1:15" ht="12.15" customHeight="1">
      <c r="B15" s="527">
        <v>3</v>
      </c>
      <c r="C15" s="522" t="s">
        <v>106</v>
      </c>
      <c r="D15" s="617" t="s">
        <v>72</v>
      </c>
      <c r="E15" s="617"/>
      <c r="F15" s="617"/>
      <c r="G15" s="523">
        <v>96.86</v>
      </c>
      <c r="H15" s="524">
        <v>96.86</v>
      </c>
      <c r="I15" s="501"/>
      <c r="J15" s="501"/>
      <c r="K15" s="525">
        <v>96.86</v>
      </c>
      <c r="L15" s="526">
        <v>100</v>
      </c>
      <c r="M15" s="501"/>
      <c r="N15" s="501"/>
      <c r="O15" t="s">
        <v>465</v>
      </c>
    </row>
    <row r="16" spans="1:15" ht="12.15" customHeight="1">
      <c r="B16" s="527">
        <v>4</v>
      </c>
      <c r="C16" s="522" t="s">
        <v>104</v>
      </c>
      <c r="D16" s="617" t="s">
        <v>59</v>
      </c>
      <c r="E16" s="617"/>
      <c r="F16" s="617"/>
      <c r="G16" s="523">
        <v>96.64</v>
      </c>
      <c r="H16" s="524">
        <v>96.64</v>
      </c>
      <c r="I16" s="501"/>
      <c r="J16" s="501"/>
      <c r="K16" s="525">
        <v>96.64</v>
      </c>
      <c r="L16" s="526">
        <v>100</v>
      </c>
      <c r="M16" s="501"/>
      <c r="N16" s="501"/>
      <c r="O16" t="s">
        <v>465</v>
      </c>
    </row>
    <row r="17" spans="2:20" ht="12.15" customHeight="1">
      <c r="B17" s="527">
        <v>5</v>
      </c>
      <c r="C17" s="522" t="s">
        <v>102</v>
      </c>
      <c r="D17" s="617" t="s">
        <v>57</v>
      </c>
      <c r="E17" s="617"/>
      <c r="F17" s="617"/>
      <c r="G17" s="523">
        <v>94.62</v>
      </c>
      <c r="H17" s="524">
        <v>94.62</v>
      </c>
      <c r="I17" s="501"/>
      <c r="J17" s="501"/>
      <c r="K17" s="525">
        <v>94.62</v>
      </c>
      <c r="L17" s="526">
        <v>100</v>
      </c>
      <c r="M17" s="501"/>
      <c r="N17" s="501"/>
      <c r="O17" t="s">
        <v>465</v>
      </c>
    </row>
    <row r="18" spans="2:20" ht="12.15" customHeight="1">
      <c r="B18" s="527">
        <v>6</v>
      </c>
      <c r="C18" s="522" t="s">
        <v>101</v>
      </c>
      <c r="D18" s="617" t="s">
        <v>71</v>
      </c>
      <c r="E18" s="617"/>
      <c r="F18" s="617"/>
      <c r="G18" s="523">
        <v>89.22</v>
      </c>
      <c r="H18" s="524">
        <v>89.22</v>
      </c>
      <c r="I18" s="501"/>
      <c r="J18" s="501"/>
      <c r="K18" s="525">
        <v>89.22</v>
      </c>
      <c r="L18" s="526">
        <v>100</v>
      </c>
      <c r="M18" s="501"/>
      <c r="N18" s="501"/>
      <c r="O18" t="s">
        <v>465</v>
      </c>
    </row>
    <row r="19" spans="2:20" ht="12.15" customHeight="1">
      <c r="B19" s="528">
        <v>7</v>
      </c>
      <c r="C19" s="529" t="s">
        <v>100</v>
      </c>
      <c r="D19" s="617" t="s">
        <v>48</v>
      </c>
      <c r="E19" s="617"/>
      <c r="F19" s="617"/>
      <c r="G19" s="523">
        <v>88.11</v>
      </c>
      <c r="H19" s="524">
        <v>88.11</v>
      </c>
      <c r="I19" s="501"/>
      <c r="J19" s="501"/>
      <c r="K19" s="530">
        <v>88.11</v>
      </c>
      <c r="L19" s="531">
        <v>100</v>
      </c>
      <c r="M19" s="501"/>
      <c r="N19" s="501"/>
      <c r="O19" t="s">
        <v>465</v>
      </c>
    </row>
    <row r="20" spans="2:20" s="478" customFormat="1" ht="4.3499999999999996" customHeight="1">
      <c r="B20" s="628"/>
      <c r="C20" s="628"/>
      <c r="D20" s="628"/>
      <c r="E20" s="628"/>
      <c r="F20" s="628"/>
      <c r="G20" s="628"/>
      <c r="H20" s="628"/>
      <c r="K20" s="627"/>
      <c r="L20" s="627"/>
    </row>
    <row r="21" spans="2:20" ht="13.95" customHeight="1">
      <c r="B21" s="629" t="s">
        <v>466</v>
      </c>
      <c r="C21" s="630"/>
      <c r="D21" s="630"/>
      <c r="E21" s="630"/>
      <c r="F21" s="630"/>
      <c r="G21" s="630"/>
      <c r="H21" s="631"/>
      <c r="K21" s="632"/>
      <c r="L21" s="633"/>
      <c r="M21" s="501"/>
      <c r="N21" s="501"/>
    </row>
    <row r="22" spans="2:20" ht="12.15" customHeight="1">
      <c r="B22" s="532">
        <v>1</v>
      </c>
      <c r="C22" s="533" t="s">
        <v>115</v>
      </c>
      <c r="D22" s="634" t="s">
        <v>66</v>
      </c>
      <c r="E22" s="635"/>
      <c r="F22" s="636"/>
      <c r="G22" s="534">
        <v>94.57</v>
      </c>
      <c r="H22" s="535">
        <v>94.57</v>
      </c>
      <c r="K22" s="536">
        <v>94.57</v>
      </c>
      <c r="L22" s="537">
        <v>100</v>
      </c>
      <c r="M22" s="501"/>
      <c r="N22" s="501"/>
      <c r="O22" t="s">
        <v>467</v>
      </c>
    </row>
    <row r="23" spans="2:20" ht="12.15" customHeight="1">
      <c r="B23" s="532">
        <v>2</v>
      </c>
      <c r="C23" s="533" t="s">
        <v>132</v>
      </c>
      <c r="D23" s="634" t="s">
        <v>51</v>
      </c>
      <c r="E23" s="635"/>
      <c r="F23" s="636"/>
      <c r="G23" s="534">
        <v>94.39</v>
      </c>
      <c r="H23" s="535">
        <v>94.39</v>
      </c>
      <c r="K23" s="536">
        <v>94.39</v>
      </c>
      <c r="L23" s="537">
        <v>100</v>
      </c>
      <c r="M23" s="501"/>
      <c r="N23" s="501"/>
      <c r="O23" t="s">
        <v>467</v>
      </c>
    </row>
    <row r="24" spans="2:20" ht="12.15" customHeight="1">
      <c r="B24" s="532">
        <v>3</v>
      </c>
      <c r="C24" s="533" t="s">
        <v>133</v>
      </c>
      <c r="D24" s="634" t="s">
        <v>37</v>
      </c>
      <c r="E24" s="635"/>
      <c r="F24" s="636"/>
      <c r="G24" s="534">
        <v>89.68</v>
      </c>
      <c r="H24" s="535">
        <v>89.68</v>
      </c>
      <c r="K24" s="536">
        <v>89.68</v>
      </c>
      <c r="L24" s="537">
        <v>100</v>
      </c>
      <c r="M24" s="501"/>
      <c r="N24" s="501"/>
      <c r="O24" t="s">
        <v>467</v>
      </c>
    </row>
    <row r="25" spans="2:20" ht="12.15" customHeight="1">
      <c r="B25" s="538">
        <v>4</v>
      </c>
      <c r="C25" s="539" t="s">
        <v>125</v>
      </c>
      <c r="D25" s="637" t="s">
        <v>61</v>
      </c>
      <c r="E25" s="638"/>
      <c r="F25" s="639"/>
      <c r="G25" s="540">
        <v>76.86</v>
      </c>
      <c r="H25" s="541">
        <v>76.86</v>
      </c>
      <c r="K25" s="542">
        <v>76.86</v>
      </c>
      <c r="L25" s="543">
        <v>100</v>
      </c>
      <c r="M25" s="501"/>
      <c r="N25" s="501"/>
      <c r="O25" t="s">
        <v>467</v>
      </c>
    </row>
    <row r="26" spans="2:20" s="478" customFormat="1" ht="4.3499999999999996" customHeight="1">
      <c r="B26" s="640"/>
      <c r="C26" s="640"/>
      <c r="D26" s="640"/>
      <c r="E26" s="640"/>
      <c r="F26" s="640"/>
      <c r="G26" s="640"/>
      <c r="H26" s="640"/>
      <c r="K26" s="627"/>
      <c r="L26" s="627"/>
      <c r="T26"/>
    </row>
    <row r="27" spans="2:20" ht="12.15" customHeight="1">
      <c r="B27" s="642" t="s">
        <v>468</v>
      </c>
      <c r="C27" s="643"/>
      <c r="D27" s="643"/>
      <c r="E27" s="643"/>
      <c r="F27" s="643"/>
      <c r="G27" s="643"/>
      <c r="H27" s="644"/>
      <c r="K27" s="645"/>
      <c r="L27" s="646"/>
    </row>
    <row r="28" spans="2:20" s="478" customFormat="1" ht="16.2">
      <c r="B28" s="544">
        <v>1</v>
      </c>
      <c r="C28" s="545" t="s">
        <v>118</v>
      </c>
      <c r="D28" s="647" t="s">
        <v>54</v>
      </c>
      <c r="E28" s="647"/>
      <c r="F28" s="647"/>
      <c r="G28" s="546">
        <v>100</v>
      </c>
      <c r="H28" s="547">
        <v>100</v>
      </c>
      <c r="K28" s="548">
        <v>100</v>
      </c>
      <c r="L28" s="549">
        <v>100</v>
      </c>
      <c r="O28" s="478" t="s">
        <v>469</v>
      </c>
      <c r="T28"/>
    </row>
    <row r="29" spans="2:20" ht="13.95" customHeight="1">
      <c r="B29" s="532">
        <v>2</v>
      </c>
      <c r="C29" s="533" t="s">
        <v>129</v>
      </c>
      <c r="D29" s="641" t="s">
        <v>49</v>
      </c>
      <c r="E29" s="641"/>
      <c r="F29" s="641"/>
      <c r="G29" s="534">
        <v>99.9</v>
      </c>
      <c r="H29" s="535">
        <v>99.9</v>
      </c>
      <c r="K29" s="536">
        <v>99.9</v>
      </c>
      <c r="L29" s="537">
        <v>100</v>
      </c>
      <c r="M29" s="501"/>
      <c r="N29" s="501"/>
      <c r="O29" s="478" t="s">
        <v>469</v>
      </c>
      <c r="P29" s="478"/>
      <c r="Q29" s="478"/>
      <c r="R29" s="478"/>
    </row>
    <row r="30" spans="2:20" ht="12.15" customHeight="1">
      <c r="B30" s="532">
        <v>3</v>
      </c>
      <c r="C30" s="533" t="s">
        <v>113</v>
      </c>
      <c r="D30" s="641" t="s">
        <v>67</v>
      </c>
      <c r="E30" s="641"/>
      <c r="F30" s="641"/>
      <c r="G30" s="534">
        <v>99.71</v>
      </c>
      <c r="H30" s="535">
        <v>99.71</v>
      </c>
      <c r="K30" s="536">
        <v>99.71</v>
      </c>
      <c r="L30" s="537">
        <v>100</v>
      </c>
      <c r="M30" s="501"/>
      <c r="N30" s="501"/>
      <c r="O30" s="478" t="s">
        <v>469</v>
      </c>
      <c r="P30" s="478"/>
      <c r="Q30" s="478"/>
      <c r="R30" s="478"/>
    </row>
    <row r="31" spans="2:20" ht="12.15" customHeight="1">
      <c r="B31" s="532">
        <v>4</v>
      </c>
      <c r="C31" s="533" t="s">
        <v>121</v>
      </c>
      <c r="D31" s="641" t="s">
        <v>47</v>
      </c>
      <c r="E31" s="641"/>
      <c r="F31" s="641"/>
      <c r="G31" s="534">
        <v>99.56</v>
      </c>
      <c r="H31" s="535">
        <v>99.56</v>
      </c>
      <c r="K31" s="536">
        <v>99.56</v>
      </c>
      <c r="L31" s="537">
        <v>100</v>
      </c>
      <c r="M31" s="501"/>
      <c r="N31" s="501"/>
      <c r="O31" s="478" t="s">
        <v>469</v>
      </c>
      <c r="P31" s="478"/>
      <c r="Q31" s="478"/>
      <c r="R31" s="478"/>
    </row>
    <row r="32" spans="2:20" ht="12.15" customHeight="1">
      <c r="B32" s="532">
        <v>5</v>
      </c>
      <c r="C32" s="533" t="s">
        <v>117</v>
      </c>
      <c r="D32" s="641" t="s">
        <v>455</v>
      </c>
      <c r="E32" s="641"/>
      <c r="F32" s="641"/>
      <c r="G32" s="534">
        <v>98.7</v>
      </c>
      <c r="H32" s="535">
        <v>98.7</v>
      </c>
      <c r="K32" s="536">
        <v>98.7</v>
      </c>
      <c r="L32" s="537">
        <v>100</v>
      </c>
      <c r="O32" s="478" t="s">
        <v>469</v>
      </c>
      <c r="P32" s="478"/>
      <c r="Q32" s="478"/>
      <c r="R32" s="478"/>
    </row>
    <row r="33" spans="2:20" ht="12.15" customHeight="1">
      <c r="B33" s="532">
        <v>6</v>
      </c>
      <c r="C33" s="533" t="s">
        <v>135</v>
      </c>
      <c r="D33" s="641" t="s">
        <v>69</v>
      </c>
      <c r="E33" s="641"/>
      <c r="F33" s="641"/>
      <c r="G33" s="534">
        <v>98.41</v>
      </c>
      <c r="H33" s="535">
        <v>98.41</v>
      </c>
      <c r="K33" s="536">
        <v>98.41</v>
      </c>
      <c r="L33" s="537">
        <v>100</v>
      </c>
      <c r="O33" s="478" t="s">
        <v>469</v>
      </c>
      <c r="P33" s="478"/>
      <c r="Q33" s="478"/>
      <c r="R33" s="478"/>
    </row>
    <row r="34" spans="2:20" s="478" customFormat="1" ht="16.2">
      <c r="B34" s="532">
        <v>7</v>
      </c>
      <c r="C34" s="533" t="s">
        <v>149</v>
      </c>
      <c r="D34" s="641" t="s">
        <v>50</v>
      </c>
      <c r="E34" s="641"/>
      <c r="F34" s="641"/>
      <c r="G34" s="534">
        <v>98.24</v>
      </c>
      <c r="H34" s="535">
        <v>98.24</v>
      </c>
      <c r="K34" s="536">
        <v>98.24</v>
      </c>
      <c r="L34" s="537">
        <v>100</v>
      </c>
      <c r="O34" s="478" t="s">
        <v>469</v>
      </c>
      <c r="T34"/>
    </row>
    <row r="35" spans="2:20" ht="12.15" customHeight="1">
      <c r="B35" s="532">
        <v>8</v>
      </c>
      <c r="C35" s="533" t="s">
        <v>112</v>
      </c>
      <c r="D35" s="641" t="s">
        <v>41</v>
      </c>
      <c r="E35" s="641"/>
      <c r="F35" s="641"/>
      <c r="G35" s="534">
        <v>97.95</v>
      </c>
      <c r="H35" s="535">
        <v>97.95</v>
      </c>
      <c r="K35" s="536">
        <v>97.95</v>
      </c>
      <c r="L35" s="537">
        <v>100</v>
      </c>
      <c r="O35" s="478" t="s">
        <v>469</v>
      </c>
      <c r="P35" s="478"/>
      <c r="Q35" s="478"/>
      <c r="R35" s="478"/>
    </row>
    <row r="36" spans="2:20" ht="12.15" customHeight="1">
      <c r="B36" s="532">
        <v>9</v>
      </c>
      <c r="C36" s="533" t="s">
        <v>147</v>
      </c>
      <c r="D36" s="641" t="s">
        <v>39</v>
      </c>
      <c r="E36" s="641"/>
      <c r="F36" s="641"/>
      <c r="G36" s="534">
        <v>96.93</v>
      </c>
      <c r="H36" s="535">
        <v>96.93</v>
      </c>
      <c r="K36" s="536">
        <v>96.93</v>
      </c>
      <c r="L36" s="537">
        <v>100</v>
      </c>
      <c r="M36" s="501"/>
      <c r="N36" s="501"/>
      <c r="O36" s="478" t="s">
        <v>469</v>
      </c>
      <c r="P36" s="478"/>
      <c r="Q36" s="478"/>
      <c r="R36" s="478"/>
    </row>
    <row r="37" spans="2:20" ht="12.15" customHeight="1">
      <c r="B37" s="532">
        <v>10</v>
      </c>
      <c r="C37" s="533" t="s">
        <v>114</v>
      </c>
      <c r="D37" s="641" t="s">
        <v>63</v>
      </c>
      <c r="E37" s="641"/>
      <c r="F37" s="641"/>
      <c r="G37" s="534">
        <v>95.09</v>
      </c>
      <c r="H37" s="535">
        <v>95.09</v>
      </c>
      <c r="K37" s="536">
        <v>95.09</v>
      </c>
      <c r="L37" s="537">
        <v>100</v>
      </c>
      <c r="M37" s="501"/>
      <c r="N37" s="501"/>
      <c r="O37" s="478" t="s">
        <v>469</v>
      </c>
      <c r="P37" s="478"/>
      <c r="Q37" s="478"/>
      <c r="R37" s="478"/>
    </row>
    <row r="38" spans="2:20" ht="12.15" customHeight="1">
      <c r="B38" s="532">
        <v>11</v>
      </c>
      <c r="C38" s="533" t="s">
        <v>110</v>
      </c>
      <c r="D38" s="641" t="s">
        <v>32</v>
      </c>
      <c r="E38" s="641"/>
      <c r="F38" s="641"/>
      <c r="G38" s="534">
        <v>92.65</v>
      </c>
      <c r="H38" s="535">
        <v>92.65</v>
      </c>
      <c r="K38" s="536">
        <v>92.65</v>
      </c>
      <c r="L38" s="537">
        <v>100</v>
      </c>
      <c r="M38" s="501"/>
      <c r="N38" s="501"/>
      <c r="O38" s="478" t="s">
        <v>469</v>
      </c>
      <c r="P38" s="478"/>
      <c r="Q38" s="478"/>
      <c r="R38" s="478"/>
    </row>
    <row r="39" spans="2:20" ht="12.15" customHeight="1">
      <c r="B39" s="538">
        <v>12</v>
      </c>
      <c r="C39" s="539" t="s">
        <v>108</v>
      </c>
      <c r="D39" s="648" t="s">
        <v>62</v>
      </c>
      <c r="E39" s="648"/>
      <c r="F39" s="648"/>
      <c r="G39" s="540">
        <v>88.46</v>
      </c>
      <c r="H39" s="541">
        <v>88.46</v>
      </c>
      <c r="K39" s="542">
        <v>88.46</v>
      </c>
      <c r="L39" s="543">
        <v>100</v>
      </c>
      <c r="M39" s="501"/>
      <c r="N39" s="501"/>
      <c r="O39" s="478" t="s">
        <v>469</v>
      </c>
      <c r="P39" s="478"/>
      <c r="Q39" s="478"/>
      <c r="R39" s="478"/>
    </row>
    <row r="40" spans="2:20" s="478" customFormat="1" ht="4.3499999999999996" customHeight="1">
      <c r="B40" s="627"/>
      <c r="C40" s="627"/>
      <c r="D40" s="627"/>
      <c r="E40" s="627"/>
      <c r="F40" s="627"/>
      <c r="G40" s="627"/>
      <c r="H40" s="627"/>
      <c r="K40" s="627"/>
      <c r="L40" s="627"/>
      <c r="T40"/>
    </row>
    <row r="41" spans="2:20" ht="12.15" customHeight="1">
      <c r="B41" s="649" t="s">
        <v>470</v>
      </c>
      <c r="C41" s="650"/>
      <c r="D41" s="650"/>
      <c r="E41" s="650"/>
      <c r="F41" s="650"/>
      <c r="G41" s="650"/>
      <c r="H41" s="651"/>
      <c r="I41" s="501"/>
      <c r="J41" s="501"/>
      <c r="K41" s="652"/>
      <c r="L41" s="653"/>
      <c r="M41" s="502"/>
      <c r="N41" s="502"/>
    </row>
    <row r="42" spans="2:20" ht="12.15" customHeight="1">
      <c r="B42" s="532">
        <v>1</v>
      </c>
      <c r="C42" s="533" t="s">
        <v>103</v>
      </c>
      <c r="D42" s="641" t="s">
        <v>38</v>
      </c>
      <c r="E42" s="641"/>
      <c r="F42" s="641"/>
      <c r="G42" s="534">
        <v>99.44</v>
      </c>
      <c r="H42" s="535">
        <v>99.44</v>
      </c>
      <c r="I42" s="501"/>
      <c r="J42" s="501"/>
      <c r="K42" s="536">
        <v>99.44</v>
      </c>
      <c r="L42" s="537">
        <v>100</v>
      </c>
      <c r="O42" t="s">
        <v>471</v>
      </c>
    </row>
    <row r="43" spans="2:20" ht="12.15" customHeight="1">
      <c r="B43" s="532">
        <v>2</v>
      </c>
      <c r="C43" s="533" t="s">
        <v>116</v>
      </c>
      <c r="D43" s="641" t="s">
        <v>74</v>
      </c>
      <c r="E43" s="641"/>
      <c r="F43" s="641"/>
      <c r="G43" s="534">
        <v>99.36</v>
      </c>
      <c r="H43" s="535">
        <v>99.36</v>
      </c>
      <c r="I43" s="501"/>
      <c r="J43" s="501"/>
      <c r="K43" s="536">
        <v>99.36</v>
      </c>
      <c r="L43" s="537">
        <v>100</v>
      </c>
      <c r="M43" s="501"/>
      <c r="N43" s="501"/>
      <c r="O43" t="s">
        <v>471</v>
      </c>
    </row>
    <row r="44" spans="2:20" ht="12.15" customHeight="1">
      <c r="B44" s="532">
        <v>3</v>
      </c>
      <c r="C44" s="533" t="s">
        <v>143</v>
      </c>
      <c r="D44" s="641" t="s">
        <v>70</v>
      </c>
      <c r="E44" s="641"/>
      <c r="F44" s="641"/>
      <c r="G44" s="534">
        <v>97.13</v>
      </c>
      <c r="H44" s="535">
        <v>97.13</v>
      </c>
      <c r="I44" s="501"/>
      <c r="J44" s="501"/>
      <c r="K44" s="536">
        <v>97.13</v>
      </c>
      <c r="L44" s="537">
        <v>100</v>
      </c>
      <c r="M44" s="501"/>
      <c r="N44" s="501"/>
      <c r="O44" t="s">
        <v>471</v>
      </c>
    </row>
    <row r="45" spans="2:20" ht="13.95" customHeight="1">
      <c r="B45" s="532">
        <v>4</v>
      </c>
      <c r="C45" s="533" t="s">
        <v>123</v>
      </c>
      <c r="D45" s="641" t="s">
        <v>68</v>
      </c>
      <c r="E45" s="641"/>
      <c r="F45" s="641"/>
      <c r="G45" s="534">
        <v>95.26</v>
      </c>
      <c r="H45" s="535">
        <v>95.26</v>
      </c>
      <c r="I45" s="502"/>
      <c r="J45" s="502"/>
      <c r="K45" s="536">
        <v>95.26</v>
      </c>
      <c r="L45" s="537">
        <v>100</v>
      </c>
      <c r="O45" t="s">
        <v>471</v>
      </c>
    </row>
    <row r="46" spans="2:20" ht="12.15" customHeight="1">
      <c r="B46" s="532">
        <v>5</v>
      </c>
      <c r="C46" s="533" t="s">
        <v>107</v>
      </c>
      <c r="D46" s="641" t="s">
        <v>45</v>
      </c>
      <c r="E46" s="641"/>
      <c r="F46" s="641"/>
      <c r="G46" s="534">
        <v>94.95</v>
      </c>
      <c r="H46" s="535">
        <v>94.95</v>
      </c>
      <c r="K46" s="536">
        <v>94.95</v>
      </c>
      <c r="L46" s="537">
        <v>100</v>
      </c>
      <c r="O46" t="s">
        <v>471</v>
      </c>
    </row>
    <row r="47" spans="2:20" ht="12.15" customHeight="1">
      <c r="B47" s="538">
        <v>6</v>
      </c>
      <c r="C47" s="539" t="s">
        <v>105</v>
      </c>
      <c r="D47" s="648" t="s">
        <v>35</v>
      </c>
      <c r="E47" s="648"/>
      <c r="F47" s="648"/>
      <c r="G47" s="540">
        <v>90.9</v>
      </c>
      <c r="H47" s="541">
        <v>90.9</v>
      </c>
      <c r="K47" s="542">
        <v>90.9</v>
      </c>
      <c r="L47" s="543">
        <v>100</v>
      </c>
      <c r="O47" t="s">
        <v>471</v>
      </c>
    </row>
    <row r="48" spans="2:20" s="478" customFormat="1" ht="4.3499999999999996" customHeight="1">
      <c r="B48" s="627"/>
      <c r="C48" s="627"/>
      <c r="D48" s="627"/>
      <c r="E48" s="627"/>
      <c r="F48" s="627"/>
      <c r="G48" s="627"/>
      <c r="H48" s="627"/>
      <c r="K48" s="627"/>
      <c r="L48" s="627"/>
    </row>
    <row r="49" spans="2:15" ht="12.15" customHeight="1">
      <c r="B49" s="654" t="s">
        <v>472</v>
      </c>
      <c r="C49" s="655"/>
      <c r="D49" s="655"/>
      <c r="E49" s="655"/>
      <c r="F49" s="655"/>
      <c r="G49" s="655"/>
      <c r="H49" s="656"/>
      <c r="I49" s="501"/>
      <c r="J49" s="501"/>
      <c r="K49" s="657"/>
      <c r="L49" s="658"/>
    </row>
    <row r="50" spans="2:15" ht="12.15" customHeight="1">
      <c r="B50" s="544">
        <v>1</v>
      </c>
      <c r="C50" s="545" t="s">
        <v>138</v>
      </c>
      <c r="D50" s="647" t="s">
        <v>55</v>
      </c>
      <c r="E50" s="647"/>
      <c r="F50" s="647"/>
      <c r="G50" s="546">
        <v>99.51</v>
      </c>
      <c r="H50" s="547">
        <v>99.51</v>
      </c>
      <c r="I50" s="501"/>
      <c r="J50" s="501"/>
      <c r="K50" s="548">
        <v>99.51</v>
      </c>
      <c r="L50" s="549">
        <v>100</v>
      </c>
      <c r="O50" t="s">
        <v>473</v>
      </c>
    </row>
    <row r="51" spans="2:15" ht="12.15" customHeight="1">
      <c r="B51" s="532">
        <v>2</v>
      </c>
      <c r="C51" s="533" t="s">
        <v>146</v>
      </c>
      <c r="D51" s="641" t="s">
        <v>42</v>
      </c>
      <c r="E51" s="641"/>
      <c r="F51" s="641"/>
      <c r="G51" s="534">
        <v>99.42</v>
      </c>
      <c r="H51" s="535">
        <v>99.42</v>
      </c>
      <c r="I51" s="501"/>
      <c r="J51" s="501"/>
      <c r="K51" s="536">
        <v>99.42</v>
      </c>
      <c r="L51" s="537">
        <v>100</v>
      </c>
      <c r="O51" t="s">
        <v>473</v>
      </c>
    </row>
    <row r="52" spans="2:15" ht="12.15" customHeight="1">
      <c r="B52" s="532">
        <v>3</v>
      </c>
      <c r="C52" s="533" t="s">
        <v>134</v>
      </c>
      <c r="D52" s="641" t="s">
        <v>43</v>
      </c>
      <c r="E52" s="641"/>
      <c r="F52" s="641"/>
      <c r="G52" s="534">
        <v>99.23</v>
      </c>
      <c r="H52" s="535">
        <v>99.23</v>
      </c>
      <c r="K52" s="536">
        <v>99.23</v>
      </c>
      <c r="L52" s="537">
        <v>100</v>
      </c>
      <c r="O52" t="s">
        <v>473</v>
      </c>
    </row>
    <row r="53" spans="2:15" ht="12.15" customHeight="1">
      <c r="B53" s="532">
        <v>4</v>
      </c>
      <c r="C53" s="533" t="s">
        <v>142</v>
      </c>
      <c r="D53" s="641" t="s">
        <v>58</v>
      </c>
      <c r="E53" s="641"/>
      <c r="F53" s="641"/>
      <c r="G53" s="534">
        <v>98.67</v>
      </c>
      <c r="H53" s="535">
        <v>98.67</v>
      </c>
      <c r="K53" s="536">
        <v>98.67</v>
      </c>
      <c r="L53" s="537">
        <v>100</v>
      </c>
      <c r="O53" t="s">
        <v>473</v>
      </c>
    </row>
    <row r="54" spans="2:15" ht="12.15" customHeight="1">
      <c r="B54" s="532">
        <v>5</v>
      </c>
      <c r="C54" s="533" t="s">
        <v>109</v>
      </c>
      <c r="D54" s="641" t="s">
        <v>46</v>
      </c>
      <c r="E54" s="641"/>
      <c r="F54" s="641"/>
      <c r="G54" s="534">
        <v>98.6</v>
      </c>
      <c r="H54" s="535">
        <v>98.6</v>
      </c>
      <c r="I54" s="502"/>
      <c r="J54" s="502"/>
      <c r="K54" s="536">
        <v>98.6</v>
      </c>
      <c r="L54" s="537">
        <v>100</v>
      </c>
      <c r="O54" t="s">
        <v>473</v>
      </c>
    </row>
    <row r="55" spans="2:15" ht="12.15" customHeight="1">
      <c r="B55" s="532">
        <v>6</v>
      </c>
      <c r="C55" s="533" t="s">
        <v>148</v>
      </c>
      <c r="D55" s="641" t="s">
        <v>64</v>
      </c>
      <c r="E55" s="641"/>
      <c r="F55" s="641"/>
      <c r="G55" s="534">
        <v>98.53</v>
      </c>
      <c r="H55" s="535">
        <v>98.53</v>
      </c>
      <c r="K55" s="536">
        <v>98.53</v>
      </c>
      <c r="L55" s="537">
        <v>100</v>
      </c>
      <c r="O55" t="s">
        <v>473</v>
      </c>
    </row>
    <row r="56" spans="2:15" ht="16.2">
      <c r="B56" s="532">
        <v>7</v>
      </c>
      <c r="C56" s="533" t="s">
        <v>145</v>
      </c>
      <c r="D56" s="641" t="s">
        <v>65</v>
      </c>
      <c r="E56" s="641"/>
      <c r="F56" s="641"/>
      <c r="G56" s="534">
        <v>97.94</v>
      </c>
      <c r="H56" s="535">
        <v>97.94</v>
      </c>
      <c r="I56" s="501"/>
      <c r="J56" s="501"/>
      <c r="K56" s="536">
        <v>97.94</v>
      </c>
      <c r="L56" s="537">
        <v>100</v>
      </c>
      <c r="O56" t="s">
        <v>473</v>
      </c>
    </row>
    <row r="57" spans="2:15" ht="12.15" customHeight="1">
      <c r="B57" s="532">
        <v>8</v>
      </c>
      <c r="C57" s="533" t="s">
        <v>144</v>
      </c>
      <c r="D57" s="641" t="s">
        <v>73</v>
      </c>
      <c r="E57" s="641"/>
      <c r="F57" s="641"/>
      <c r="G57" s="534">
        <v>97.1</v>
      </c>
      <c r="H57" s="535">
        <v>97.1</v>
      </c>
      <c r="I57" s="501"/>
      <c r="J57" s="501"/>
      <c r="K57" s="536">
        <v>97.1</v>
      </c>
      <c r="L57" s="537">
        <v>100</v>
      </c>
      <c r="O57" t="s">
        <v>473</v>
      </c>
    </row>
    <row r="58" spans="2:15" ht="12.15" customHeight="1">
      <c r="B58" s="532">
        <v>9</v>
      </c>
      <c r="C58" s="533" t="s">
        <v>124</v>
      </c>
      <c r="D58" s="641" t="s">
        <v>31</v>
      </c>
      <c r="E58" s="641"/>
      <c r="F58" s="641"/>
      <c r="G58" s="534">
        <v>96.74</v>
      </c>
      <c r="H58" s="535">
        <v>96.74</v>
      </c>
      <c r="I58" s="501"/>
      <c r="J58" s="501"/>
      <c r="K58" s="536">
        <v>96.74</v>
      </c>
      <c r="L58" s="537">
        <v>100</v>
      </c>
      <c r="O58" t="s">
        <v>473</v>
      </c>
    </row>
    <row r="59" spans="2:15" ht="12.15" customHeight="1">
      <c r="B59" s="532">
        <v>10</v>
      </c>
      <c r="C59" s="533" t="s">
        <v>140</v>
      </c>
      <c r="D59" s="641" t="s">
        <v>141</v>
      </c>
      <c r="E59" s="641"/>
      <c r="F59" s="641"/>
      <c r="G59" s="534">
        <v>96.3</v>
      </c>
      <c r="H59" s="535">
        <v>96.3</v>
      </c>
      <c r="I59" s="501"/>
      <c r="J59" s="501"/>
      <c r="K59" s="536">
        <v>96.3</v>
      </c>
      <c r="L59" s="537">
        <v>100</v>
      </c>
      <c r="O59" t="s">
        <v>473</v>
      </c>
    </row>
    <row r="60" spans="2:15" ht="12.15" customHeight="1">
      <c r="B60" s="532">
        <v>11</v>
      </c>
      <c r="C60" s="533" t="s">
        <v>137</v>
      </c>
      <c r="D60" s="641" t="s">
        <v>60</v>
      </c>
      <c r="E60" s="641"/>
      <c r="F60" s="641"/>
      <c r="G60" s="534">
        <v>96.14</v>
      </c>
      <c r="H60" s="535">
        <v>96.14</v>
      </c>
      <c r="I60" s="502"/>
      <c r="J60" s="502"/>
      <c r="K60" s="536">
        <v>96.14</v>
      </c>
      <c r="L60" s="537">
        <v>100</v>
      </c>
      <c r="O60" t="s">
        <v>473</v>
      </c>
    </row>
    <row r="61" spans="2:15" ht="12.15" customHeight="1">
      <c r="B61" s="532">
        <v>12</v>
      </c>
      <c r="C61" s="533" t="s">
        <v>128</v>
      </c>
      <c r="D61" s="641" t="s">
        <v>454</v>
      </c>
      <c r="E61" s="641"/>
      <c r="F61" s="641"/>
      <c r="G61" s="534">
        <v>94.62</v>
      </c>
      <c r="H61" s="535">
        <v>94.62</v>
      </c>
      <c r="K61" s="536">
        <v>94.62</v>
      </c>
      <c r="L61" s="537">
        <v>100</v>
      </c>
      <c r="O61" t="s">
        <v>473</v>
      </c>
    </row>
    <row r="62" spans="2:15" ht="12.15" customHeight="1">
      <c r="B62" s="532">
        <v>13</v>
      </c>
      <c r="C62" s="533" t="s">
        <v>120</v>
      </c>
      <c r="D62" s="641" t="s">
        <v>33</v>
      </c>
      <c r="E62" s="641"/>
      <c r="F62" s="641"/>
      <c r="G62" s="534">
        <v>90.08</v>
      </c>
      <c r="H62" s="535">
        <v>90.08</v>
      </c>
      <c r="I62" s="501"/>
      <c r="J62" s="501"/>
      <c r="K62" s="536">
        <v>90.08</v>
      </c>
      <c r="L62" s="537">
        <v>100</v>
      </c>
      <c r="O62" t="s">
        <v>473</v>
      </c>
    </row>
    <row r="63" spans="2:15" ht="12.15" customHeight="1">
      <c r="B63" s="538">
        <v>14</v>
      </c>
      <c r="C63" s="539" t="s">
        <v>139</v>
      </c>
      <c r="D63" s="648" t="s">
        <v>40</v>
      </c>
      <c r="E63" s="648"/>
      <c r="F63" s="648"/>
      <c r="G63" s="540">
        <v>87.78</v>
      </c>
      <c r="H63" s="541">
        <v>87.78</v>
      </c>
      <c r="I63" s="501"/>
      <c r="J63" s="501"/>
      <c r="K63" s="542">
        <v>87.78</v>
      </c>
      <c r="L63" s="543">
        <v>100</v>
      </c>
      <c r="O63" t="s">
        <v>473</v>
      </c>
    </row>
    <row r="64" spans="2:15" s="478" customFormat="1" ht="4.3499999999999996" customHeight="1">
      <c r="B64" s="627"/>
      <c r="C64" s="627"/>
      <c r="D64" s="627"/>
      <c r="E64" s="627"/>
      <c r="F64" s="627"/>
      <c r="G64" s="627"/>
      <c r="H64" s="627"/>
      <c r="K64" s="627"/>
      <c r="L64" s="627"/>
    </row>
    <row r="65" spans="2:15" ht="12.15" customHeight="1">
      <c r="B65" s="659" t="s">
        <v>474</v>
      </c>
      <c r="C65" s="660"/>
      <c r="D65" s="660"/>
      <c r="E65" s="660"/>
      <c r="F65" s="660"/>
      <c r="G65" s="660"/>
      <c r="H65" s="661"/>
      <c r="K65" s="662"/>
      <c r="L65" s="663"/>
    </row>
    <row r="66" spans="2:15" ht="12.15" customHeight="1">
      <c r="B66" s="532">
        <v>1</v>
      </c>
      <c r="C66" s="533" t="s">
        <v>190</v>
      </c>
      <c r="D66" s="641" t="s">
        <v>188</v>
      </c>
      <c r="E66" s="641"/>
      <c r="F66" s="641"/>
      <c r="G66" s="534">
        <v>100</v>
      </c>
      <c r="H66" s="535">
        <v>100</v>
      </c>
      <c r="K66" s="536">
        <v>100</v>
      </c>
      <c r="L66" s="537">
        <v>100</v>
      </c>
      <c r="O66" t="s">
        <v>475</v>
      </c>
    </row>
    <row r="67" spans="2:15" ht="12.15" customHeight="1">
      <c r="B67" s="532">
        <v>1</v>
      </c>
      <c r="C67" s="533" t="s">
        <v>240</v>
      </c>
      <c r="D67" s="641" t="s">
        <v>241</v>
      </c>
      <c r="E67" s="641"/>
      <c r="F67" s="641"/>
      <c r="G67" s="534">
        <v>100</v>
      </c>
      <c r="H67" s="535">
        <v>100</v>
      </c>
      <c r="I67" s="500"/>
      <c r="J67" s="500"/>
      <c r="K67" s="536">
        <v>100</v>
      </c>
      <c r="L67" s="537">
        <v>100</v>
      </c>
      <c r="O67" t="s">
        <v>475</v>
      </c>
    </row>
    <row r="68" spans="2:15" ht="12.15" customHeight="1">
      <c r="B68" s="532">
        <v>3</v>
      </c>
      <c r="C68" s="533" t="s">
        <v>456</v>
      </c>
      <c r="D68" s="641" t="s">
        <v>242</v>
      </c>
      <c r="E68" s="641"/>
      <c r="F68" s="641"/>
      <c r="G68" s="534">
        <v>99.84</v>
      </c>
      <c r="H68" s="535">
        <v>99.84</v>
      </c>
      <c r="K68" s="536">
        <v>99.84</v>
      </c>
      <c r="L68" s="537">
        <v>100</v>
      </c>
      <c r="O68" t="s">
        <v>475</v>
      </c>
    </row>
    <row r="69" spans="2:15" ht="12.15" customHeight="1">
      <c r="B69" s="532">
        <v>4</v>
      </c>
      <c r="C69" s="533" t="s">
        <v>131</v>
      </c>
      <c r="D69" s="641" t="s">
        <v>75</v>
      </c>
      <c r="E69" s="641"/>
      <c r="F69" s="641"/>
      <c r="G69" s="534">
        <v>98.84</v>
      </c>
      <c r="H69" s="535">
        <v>98.84</v>
      </c>
      <c r="K69" s="536">
        <v>98.84</v>
      </c>
      <c r="L69" s="537">
        <v>100</v>
      </c>
      <c r="O69" t="s">
        <v>475</v>
      </c>
    </row>
    <row r="70" spans="2:15" ht="12.15" customHeight="1">
      <c r="B70" s="532">
        <v>5</v>
      </c>
      <c r="C70" s="533" t="s">
        <v>136</v>
      </c>
      <c r="D70" s="641" t="s">
        <v>56</v>
      </c>
      <c r="E70" s="641"/>
      <c r="F70" s="641"/>
      <c r="G70" s="534">
        <v>98.64</v>
      </c>
      <c r="H70" s="535">
        <v>98.64</v>
      </c>
      <c r="K70" s="536">
        <v>98.64</v>
      </c>
      <c r="L70" s="537">
        <v>100</v>
      </c>
      <c r="O70" t="s">
        <v>475</v>
      </c>
    </row>
    <row r="71" spans="2:15" ht="12.15" customHeight="1">
      <c r="B71" s="532">
        <v>6</v>
      </c>
      <c r="C71" s="533" t="s">
        <v>126</v>
      </c>
      <c r="D71" s="641" t="s">
        <v>127</v>
      </c>
      <c r="E71" s="641"/>
      <c r="F71" s="641"/>
      <c r="G71" s="534">
        <v>97.05</v>
      </c>
      <c r="H71" s="535">
        <v>97.05</v>
      </c>
      <c r="K71" s="536">
        <v>97.05</v>
      </c>
      <c r="L71" s="537">
        <v>100</v>
      </c>
      <c r="O71" t="s">
        <v>475</v>
      </c>
    </row>
    <row r="72" spans="2:15" ht="12.15" customHeight="1">
      <c r="B72" s="532">
        <v>7</v>
      </c>
      <c r="C72" s="533" t="s">
        <v>119</v>
      </c>
      <c r="D72" s="641" t="s">
        <v>36</v>
      </c>
      <c r="E72" s="641"/>
      <c r="F72" s="641"/>
      <c r="G72" s="534">
        <v>95.94</v>
      </c>
      <c r="H72" s="535">
        <v>95.94</v>
      </c>
      <c r="K72" s="536">
        <v>95.94</v>
      </c>
      <c r="L72" s="537">
        <v>100</v>
      </c>
      <c r="O72" t="s">
        <v>475</v>
      </c>
    </row>
    <row r="73" spans="2:15" ht="12.15" customHeight="1">
      <c r="B73" s="532">
        <v>8</v>
      </c>
      <c r="C73" s="533" t="s">
        <v>122</v>
      </c>
      <c r="D73" s="641" t="s">
        <v>52</v>
      </c>
      <c r="E73" s="641"/>
      <c r="F73" s="641"/>
      <c r="G73" s="534">
        <v>93.98</v>
      </c>
      <c r="H73" s="535">
        <v>93.98</v>
      </c>
      <c r="K73" s="536">
        <v>93.98</v>
      </c>
      <c r="L73" s="537">
        <v>100</v>
      </c>
      <c r="O73" t="s">
        <v>475</v>
      </c>
    </row>
    <row r="74" spans="2:15" ht="12.15" customHeight="1">
      <c r="B74" s="538">
        <v>9</v>
      </c>
      <c r="C74" s="539" t="s">
        <v>130</v>
      </c>
      <c r="D74" s="648" t="s">
        <v>53</v>
      </c>
      <c r="E74" s="648"/>
      <c r="F74" s="648"/>
      <c r="G74" s="540">
        <v>91.94</v>
      </c>
      <c r="H74" s="541">
        <v>91.94</v>
      </c>
      <c r="K74" s="542">
        <v>91.94</v>
      </c>
      <c r="L74" s="543">
        <v>100</v>
      </c>
      <c r="O74" t="s">
        <v>475</v>
      </c>
    </row>
    <row r="75" spans="2:15" ht="16.2"/>
    <row r="76" spans="2:15" ht="16.2"/>
    <row r="77" spans="2:15" ht="16.2"/>
    <row r="78" spans="2:15" ht="16.2"/>
    <row r="79" spans="2:15" ht="16.2"/>
  </sheetData>
  <mergeCells count="80">
    <mergeCell ref="K64:L64"/>
    <mergeCell ref="B65:H65"/>
    <mergeCell ref="K65:L65"/>
    <mergeCell ref="D66:F66"/>
    <mergeCell ref="D74:F74"/>
    <mergeCell ref="D68:F68"/>
    <mergeCell ref="D69:F69"/>
    <mergeCell ref="D70:F70"/>
    <mergeCell ref="D71:F71"/>
    <mergeCell ref="D72:F72"/>
    <mergeCell ref="D73:F73"/>
    <mergeCell ref="D67:F67"/>
    <mergeCell ref="D58:F58"/>
    <mergeCell ref="D59:F59"/>
    <mergeCell ref="D60:F60"/>
    <mergeCell ref="D61:F61"/>
    <mergeCell ref="D62:F62"/>
    <mergeCell ref="D63:F63"/>
    <mergeCell ref="B64:H64"/>
    <mergeCell ref="D57:F57"/>
    <mergeCell ref="B48:H48"/>
    <mergeCell ref="K48:L48"/>
    <mergeCell ref="B49:H49"/>
    <mergeCell ref="K49:L49"/>
    <mergeCell ref="D50:F50"/>
    <mergeCell ref="D51:F51"/>
    <mergeCell ref="D52:F52"/>
    <mergeCell ref="D53:F53"/>
    <mergeCell ref="D54:F54"/>
    <mergeCell ref="D55:F55"/>
    <mergeCell ref="D56:F56"/>
    <mergeCell ref="D47:F47"/>
    <mergeCell ref="D38:F38"/>
    <mergeCell ref="D39:F39"/>
    <mergeCell ref="B40:H40"/>
    <mergeCell ref="K40:L40"/>
    <mergeCell ref="B41:H41"/>
    <mergeCell ref="K41:L41"/>
    <mergeCell ref="D42:F42"/>
    <mergeCell ref="D43:F43"/>
    <mergeCell ref="D44:F44"/>
    <mergeCell ref="D45:F45"/>
    <mergeCell ref="D46:F46"/>
    <mergeCell ref="D37:F37"/>
    <mergeCell ref="B27:H27"/>
    <mergeCell ref="K27:L27"/>
    <mergeCell ref="D28:F28"/>
    <mergeCell ref="D29:F29"/>
    <mergeCell ref="D30:F30"/>
    <mergeCell ref="D31:F31"/>
    <mergeCell ref="D32:F32"/>
    <mergeCell ref="D33:F33"/>
    <mergeCell ref="D34:F34"/>
    <mergeCell ref="D35:F35"/>
    <mergeCell ref="D36:F36"/>
    <mergeCell ref="K26:L26"/>
    <mergeCell ref="D17:F17"/>
    <mergeCell ref="D18:F18"/>
    <mergeCell ref="D19:F19"/>
    <mergeCell ref="B20:H20"/>
    <mergeCell ref="K20:L20"/>
    <mergeCell ref="B21:H21"/>
    <mergeCell ref="K21:L21"/>
    <mergeCell ref="D22:F22"/>
    <mergeCell ref="D23:F23"/>
    <mergeCell ref="D24:F24"/>
    <mergeCell ref="D25:F25"/>
    <mergeCell ref="B26:H26"/>
    <mergeCell ref="D16:F16"/>
    <mergeCell ref="B7:L7"/>
    <mergeCell ref="B8:L8"/>
    <mergeCell ref="B9:L9"/>
    <mergeCell ref="K10:L10"/>
    <mergeCell ref="C11:F11"/>
    <mergeCell ref="G11:H11"/>
    <mergeCell ref="B12:H12"/>
    <mergeCell ref="K12:L12"/>
    <mergeCell ref="D13:F13"/>
    <mergeCell ref="D14:F14"/>
    <mergeCell ref="D15:F15"/>
  </mergeCells>
  <conditionalFormatting sqref="H13:H16 H28:H37 H42:H45 H50:H60 H66:H72">
    <cfRule type="dataBar" priority="3">
      <dataBar showValue="0">
        <cfvo type="num" val="0"/>
        <cfvo type="num" val="100"/>
        <color rgb="FF008066"/>
      </dataBar>
      <extLst>
        <ext xmlns:x14="http://schemas.microsoft.com/office/spreadsheetml/2009/9/main" uri="{B025F937-C7B1-47D3-B67F-A62EFF666E3E}">
          <x14:id>{03349F34-1E2D-4BD6-877D-B4A0F10C00DB}</x14:id>
        </ext>
      </extLst>
    </cfRule>
  </conditionalFormatting>
  <conditionalFormatting sqref="H18:H19 H24:H25 H39 H63">
    <cfRule type="dataBar" priority="1">
      <dataBar showValue="0">
        <cfvo type="num" val="0"/>
        <cfvo type="num" val="100"/>
        <color rgb="FFB30039"/>
      </dataBar>
      <extLst>
        <ext xmlns:x14="http://schemas.microsoft.com/office/spreadsheetml/2009/9/main" uri="{B025F937-C7B1-47D3-B67F-A62EFF666E3E}">
          <x14:id>{9D28071F-0F0A-428A-ADC7-CEFE098F5EAC}</x14:id>
        </ext>
      </extLst>
    </cfRule>
  </conditionalFormatting>
  <conditionalFormatting sqref="H22:H23 H17 H38 H46:H47 H61:H62 H73:H74">
    <cfRule type="dataBar" priority="2">
      <dataBar showValue="0">
        <cfvo type="num" val="0"/>
        <cfvo type="num" val="100"/>
        <color rgb="FFFFC107"/>
      </dataBar>
      <extLst>
        <ext xmlns:x14="http://schemas.microsoft.com/office/spreadsheetml/2009/9/main" uri="{B025F937-C7B1-47D3-B67F-A62EFF666E3E}">
          <x14:id>{F55EF02C-F4BF-4B93-9AD0-A4B42347C46C}</x14:id>
        </ext>
      </extLst>
    </cfRule>
  </conditionalFormatting>
  <pageMargins left="0" right="0" top="0" bottom="0" header="0.31496062992125984" footer="0.31496062992125984"/>
  <pageSetup scale="76" orientation="portrait" r:id="rId1"/>
  <ignoredErrors>
    <ignoredError sqref="B13:H74" numberStoredAsText="1"/>
  </ignoredErrors>
  <drawing r:id="rId2"/>
  <extLst>
    <ext xmlns:x14="http://schemas.microsoft.com/office/spreadsheetml/2009/9/main" uri="{78C0D931-6437-407d-A8EE-F0AAD7539E65}">
      <x14:conditionalFormattings>
        <x14:conditionalFormatting xmlns:xm="http://schemas.microsoft.com/office/excel/2006/main">
          <x14:cfRule type="dataBar" id="{03349F34-1E2D-4BD6-877D-B4A0F10C00DB}">
            <x14:dataBar minLength="0" maxLength="100" gradient="0" negativeBarColorSameAsPositive="1" axisPosition="none">
              <x14:cfvo type="num">
                <xm:f>0</xm:f>
              </x14:cfvo>
              <x14:cfvo type="num">
                <xm:f>100</xm:f>
              </x14:cfvo>
            </x14:dataBar>
          </x14:cfRule>
          <xm:sqref>H13:H16 H28:H37 H42:H45 H50:H60 H66:H72</xm:sqref>
        </x14:conditionalFormatting>
        <x14:conditionalFormatting xmlns:xm="http://schemas.microsoft.com/office/excel/2006/main">
          <x14:cfRule type="dataBar" id="{9D28071F-0F0A-428A-ADC7-CEFE098F5EAC}">
            <x14:dataBar minLength="0" maxLength="100" gradient="0" negativeBarColorSameAsPositive="1" axisPosition="none">
              <x14:cfvo type="num">
                <xm:f>0</xm:f>
              </x14:cfvo>
              <x14:cfvo type="num">
                <xm:f>100</xm:f>
              </x14:cfvo>
            </x14:dataBar>
          </x14:cfRule>
          <xm:sqref>H18:H19 H24:H25 H39 H63</xm:sqref>
        </x14:conditionalFormatting>
        <x14:conditionalFormatting xmlns:xm="http://schemas.microsoft.com/office/excel/2006/main">
          <x14:cfRule type="dataBar" id="{F55EF02C-F4BF-4B93-9AD0-A4B42347C46C}">
            <x14:dataBar minLength="0" maxLength="100" gradient="0" negativeBarColorSameAsPositive="1" axisPosition="none">
              <x14:cfvo type="num">
                <xm:f>0</xm:f>
              </x14:cfvo>
              <x14:cfvo type="num">
                <xm:f>100</xm:f>
              </x14:cfvo>
            </x14:dataBar>
          </x14:cfRule>
          <xm:sqref>H22:H23 H17 H38 H46:H47 H61:H62 H73:H74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5B75F-5BBA-47F8-A144-0786739678B7}">
  <sheetPr>
    <tabColor rgb="FF002060"/>
    <pageSetUpPr fitToPage="1"/>
  </sheetPr>
  <dimension ref="A1:U113"/>
  <sheetViews>
    <sheetView showGridLines="0" zoomScale="70" zoomScaleNormal="70" workbookViewId="0"/>
  </sheetViews>
  <sheetFormatPr baseColWidth="10" defaultColWidth="0" defaultRowHeight="19.350000000000001" customHeight="1" zeroHeight="1"/>
  <cols>
    <col min="1" max="1" width="7.109375" style="80" customWidth="1"/>
    <col min="2" max="2" width="14.33203125" style="80" customWidth="1"/>
    <col min="3" max="3" width="15.6640625" style="80" customWidth="1"/>
    <col min="4" max="5" width="25.6640625" style="80" customWidth="1"/>
    <col min="6" max="6" width="4.6640625" style="80" customWidth="1"/>
    <col min="7" max="8" width="20.6640625" style="80" customWidth="1"/>
    <col min="9" max="9" width="4.6640625" style="80" customWidth="1"/>
    <col min="10" max="11" width="20.6640625" style="80" customWidth="1"/>
    <col min="12" max="12" width="4.6640625" style="80" customWidth="1"/>
    <col min="13" max="14" width="20.6640625" style="80" customWidth="1"/>
    <col min="15" max="15" width="4.6640625" style="80" customWidth="1"/>
    <col min="16" max="17" width="20.6640625" style="80" customWidth="1"/>
    <col min="18" max="18" width="4.6640625" style="80" customWidth="1"/>
    <col min="19" max="20" width="20.6640625" style="80" customWidth="1"/>
    <col min="21" max="21" width="7.109375" style="80" customWidth="1"/>
    <col min="22" max="16384" width="15.6640625" style="80" hidden="1"/>
  </cols>
  <sheetData>
    <row r="1" spans="2:20" ht="18"/>
    <row r="2" spans="2:20" ht="18"/>
    <row r="3" spans="2:20" ht="33">
      <c r="B3" s="664" t="s">
        <v>93</v>
      </c>
      <c r="C3" s="664"/>
      <c r="D3" s="664"/>
      <c r="E3" s="664"/>
      <c r="F3" s="664"/>
      <c r="G3" s="664"/>
      <c r="H3" s="664"/>
      <c r="I3" s="664"/>
      <c r="J3" s="664"/>
      <c r="K3" s="664"/>
      <c r="L3" s="664"/>
      <c r="M3" s="664"/>
      <c r="N3" s="664"/>
      <c r="O3" s="664"/>
      <c r="P3" s="664"/>
      <c r="Q3" s="664"/>
      <c r="R3" s="664"/>
      <c r="S3" s="664"/>
      <c r="T3" s="664"/>
    </row>
    <row r="4" spans="2:20" ht="33">
      <c r="B4" s="664" t="s">
        <v>94</v>
      </c>
      <c r="C4" s="664"/>
      <c r="D4" s="664"/>
      <c r="E4" s="664"/>
      <c r="F4" s="664"/>
      <c r="G4" s="664"/>
      <c r="H4" s="664"/>
      <c r="I4" s="664"/>
      <c r="J4" s="664"/>
      <c r="K4" s="664"/>
      <c r="L4" s="664"/>
      <c r="M4" s="664"/>
      <c r="N4" s="664"/>
      <c r="O4" s="664"/>
      <c r="P4" s="664"/>
      <c r="Q4" s="664"/>
      <c r="R4" s="664"/>
      <c r="S4" s="664"/>
      <c r="T4" s="664"/>
    </row>
    <row r="5" spans="2:20" ht="33">
      <c r="B5" s="665" t="s">
        <v>462</v>
      </c>
      <c r="C5" s="665"/>
      <c r="D5" s="665"/>
      <c r="E5" s="665"/>
      <c r="F5" s="665"/>
      <c r="G5" s="665"/>
      <c r="H5" s="665"/>
      <c r="I5" s="665"/>
      <c r="J5" s="665"/>
      <c r="K5" s="665"/>
      <c r="L5" s="665"/>
      <c r="M5" s="665"/>
      <c r="N5" s="665"/>
      <c r="O5" s="665"/>
      <c r="P5" s="665"/>
      <c r="Q5" s="665"/>
      <c r="R5" s="665"/>
      <c r="S5" s="665"/>
      <c r="T5" s="665"/>
    </row>
    <row r="6" spans="2:20" ht="19.8">
      <c r="M6" s="666" t="s">
        <v>461</v>
      </c>
      <c r="N6" s="666"/>
      <c r="O6" s="666"/>
      <c r="P6" s="666"/>
      <c r="Q6" s="666"/>
      <c r="R6" s="666"/>
      <c r="S6" s="666"/>
      <c r="T6" s="666"/>
    </row>
    <row r="7" spans="2:20" ht="18"/>
    <row r="8" spans="2:20" ht="27.6" customHeight="1">
      <c r="B8" s="667" t="s">
        <v>460</v>
      </c>
      <c r="C8" s="669" t="s">
        <v>97</v>
      </c>
      <c r="D8" s="669"/>
      <c r="E8" s="670"/>
      <c r="F8" s="552"/>
      <c r="G8" s="673" t="s">
        <v>98</v>
      </c>
      <c r="H8" s="674"/>
      <c r="I8" s="552"/>
      <c r="J8" s="675" t="s">
        <v>476</v>
      </c>
      <c r="K8" s="676"/>
      <c r="L8" s="552"/>
      <c r="M8" s="677" t="s">
        <v>477</v>
      </c>
      <c r="N8" s="678"/>
      <c r="O8" s="552"/>
      <c r="P8" s="679" t="s">
        <v>478</v>
      </c>
      <c r="Q8" s="680"/>
      <c r="R8" s="552"/>
      <c r="S8" s="683" t="s">
        <v>479</v>
      </c>
      <c r="T8" s="684"/>
    </row>
    <row r="9" spans="2:20" ht="27.6" customHeight="1">
      <c r="B9" s="668"/>
      <c r="C9" s="671"/>
      <c r="D9" s="671"/>
      <c r="E9" s="672"/>
      <c r="F9" s="552"/>
      <c r="G9" s="553" t="s">
        <v>458</v>
      </c>
      <c r="H9" s="554" t="s">
        <v>457</v>
      </c>
      <c r="I9" s="552"/>
      <c r="J9" s="555" t="s">
        <v>458</v>
      </c>
      <c r="K9" s="556" t="s">
        <v>457</v>
      </c>
      <c r="L9" s="552"/>
      <c r="M9" s="557" t="s">
        <v>458</v>
      </c>
      <c r="N9" s="558" t="s">
        <v>457</v>
      </c>
      <c r="O9" s="552"/>
      <c r="P9" s="559" t="s">
        <v>458</v>
      </c>
      <c r="Q9" s="560" t="s">
        <v>457</v>
      </c>
      <c r="R9" s="552"/>
      <c r="S9" s="561" t="s">
        <v>458</v>
      </c>
      <c r="T9" s="562" t="s">
        <v>457</v>
      </c>
    </row>
    <row r="10" spans="2:20" ht="19.8">
      <c r="B10" s="563">
        <v>1</v>
      </c>
      <c r="C10" s="564" t="s">
        <v>118</v>
      </c>
      <c r="D10" s="565" t="s">
        <v>54</v>
      </c>
      <c r="E10" s="566"/>
      <c r="F10" s="567"/>
      <c r="G10" s="568">
        <v>100</v>
      </c>
      <c r="H10" s="569">
        <v>100</v>
      </c>
      <c r="I10" s="567"/>
      <c r="J10" s="568" t="s">
        <v>480</v>
      </c>
      <c r="K10" s="569">
        <v>100</v>
      </c>
      <c r="L10" s="567"/>
      <c r="M10" s="568" t="s">
        <v>480</v>
      </c>
      <c r="N10" s="569">
        <v>100</v>
      </c>
      <c r="O10" s="567"/>
      <c r="P10" s="568">
        <v>100</v>
      </c>
      <c r="Q10" s="569">
        <v>100</v>
      </c>
      <c r="R10" s="567"/>
      <c r="S10" s="568">
        <v>100</v>
      </c>
      <c r="T10" s="569">
        <v>100</v>
      </c>
    </row>
    <row r="11" spans="2:20" ht="19.8">
      <c r="B11" s="570">
        <v>1</v>
      </c>
      <c r="C11" s="571" t="s">
        <v>190</v>
      </c>
      <c r="D11" s="572" t="s">
        <v>188</v>
      </c>
      <c r="E11" s="573"/>
      <c r="F11" s="567"/>
      <c r="G11" s="574">
        <v>100</v>
      </c>
      <c r="H11" s="575">
        <v>100</v>
      </c>
      <c r="I11" s="567"/>
      <c r="J11" s="574" t="s">
        <v>480</v>
      </c>
      <c r="K11" s="575">
        <v>100</v>
      </c>
      <c r="L11" s="567"/>
      <c r="M11" s="574" t="s">
        <v>480</v>
      </c>
      <c r="N11" s="575">
        <v>100</v>
      </c>
      <c r="O11" s="567"/>
      <c r="P11" s="574">
        <v>100</v>
      </c>
      <c r="Q11" s="575">
        <v>100</v>
      </c>
      <c r="R11" s="567"/>
      <c r="S11" s="574">
        <v>100</v>
      </c>
      <c r="T11" s="575">
        <v>100</v>
      </c>
    </row>
    <row r="12" spans="2:20" ht="19.8">
      <c r="B12" s="570">
        <v>1</v>
      </c>
      <c r="C12" s="571" t="s">
        <v>240</v>
      </c>
      <c r="D12" s="572" t="s">
        <v>241</v>
      </c>
      <c r="E12" s="573"/>
      <c r="F12" s="567"/>
      <c r="G12" s="574">
        <v>100</v>
      </c>
      <c r="H12" s="575">
        <v>100</v>
      </c>
      <c r="I12" s="567"/>
      <c r="J12" s="574" t="s">
        <v>480</v>
      </c>
      <c r="K12" s="575">
        <v>100</v>
      </c>
      <c r="L12" s="567"/>
      <c r="M12" s="574" t="s">
        <v>480</v>
      </c>
      <c r="N12" s="575">
        <v>100</v>
      </c>
      <c r="O12" s="567"/>
      <c r="P12" s="574">
        <v>100</v>
      </c>
      <c r="Q12" s="575">
        <v>100</v>
      </c>
      <c r="R12" s="567"/>
      <c r="S12" s="574">
        <v>100</v>
      </c>
      <c r="T12" s="575">
        <v>100</v>
      </c>
    </row>
    <row r="13" spans="2:20" ht="19.8">
      <c r="B13" s="570">
        <v>4</v>
      </c>
      <c r="C13" s="571" t="s">
        <v>129</v>
      </c>
      <c r="D13" s="572" t="s">
        <v>49</v>
      </c>
      <c r="E13" s="573"/>
      <c r="F13" s="567"/>
      <c r="G13" s="574">
        <v>100</v>
      </c>
      <c r="H13" s="575">
        <v>100</v>
      </c>
      <c r="I13" s="567"/>
      <c r="J13" s="574">
        <v>99.77</v>
      </c>
      <c r="K13" s="575">
        <v>100</v>
      </c>
      <c r="L13" s="567"/>
      <c r="M13" s="574" t="s">
        <v>480</v>
      </c>
      <c r="N13" s="575">
        <v>100</v>
      </c>
      <c r="O13" s="567"/>
      <c r="P13" s="574">
        <v>100</v>
      </c>
      <c r="Q13" s="575">
        <v>100</v>
      </c>
      <c r="R13" s="567"/>
      <c r="S13" s="574">
        <v>100</v>
      </c>
      <c r="T13" s="575">
        <v>100</v>
      </c>
    </row>
    <row r="14" spans="2:20" ht="19.8">
      <c r="B14" s="570">
        <v>5</v>
      </c>
      <c r="C14" s="571" t="s">
        <v>99</v>
      </c>
      <c r="D14" s="572" t="s">
        <v>34</v>
      </c>
      <c r="E14" s="573"/>
      <c r="F14" s="567"/>
      <c r="G14" s="574">
        <v>99.74</v>
      </c>
      <c r="H14" s="575">
        <v>100</v>
      </c>
      <c r="I14" s="567"/>
      <c r="J14" s="574">
        <v>99.77</v>
      </c>
      <c r="K14" s="575">
        <v>100</v>
      </c>
      <c r="L14" s="567"/>
      <c r="M14" s="574">
        <v>100</v>
      </c>
      <c r="N14" s="575">
        <v>100</v>
      </c>
      <c r="O14" s="567"/>
      <c r="P14" s="574">
        <v>100</v>
      </c>
      <c r="Q14" s="575">
        <v>100</v>
      </c>
      <c r="R14" s="567"/>
      <c r="S14" s="574">
        <v>100</v>
      </c>
      <c r="T14" s="575">
        <v>100</v>
      </c>
    </row>
    <row r="15" spans="2:20" ht="19.8">
      <c r="B15" s="570">
        <v>6</v>
      </c>
      <c r="C15" s="571" t="s">
        <v>456</v>
      </c>
      <c r="D15" s="572" t="s">
        <v>242</v>
      </c>
      <c r="E15" s="573"/>
      <c r="F15" s="567"/>
      <c r="G15" s="574">
        <v>99.73</v>
      </c>
      <c r="H15" s="575">
        <v>100</v>
      </c>
      <c r="I15" s="567"/>
      <c r="J15" s="574" t="s">
        <v>480</v>
      </c>
      <c r="K15" s="575">
        <v>100</v>
      </c>
      <c r="L15" s="567"/>
      <c r="M15" s="574" t="s">
        <v>480</v>
      </c>
      <c r="N15" s="575">
        <v>100</v>
      </c>
      <c r="O15" s="567"/>
      <c r="P15" s="574">
        <v>100</v>
      </c>
      <c r="Q15" s="575">
        <v>100</v>
      </c>
      <c r="R15" s="567"/>
      <c r="S15" s="574">
        <v>100</v>
      </c>
      <c r="T15" s="575">
        <v>100</v>
      </c>
    </row>
    <row r="16" spans="2:20" ht="19.8">
      <c r="B16" s="570">
        <v>7</v>
      </c>
      <c r="C16" s="571" t="s">
        <v>113</v>
      </c>
      <c r="D16" s="572" t="s">
        <v>67</v>
      </c>
      <c r="E16" s="573"/>
      <c r="F16" s="567"/>
      <c r="G16" s="574">
        <v>99.73</v>
      </c>
      <c r="H16" s="575">
        <v>100</v>
      </c>
      <c r="I16" s="567"/>
      <c r="J16" s="574">
        <v>99.54</v>
      </c>
      <c r="K16" s="575">
        <v>100</v>
      </c>
      <c r="L16" s="567"/>
      <c r="M16" s="574" t="s">
        <v>480</v>
      </c>
      <c r="N16" s="575">
        <v>100</v>
      </c>
      <c r="O16" s="567"/>
      <c r="P16" s="574">
        <v>100</v>
      </c>
      <c r="Q16" s="575">
        <v>100</v>
      </c>
      <c r="R16" s="567"/>
      <c r="S16" s="574">
        <v>100</v>
      </c>
      <c r="T16" s="575">
        <v>100</v>
      </c>
    </row>
    <row r="17" spans="2:20" ht="19.8">
      <c r="B17" s="570">
        <v>8</v>
      </c>
      <c r="C17" s="571" t="s">
        <v>121</v>
      </c>
      <c r="D17" s="572" t="s">
        <v>47</v>
      </c>
      <c r="E17" s="573"/>
      <c r="F17" s="567"/>
      <c r="G17" s="574">
        <v>99.1</v>
      </c>
      <c r="H17" s="575">
        <v>100</v>
      </c>
      <c r="I17" s="567"/>
      <c r="J17" s="574" t="s">
        <v>480</v>
      </c>
      <c r="K17" s="575">
        <v>100</v>
      </c>
      <c r="L17" s="567"/>
      <c r="M17" s="574" t="s">
        <v>480</v>
      </c>
      <c r="N17" s="575">
        <v>100</v>
      </c>
      <c r="O17" s="567"/>
      <c r="P17" s="574">
        <v>100</v>
      </c>
      <c r="Q17" s="575">
        <v>100</v>
      </c>
      <c r="R17" s="567"/>
      <c r="S17" s="574">
        <v>100</v>
      </c>
      <c r="T17" s="575">
        <v>100</v>
      </c>
    </row>
    <row r="18" spans="2:20" ht="19.8">
      <c r="B18" s="570">
        <v>9</v>
      </c>
      <c r="C18" s="571" t="s">
        <v>138</v>
      </c>
      <c r="D18" s="572" t="s">
        <v>55</v>
      </c>
      <c r="E18" s="573"/>
      <c r="F18" s="567"/>
      <c r="G18" s="574">
        <v>100</v>
      </c>
      <c r="H18" s="575">
        <v>100</v>
      </c>
      <c r="I18" s="567"/>
      <c r="J18" s="574">
        <v>98.86</v>
      </c>
      <c r="K18" s="575">
        <v>100</v>
      </c>
      <c r="L18" s="567"/>
      <c r="M18" s="574" t="s">
        <v>480</v>
      </c>
      <c r="N18" s="575">
        <v>100</v>
      </c>
      <c r="O18" s="567"/>
      <c r="P18" s="574">
        <v>100</v>
      </c>
      <c r="Q18" s="575">
        <v>100</v>
      </c>
      <c r="R18" s="567"/>
      <c r="S18" s="574">
        <v>100</v>
      </c>
      <c r="T18" s="575">
        <v>100</v>
      </c>
    </row>
    <row r="19" spans="2:20" ht="19.8">
      <c r="B19" s="570">
        <v>10</v>
      </c>
      <c r="C19" s="571" t="s">
        <v>103</v>
      </c>
      <c r="D19" s="572" t="s">
        <v>38</v>
      </c>
      <c r="E19" s="573"/>
      <c r="F19" s="567"/>
      <c r="G19" s="574">
        <v>100</v>
      </c>
      <c r="H19" s="575">
        <v>100</v>
      </c>
      <c r="I19" s="567"/>
      <c r="J19" s="574">
        <v>98.09</v>
      </c>
      <c r="K19" s="575">
        <v>100</v>
      </c>
      <c r="L19" s="567"/>
      <c r="M19" s="574">
        <v>100</v>
      </c>
      <c r="N19" s="575">
        <v>100</v>
      </c>
      <c r="O19" s="567"/>
      <c r="P19" s="574">
        <v>100</v>
      </c>
      <c r="Q19" s="575">
        <v>100</v>
      </c>
      <c r="R19" s="567"/>
      <c r="S19" s="574">
        <v>100</v>
      </c>
      <c r="T19" s="575">
        <v>100</v>
      </c>
    </row>
    <row r="20" spans="2:20" ht="19.8">
      <c r="B20" s="570">
        <v>11</v>
      </c>
      <c r="C20" s="571" t="s">
        <v>146</v>
      </c>
      <c r="D20" s="572" t="s">
        <v>42</v>
      </c>
      <c r="E20" s="573"/>
      <c r="F20" s="567"/>
      <c r="G20" s="574">
        <v>99.43</v>
      </c>
      <c r="H20" s="575">
        <v>100</v>
      </c>
      <c r="I20" s="567"/>
      <c r="J20" s="574">
        <v>100</v>
      </c>
      <c r="K20" s="575">
        <v>100</v>
      </c>
      <c r="L20" s="567"/>
      <c r="M20" s="574" t="s">
        <v>480</v>
      </c>
      <c r="N20" s="575">
        <v>100</v>
      </c>
      <c r="O20" s="567"/>
      <c r="P20" s="574">
        <v>89.74</v>
      </c>
      <c r="Q20" s="575">
        <v>100</v>
      </c>
      <c r="R20" s="567"/>
      <c r="S20" s="574">
        <v>100</v>
      </c>
      <c r="T20" s="575">
        <v>100</v>
      </c>
    </row>
    <row r="21" spans="2:20" ht="19.8">
      <c r="B21" s="570">
        <v>12</v>
      </c>
      <c r="C21" s="571" t="s">
        <v>116</v>
      </c>
      <c r="D21" s="572" t="s">
        <v>74</v>
      </c>
      <c r="E21" s="573"/>
      <c r="F21" s="567"/>
      <c r="G21" s="574">
        <v>100</v>
      </c>
      <c r="H21" s="575">
        <v>100</v>
      </c>
      <c r="I21" s="567"/>
      <c r="J21" s="574">
        <v>98.04</v>
      </c>
      <c r="K21" s="575">
        <v>100</v>
      </c>
      <c r="L21" s="567"/>
      <c r="M21" s="574">
        <v>100</v>
      </c>
      <c r="N21" s="575">
        <v>100</v>
      </c>
      <c r="O21" s="567"/>
      <c r="P21" s="574">
        <v>100</v>
      </c>
      <c r="Q21" s="575">
        <v>100</v>
      </c>
      <c r="R21" s="567"/>
      <c r="S21" s="574">
        <v>99.49</v>
      </c>
      <c r="T21" s="575">
        <v>100</v>
      </c>
    </row>
    <row r="22" spans="2:20" ht="19.8">
      <c r="B22" s="570">
        <v>13</v>
      </c>
      <c r="C22" s="571" t="s">
        <v>134</v>
      </c>
      <c r="D22" s="572" t="s">
        <v>43</v>
      </c>
      <c r="E22" s="573"/>
      <c r="F22" s="567"/>
      <c r="G22" s="574">
        <v>99.47</v>
      </c>
      <c r="H22" s="575">
        <v>100</v>
      </c>
      <c r="I22" s="567"/>
      <c r="J22" s="574">
        <v>99.08</v>
      </c>
      <c r="K22" s="575">
        <v>100</v>
      </c>
      <c r="L22" s="567"/>
      <c r="M22" s="574" t="s">
        <v>480</v>
      </c>
      <c r="N22" s="575">
        <v>100</v>
      </c>
      <c r="O22" s="567"/>
      <c r="P22" s="574">
        <v>100</v>
      </c>
      <c r="Q22" s="575">
        <v>100</v>
      </c>
      <c r="R22" s="567"/>
      <c r="S22" s="574">
        <v>98.97</v>
      </c>
      <c r="T22" s="575">
        <v>100</v>
      </c>
    </row>
    <row r="23" spans="2:20" ht="19.8">
      <c r="B23" s="570">
        <v>14</v>
      </c>
      <c r="C23" s="571" t="s">
        <v>131</v>
      </c>
      <c r="D23" s="572" t="s">
        <v>75</v>
      </c>
      <c r="E23" s="573"/>
      <c r="F23" s="567"/>
      <c r="G23" s="574">
        <v>99.49</v>
      </c>
      <c r="H23" s="575">
        <v>100</v>
      </c>
      <c r="I23" s="567"/>
      <c r="J23" s="574" t="s">
        <v>480</v>
      </c>
      <c r="K23" s="575">
        <v>100</v>
      </c>
      <c r="L23" s="567"/>
      <c r="M23" s="574" t="s">
        <v>480</v>
      </c>
      <c r="N23" s="575">
        <v>100</v>
      </c>
      <c r="O23" s="567"/>
      <c r="P23" s="574">
        <v>100</v>
      </c>
      <c r="Q23" s="575">
        <v>100</v>
      </c>
      <c r="R23" s="567"/>
      <c r="S23" s="574">
        <v>100</v>
      </c>
      <c r="T23" s="575">
        <v>100</v>
      </c>
    </row>
    <row r="24" spans="2:20" ht="19.8">
      <c r="B24" s="570">
        <v>15</v>
      </c>
      <c r="C24" s="571" t="s">
        <v>117</v>
      </c>
      <c r="D24" s="572" t="s">
        <v>455</v>
      </c>
      <c r="E24" s="573"/>
      <c r="F24" s="567"/>
      <c r="G24" s="574">
        <v>100</v>
      </c>
      <c r="H24" s="575">
        <v>100</v>
      </c>
      <c r="I24" s="567"/>
      <c r="J24" s="574">
        <v>97.59</v>
      </c>
      <c r="K24" s="575">
        <v>100</v>
      </c>
      <c r="L24" s="567"/>
      <c r="M24" s="574" t="s">
        <v>480</v>
      </c>
      <c r="N24" s="575">
        <v>100</v>
      </c>
      <c r="O24" s="567"/>
      <c r="P24" s="574" t="s">
        <v>480</v>
      </c>
      <c r="Q24" s="575">
        <v>100</v>
      </c>
      <c r="R24" s="567"/>
      <c r="S24" s="574">
        <v>98.46</v>
      </c>
      <c r="T24" s="575">
        <v>100</v>
      </c>
    </row>
    <row r="25" spans="2:20" ht="19.8">
      <c r="B25" s="570">
        <v>16</v>
      </c>
      <c r="C25" s="571" t="s">
        <v>142</v>
      </c>
      <c r="D25" s="572" t="s">
        <v>58</v>
      </c>
      <c r="E25" s="573"/>
      <c r="F25" s="567"/>
      <c r="G25" s="574">
        <v>96.98</v>
      </c>
      <c r="H25" s="575">
        <v>100</v>
      </c>
      <c r="I25" s="567"/>
      <c r="J25" s="574">
        <v>99.78</v>
      </c>
      <c r="K25" s="575">
        <v>100</v>
      </c>
      <c r="L25" s="567"/>
      <c r="M25" s="574" t="s">
        <v>480</v>
      </c>
      <c r="N25" s="575">
        <v>100</v>
      </c>
      <c r="O25" s="567"/>
      <c r="P25" s="574">
        <v>94.87</v>
      </c>
      <c r="Q25" s="575">
        <v>100</v>
      </c>
      <c r="R25" s="567"/>
      <c r="S25" s="574">
        <v>100</v>
      </c>
      <c r="T25" s="575">
        <v>100</v>
      </c>
    </row>
    <row r="26" spans="2:20" ht="19.8">
      <c r="B26" s="570">
        <v>17</v>
      </c>
      <c r="C26" s="571" t="s">
        <v>136</v>
      </c>
      <c r="D26" s="572" t="s">
        <v>56</v>
      </c>
      <c r="E26" s="573"/>
      <c r="F26" s="567"/>
      <c r="G26" s="574">
        <v>100</v>
      </c>
      <c r="H26" s="575">
        <v>100</v>
      </c>
      <c r="I26" s="567"/>
      <c r="J26" s="574">
        <v>96.77</v>
      </c>
      <c r="K26" s="575">
        <v>100</v>
      </c>
      <c r="L26" s="567"/>
      <c r="M26" s="574" t="s">
        <v>480</v>
      </c>
      <c r="N26" s="575">
        <v>100</v>
      </c>
      <c r="O26" s="567"/>
      <c r="P26" s="574">
        <v>100</v>
      </c>
      <c r="Q26" s="575">
        <v>100</v>
      </c>
      <c r="R26" s="567"/>
      <c r="S26" s="574">
        <v>100</v>
      </c>
      <c r="T26" s="575">
        <v>100</v>
      </c>
    </row>
    <row r="27" spans="2:20" ht="19.8">
      <c r="B27" s="570">
        <v>18</v>
      </c>
      <c r="C27" s="571" t="s">
        <v>109</v>
      </c>
      <c r="D27" s="572" t="s">
        <v>46</v>
      </c>
      <c r="E27" s="573"/>
      <c r="F27" s="567"/>
      <c r="G27" s="574">
        <v>100</v>
      </c>
      <c r="H27" s="575">
        <v>100</v>
      </c>
      <c r="I27" s="567"/>
      <c r="J27" s="574">
        <v>97.5</v>
      </c>
      <c r="K27" s="575">
        <v>100</v>
      </c>
      <c r="L27" s="567"/>
      <c r="M27" s="574">
        <v>100</v>
      </c>
      <c r="N27" s="575">
        <v>100</v>
      </c>
      <c r="O27" s="567"/>
      <c r="P27" s="574">
        <v>100</v>
      </c>
      <c r="Q27" s="575">
        <v>100</v>
      </c>
      <c r="R27" s="567"/>
      <c r="S27" s="574">
        <v>95.38</v>
      </c>
      <c r="T27" s="575">
        <v>100</v>
      </c>
    </row>
    <row r="28" spans="2:20" ht="19.8">
      <c r="B28" s="570">
        <v>19</v>
      </c>
      <c r="C28" s="571" t="s">
        <v>148</v>
      </c>
      <c r="D28" s="572" t="s">
        <v>64</v>
      </c>
      <c r="E28" s="573"/>
      <c r="F28" s="567"/>
      <c r="G28" s="574">
        <v>100</v>
      </c>
      <c r="H28" s="575">
        <v>100</v>
      </c>
      <c r="I28" s="567"/>
      <c r="J28" s="574">
        <v>96.54</v>
      </c>
      <c r="K28" s="575">
        <v>100</v>
      </c>
      <c r="L28" s="567"/>
      <c r="M28" s="574" t="s">
        <v>480</v>
      </c>
      <c r="N28" s="575">
        <v>100</v>
      </c>
      <c r="O28" s="567"/>
      <c r="P28" s="574">
        <v>100</v>
      </c>
      <c r="Q28" s="575">
        <v>100</v>
      </c>
      <c r="R28" s="567"/>
      <c r="S28" s="574">
        <v>100</v>
      </c>
      <c r="T28" s="575">
        <v>100</v>
      </c>
    </row>
    <row r="29" spans="2:20" ht="19.8">
      <c r="B29" s="570">
        <v>20</v>
      </c>
      <c r="C29" s="571" t="s">
        <v>135</v>
      </c>
      <c r="D29" s="572" t="s">
        <v>69</v>
      </c>
      <c r="E29" s="573"/>
      <c r="F29" s="567"/>
      <c r="G29" s="574">
        <v>100</v>
      </c>
      <c r="H29" s="575">
        <v>100</v>
      </c>
      <c r="I29" s="567"/>
      <c r="J29" s="574" t="s">
        <v>480</v>
      </c>
      <c r="K29" s="575">
        <v>100</v>
      </c>
      <c r="L29" s="567"/>
      <c r="M29" s="574" t="s">
        <v>480</v>
      </c>
      <c r="N29" s="575">
        <v>100</v>
      </c>
      <c r="O29" s="567"/>
      <c r="P29" s="574">
        <v>82.05</v>
      </c>
      <c r="Q29" s="575">
        <v>100</v>
      </c>
      <c r="R29" s="567"/>
      <c r="S29" s="574">
        <v>100</v>
      </c>
      <c r="T29" s="575">
        <v>100</v>
      </c>
    </row>
    <row r="30" spans="2:20" ht="19.8">
      <c r="B30" s="570">
        <v>21</v>
      </c>
      <c r="C30" s="571" t="s">
        <v>149</v>
      </c>
      <c r="D30" s="572" t="s">
        <v>50</v>
      </c>
      <c r="E30" s="573"/>
      <c r="F30" s="567"/>
      <c r="G30" s="574">
        <v>96.59</v>
      </c>
      <c r="H30" s="575">
        <v>100</v>
      </c>
      <c r="I30" s="567"/>
      <c r="J30" s="574" t="s">
        <v>480</v>
      </c>
      <c r="K30" s="575">
        <v>100</v>
      </c>
      <c r="L30" s="567"/>
      <c r="M30" s="574" t="s">
        <v>480</v>
      </c>
      <c r="N30" s="575">
        <v>100</v>
      </c>
      <c r="O30" s="567"/>
      <c r="P30" s="574" t="s">
        <v>480</v>
      </c>
      <c r="Q30" s="575">
        <v>100</v>
      </c>
      <c r="R30" s="567"/>
      <c r="S30" s="574">
        <v>100</v>
      </c>
      <c r="T30" s="575">
        <v>100</v>
      </c>
    </row>
    <row r="31" spans="2:20" ht="19.8">
      <c r="B31" s="570">
        <v>22</v>
      </c>
      <c r="C31" s="571" t="s">
        <v>112</v>
      </c>
      <c r="D31" s="572" t="s">
        <v>41</v>
      </c>
      <c r="E31" s="573"/>
      <c r="F31" s="567"/>
      <c r="G31" s="574">
        <v>98.87</v>
      </c>
      <c r="H31" s="575">
        <v>100</v>
      </c>
      <c r="I31" s="567"/>
      <c r="J31" s="574">
        <v>98.38</v>
      </c>
      <c r="K31" s="575">
        <v>100</v>
      </c>
      <c r="L31" s="567"/>
      <c r="M31" s="574" t="s">
        <v>480</v>
      </c>
      <c r="N31" s="575">
        <v>100</v>
      </c>
      <c r="O31" s="567"/>
      <c r="P31" s="574">
        <v>97.44</v>
      </c>
      <c r="Q31" s="575">
        <v>100</v>
      </c>
      <c r="R31" s="567"/>
      <c r="S31" s="574">
        <v>95.38</v>
      </c>
      <c r="T31" s="575">
        <v>100</v>
      </c>
    </row>
    <row r="32" spans="2:20" ht="19.8">
      <c r="B32" s="570">
        <v>23</v>
      </c>
      <c r="C32" s="571" t="s">
        <v>145</v>
      </c>
      <c r="D32" s="572" t="s">
        <v>65</v>
      </c>
      <c r="E32" s="573"/>
      <c r="F32" s="567"/>
      <c r="G32" s="574">
        <v>99.45</v>
      </c>
      <c r="H32" s="575">
        <v>100</v>
      </c>
      <c r="I32" s="567"/>
      <c r="J32" s="574">
        <v>95.62</v>
      </c>
      <c r="K32" s="575">
        <v>100</v>
      </c>
      <c r="L32" s="567"/>
      <c r="M32" s="574" t="s">
        <v>480</v>
      </c>
      <c r="N32" s="575">
        <v>100</v>
      </c>
      <c r="O32" s="567"/>
      <c r="P32" s="574">
        <v>100</v>
      </c>
      <c r="Q32" s="575">
        <v>100</v>
      </c>
      <c r="R32" s="567"/>
      <c r="S32" s="574">
        <v>100</v>
      </c>
      <c r="T32" s="575">
        <v>100</v>
      </c>
    </row>
    <row r="33" spans="2:20" ht="19.8">
      <c r="B33" s="570">
        <v>24</v>
      </c>
      <c r="C33" s="571" t="s">
        <v>111</v>
      </c>
      <c r="D33" s="572" t="s">
        <v>44</v>
      </c>
      <c r="E33" s="573"/>
      <c r="F33" s="567"/>
      <c r="G33" s="574">
        <v>100</v>
      </c>
      <c r="H33" s="575">
        <v>100</v>
      </c>
      <c r="I33" s="567"/>
      <c r="J33" s="574">
        <v>96.86</v>
      </c>
      <c r="K33" s="575">
        <v>100</v>
      </c>
      <c r="L33" s="567"/>
      <c r="M33" s="574">
        <v>94.99</v>
      </c>
      <c r="N33" s="575">
        <v>100</v>
      </c>
      <c r="O33" s="567"/>
      <c r="P33" s="574">
        <v>100</v>
      </c>
      <c r="Q33" s="575">
        <v>100</v>
      </c>
      <c r="R33" s="567"/>
      <c r="S33" s="574">
        <v>100</v>
      </c>
      <c r="T33" s="575">
        <v>100</v>
      </c>
    </row>
    <row r="34" spans="2:20" ht="19.8">
      <c r="B34" s="570">
        <v>25</v>
      </c>
      <c r="C34" s="571" t="s">
        <v>143</v>
      </c>
      <c r="D34" s="572" t="s">
        <v>70</v>
      </c>
      <c r="E34" s="573"/>
      <c r="F34" s="567"/>
      <c r="G34" s="574">
        <v>100</v>
      </c>
      <c r="H34" s="575">
        <v>100</v>
      </c>
      <c r="I34" s="567"/>
      <c r="J34" s="574">
        <v>91.14</v>
      </c>
      <c r="K34" s="575">
        <v>100</v>
      </c>
      <c r="L34" s="567"/>
      <c r="M34" s="574">
        <v>99.45</v>
      </c>
      <c r="N34" s="575">
        <v>100</v>
      </c>
      <c r="O34" s="567"/>
      <c r="P34" s="574">
        <v>100</v>
      </c>
      <c r="Q34" s="575">
        <v>100</v>
      </c>
      <c r="R34" s="567"/>
      <c r="S34" s="574">
        <v>100</v>
      </c>
      <c r="T34" s="575">
        <v>100</v>
      </c>
    </row>
    <row r="35" spans="2:20" ht="19.8">
      <c r="B35" s="570">
        <v>26</v>
      </c>
      <c r="C35" s="571" t="s">
        <v>144</v>
      </c>
      <c r="D35" s="572" t="s">
        <v>73</v>
      </c>
      <c r="E35" s="573"/>
      <c r="F35" s="567"/>
      <c r="G35" s="574">
        <v>100</v>
      </c>
      <c r="H35" s="575">
        <v>100</v>
      </c>
      <c r="I35" s="567"/>
      <c r="J35" s="574">
        <v>93.23</v>
      </c>
      <c r="K35" s="575">
        <v>100</v>
      </c>
      <c r="L35" s="567"/>
      <c r="M35" s="574" t="s">
        <v>480</v>
      </c>
      <c r="N35" s="575">
        <v>100</v>
      </c>
      <c r="O35" s="567"/>
      <c r="P35" s="574">
        <v>100</v>
      </c>
      <c r="Q35" s="575">
        <v>100</v>
      </c>
      <c r="R35" s="567"/>
      <c r="S35" s="574">
        <v>100</v>
      </c>
      <c r="T35" s="575">
        <v>100</v>
      </c>
    </row>
    <row r="36" spans="2:20" ht="19.8">
      <c r="B36" s="570">
        <v>27</v>
      </c>
      <c r="C36" s="571" t="s">
        <v>126</v>
      </c>
      <c r="D36" s="572" t="s">
        <v>127</v>
      </c>
      <c r="E36" s="573"/>
      <c r="F36" s="567"/>
      <c r="G36" s="574">
        <v>96.4</v>
      </c>
      <c r="H36" s="575">
        <v>100</v>
      </c>
      <c r="I36" s="567"/>
      <c r="J36" s="574">
        <v>96.09</v>
      </c>
      <c r="K36" s="575">
        <v>100</v>
      </c>
      <c r="L36" s="567"/>
      <c r="M36" s="574">
        <v>99.31</v>
      </c>
      <c r="N36" s="575">
        <v>100</v>
      </c>
      <c r="O36" s="567"/>
      <c r="P36" s="574">
        <v>100</v>
      </c>
      <c r="Q36" s="575">
        <v>100</v>
      </c>
      <c r="R36" s="567"/>
      <c r="S36" s="574">
        <v>94.87</v>
      </c>
      <c r="T36" s="575">
        <v>100</v>
      </c>
    </row>
    <row r="37" spans="2:20" ht="19.8">
      <c r="B37" s="570">
        <v>28</v>
      </c>
      <c r="C37" s="571" t="s">
        <v>147</v>
      </c>
      <c r="D37" s="572" t="s">
        <v>39</v>
      </c>
      <c r="E37" s="573"/>
      <c r="F37" s="567"/>
      <c r="G37" s="574">
        <v>98.37</v>
      </c>
      <c r="H37" s="575">
        <v>100</v>
      </c>
      <c r="I37" s="567"/>
      <c r="J37" s="574">
        <v>95.48</v>
      </c>
      <c r="K37" s="575">
        <v>100</v>
      </c>
      <c r="L37" s="567"/>
      <c r="M37" s="574" t="s">
        <v>480</v>
      </c>
      <c r="N37" s="575">
        <v>100</v>
      </c>
      <c r="O37" s="567"/>
      <c r="P37" s="574">
        <v>100</v>
      </c>
      <c r="Q37" s="575">
        <v>100</v>
      </c>
      <c r="R37" s="567"/>
      <c r="S37" s="574">
        <v>96.92</v>
      </c>
      <c r="T37" s="575">
        <v>100</v>
      </c>
    </row>
    <row r="38" spans="2:20" ht="19.8">
      <c r="B38" s="570">
        <v>29</v>
      </c>
      <c r="C38" s="571" t="s">
        <v>106</v>
      </c>
      <c r="D38" s="572" t="s">
        <v>72</v>
      </c>
      <c r="E38" s="573"/>
      <c r="F38" s="567"/>
      <c r="G38" s="574">
        <v>100</v>
      </c>
      <c r="H38" s="575">
        <v>100</v>
      </c>
      <c r="I38" s="567"/>
      <c r="J38" s="574">
        <v>98.82</v>
      </c>
      <c r="K38" s="575">
        <v>100</v>
      </c>
      <c r="L38" s="567"/>
      <c r="M38" s="574">
        <v>90.58</v>
      </c>
      <c r="N38" s="575">
        <v>100</v>
      </c>
      <c r="O38" s="567"/>
      <c r="P38" s="574">
        <v>100</v>
      </c>
      <c r="Q38" s="575">
        <v>100</v>
      </c>
      <c r="R38" s="567"/>
      <c r="S38" s="574">
        <v>100</v>
      </c>
      <c r="T38" s="575">
        <v>100</v>
      </c>
    </row>
    <row r="39" spans="2:20" ht="19.8">
      <c r="B39" s="570">
        <v>30</v>
      </c>
      <c r="C39" s="571" t="s">
        <v>124</v>
      </c>
      <c r="D39" s="572" t="s">
        <v>31</v>
      </c>
      <c r="E39" s="573"/>
      <c r="F39" s="567"/>
      <c r="G39" s="574">
        <v>99.73</v>
      </c>
      <c r="H39" s="575">
        <v>100</v>
      </c>
      <c r="I39" s="567"/>
      <c r="J39" s="574">
        <v>92.81</v>
      </c>
      <c r="K39" s="575">
        <v>100</v>
      </c>
      <c r="L39" s="567"/>
      <c r="M39" s="574" t="s">
        <v>480</v>
      </c>
      <c r="N39" s="575">
        <v>100</v>
      </c>
      <c r="O39" s="567"/>
      <c r="P39" s="574">
        <v>97.44</v>
      </c>
      <c r="Q39" s="575">
        <v>100</v>
      </c>
      <c r="R39" s="567"/>
      <c r="S39" s="574">
        <v>100</v>
      </c>
      <c r="T39" s="575">
        <v>100</v>
      </c>
    </row>
    <row r="40" spans="2:20" ht="19.8">
      <c r="B40" s="570">
        <v>31</v>
      </c>
      <c r="C40" s="571" t="s">
        <v>104</v>
      </c>
      <c r="D40" s="572" t="s">
        <v>59</v>
      </c>
      <c r="E40" s="573"/>
      <c r="F40" s="567"/>
      <c r="G40" s="574">
        <v>99.47</v>
      </c>
      <c r="H40" s="575">
        <v>100</v>
      </c>
      <c r="I40" s="567"/>
      <c r="J40" s="574">
        <v>94.99</v>
      </c>
      <c r="K40" s="575">
        <v>100</v>
      </c>
      <c r="L40" s="567"/>
      <c r="M40" s="574">
        <v>98.92</v>
      </c>
      <c r="N40" s="575">
        <v>100</v>
      </c>
      <c r="O40" s="567"/>
      <c r="P40" s="574">
        <v>66.67</v>
      </c>
      <c r="Q40" s="575">
        <v>100</v>
      </c>
      <c r="R40" s="567"/>
      <c r="S40" s="574">
        <v>95.9</v>
      </c>
      <c r="T40" s="575">
        <v>100</v>
      </c>
    </row>
    <row r="41" spans="2:20" ht="19.8">
      <c r="B41" s="570">
        <v>32</v>
      </c>
      <c r="C41" s="571" t="s">
        <v>140</v>
      </c>
      <c r="D41" s="572" t="s">
        <v>141</v>
      </c>
      <c r="E41" s="573"/>
      <c r="F41" s="567"/>
      <c r="G41" s="574">
        <v>96.98</v>
      </c>
      <c r="H41" s="575">
        <v>100</v>
      </c>
      <c r="I41" s="567"/>
      <c r="J41" s="574">
        <v>94.23</v>
      </c>
      <c r="K41" s="575">
        <v>100</v>
      </c>
      <c r="L41" s="567"/>
      <c r="M41" s="574" t="s">
        <v>480</v>
      </c>
      <c r="N41" s="575">
        <v>100</v>
      </c>
      <c r="O41" s="567"/>
      <c r="P41" s="574">
        <v>94.87</v>
      </c>
      <c r="Q41" s="575">
        <v>100</v>
      </c>
      <c r="R41" s="567"/>
      <c r="S41" s="574">
        <v>100</v>
      </c>
      <c r="T41" s="575">
        <v>100</v>
      </c>
    </row>
    <row r="42" spans="2:20" ht="19.8">
      <c r="B42" s="570">
        <v>33</v>
      </c>
      <c r="C42" s="571" t="s">
        <v>137</v>
      </c>
      <c r="D42" s="572" t="s">
        <v>60</v>
      </c>
      <c r="E42" s="573"/>
      <c r="F42" s="567"/>
      <c r="G42" s="574">
        <v>100</v>
      </c>
      <c r="H42" s="575">
        <v>100</v>
      </c>
      <c r="I42" s="567"/>
      <c r="J42" s="574">
        <v>87.27</v>
      </c>
      <c r="K42" s="575">
        <v>100</v>
      </c>
      <c r="L42" s="567"/>
      <c r="M42" s="574">
        <v>100</v>
      </c>
      <c r="N42" s="575">
        <v>100</v>
      </c>
      <c r="O42" s="567"/>
      <c r="P42" s="574">
        <v>100</v>
      </c>
      <c r="Q42" s="575">
        <v>100</v>
      </c>
      <c r="R42" s="567"/>
      <c r="S42" s="574">
        <v>100</v>
      </c>
      <c r="T42" s="575">
        <v>100</v>
      </c>
    </row>
    <row r="43" spans="2:20" ht="19.8">
      <c r="B43" s="570">
        <v>34</v>
      </c>
      <c r="C43" s="571" t="s">
        <v>119</v>
      </c>
      <c r="D43" s="572" t="s">
        <v>36</v>
      </c>
      <c r="E43" s="573"/>
      <c r="F43" s="567"/>
      <c r="G43" s="574">
        <v>99.21</v>
      </c>
      <c r="H43" s="575">
        <v>100</v>
      </c>
      <c r="I43" s="567"/>
      <c r="J43" s="574">
        <v>93.24</v>
      </c>
      <c r="K43" s="575">
        <v>100</v>
      </c>
      <c r="L43" s="567"/>
      <c r="M43" s="574">
        <v>93.83</v>
      </c>
      <c r="N43" s="575">
        <v>100</v>
      </c>
      <c r="O43" s="567"/>
      <c r="P43" s="574">
        <v>100</v>
      </c>
      <c r="Q43" s="575">
        <v>100</v>
      </c>
      <c r="R43" s="567"/>
      <c r="S43" s="574">
        <v>99.49</v>
      </c>
      <c r="T43" s="575">
        <v>100</v>
      </c>
    </row>
    <row r="44" spans="2:20" ht="19.8">
      <c r="B44" s="570">
        <v>35</v>
      </c>
      <c r="C44" s="571" t="s">
        <v>123</v>
      </c>
      <c r="D44" s="572" t="s">
        <v>68</v>
      </c>
      <c r="E44" s="573"/>
      <c r="F44" s="567"/>
      <c r="G44" s="574">
        <v>100</v>
      </c>
      <c r="H44" s="575">
        <v>100</v>
      </c>
      <c r="I44" s="567"/>
      <c r="J44" s="574">
        <v>86.89</v>
      </c>
      <c r="K44" s="575">
        <v>100</v>
      </c>
      <c r="L44" s="567"/>
      <c r="M44" s="574">
        <v>97.39</v>
      </c>
      <c r="N44" s="575">
        <v>100</v>
      </c>
      <c r="O44" s="567"/>
      <c r="P44" s="574">
        <v>100</v>
      </c>
      <c r="Q44" s="575">
        <v>100</v>
      </c>
      <c r="R44" s="567"/>
      <c r="S44" s="574">
        <v>98.97</v>
      </c>
      <c r="T44" s="575">
        <v>100</v>
      </c>
    </row>
    <row r="45" spans="2:20" ht="19.8">
      <c r="B45" s="570">
        <v>36</v>
      </c>
      <c r="C45" s="571" t="s">
        <v>114</v>
      </c>
      <c r="D45" s="572" t="s">
        <v>63</v>
      </c>
      <c r="E45" s="573"/>
      <c r="F45" s="567"/>
      <c r="G45" s="574">
        <v>100</v>
      </c>
      <c r="H45" s="575">
        <v>100</v>
      </c>
      <c r="I45" s="567"/>
      <c r="J45" s="574">
        <v>91.9</v>
      </c>
      <c r="K45" s="575">
        <v>100</v>
      </c>
      <c r="L45" s="567"/>
      <c r="M45" s="574" t="s">
        <v>480</v>
      </c>
      <c r="N45" s="575">
        <v>100</v>
      </c>
      <c r="O45" s="567"/>
      <c r="P45" s="574">
        <v>94.87</v>
      </c>
      <c r="Q45" s="575">
        <v>100</v>
      </c>
      <c r="R45" s="567"/>
      <c r="S45" s="574">
        <v>93.33</v>
      </c>
      <c r="T45" s="575">
        <v>100</v>
      </c>
    </row>
    <row r="46" spans="2:20" ht="19.8">
      <c r="B46" s="570">
        <v>37</v>
      </c>
      <c r="C46" s="571" t="s">
        <v>107</v>
      </c>
      <c r="D46" s="572" t="s">
        <v>45</v>
      </c>
      <c r="E46" s="573"/>
      <c r="F46" s="567"/>
      <c r="G46" s="574">
        <v>100</v>
      </c>
      <c r="H46" s="575">
        <v>100</v>
      </c>
      <c r="I46" s="567"/>
      <c r="J46" s="574">
        <v>90.08</v>
      </c>
      <c r="K46" s="575">
        <v>100</v>
      </c>
      <c r="L46" s="567"/>
      <c r="M46" s="574">
        <v>92.81</v>
      </c>
      <c r="N46" s="575">
        <v>100</v>
      </c>
      <c r="O46" s="567"/>
      <c r="P46" s="574">
        <v>100</v>
      </c>
      <c r="Q46" s="575">
        <v>100</v>
      </c>
      <c r="R46" s="567"/>
      <c r="S46" s="574">
        <v>100</v>
      </c>
      <c r="T46" s="575">
        <v>100</v>
      </c>
    </row>
    <row r="47" spans="2:20" ht="19.8">
      <c r="B47" s="570">
        <v>38</v>
      </c>
      <c r="C47" s="571" t="s">
        <v>102</v>
      </c>
      <c r="D47" s="572" t="s">
        <v>57</v>
      </c>
      <c r="E47" s="573"/>
      <c r="F47" s="567"/>
      <c r="G47" s="574">
        <v>99.73</v>
      </c>
      <c r="H47" s="575">
        <v>100</v>
      </c>
      <c r="I47" s="567"/>
      <c r="J47" s="574">
        <v>93.18</v>
      </c>
      <c r="K47" s="575">
        <v>100</v>
      </c>
      <c r="L47" s="567"/>
      <c r="M47" s="574">
        <v>88.54</v>
      </c>
      <c r="N47" s="575">
        <v>100</v>
      </c>
      <c r="O47" s="567"/>
      <c r="P47" s="574">
        <v>100</v>
      </c>
      <c r="Q47" s="575">
        <v>100</v>
      </c>
      <c r="R47" s="567"/>
      <c r="S47" s="574">
        <v>100</v>
      </c>
      <c r="T47" s="575">
        <v>100</v>
      </c>
    </row>
    <row r="48" spans="2:20" ht="19.8">
      <c r="B48" s="570">
        <v>39</v>
      </c>
      <c r="C48" s="571" t="s">
        <v>128</v>
      </c>
      <c r="D48" s="572" t="s">
        <v>454</v>
      </c>
      <c r="E48" s="573"/>
      <c r="F48" s="567"/>
      <c r="G48" s="574">
        <v>97.63</v>
      </c>
      <c r="H48" s="575">
        <v>100</v>
      </c>
      <c r="I48" s="567"/>
      <c r="J48" s="574">
        <v>88.63</v>
      </c>
      <c r="K48" s="575">
        <v>100</v>
      </c>
      <c r="L48" s="567"/>
      <c r="M48" s="574">
        <v>99.52</v>
      </c>
      <c r="N48" s="575">
        <v>100</v>
      </c>
      <c r="O48" s="567"/>
      <c r="P48" s="574">
        <v>100</v>
      </c>
      <c r="Q48" s="575">
        <v>100</v>
      </c>
      <c r="R48" s="567"/>
      <c r="S48" s="574">
        <v>91.79</v>
      </c>
      <c r="T48" s="575">
        <v>100</v>
      </c>
    </row>
    <row r="49" spans="2:20" ht="19.8">
      <c r="B49" s="570">
        <v>40</v>
      </c>
      <c r="C49" s="571" t="s">
        <v>115</v>
      </c>
      <c r="D49" s="572" t="s">
        <v>66</v>
      </c>
      <c r="E49" s="573"/>
      <c r="F49" s="567"/>
      <c r="G49" s="574">
        <v>100</v>
      </c>
      <c r="H49" s="575">
        <v>100</v>
      </c>
      <c r="I49" s="567"/>
      <c r="J49" s="574">
        <v>87.53</v>
      </c>
      <c r="K49" s="575">
        <v>100</v>
      </c>
      <c r="L49" s="567"/>
      <c r="M49" s="574">
        <v>97.13</v>
      </c>
      <c r="N49" s="575">
        <v>100</v>
      </c>
      <c r="O49" s="567"/>
      <c r="P49" s="574">
        <v>100</v>
      </c>
      <c r="Q49" s="575">
        <v>100</v>
      </c>
      <c r="R49" s="567"/>
      <c r="S49" s="574">
        <v>93.33</v>
      </c>
      <c r="T49" s="575">
        <v>100</v>
      </c>
    </row>
    <row r="50" spans="2:20" ht="19.8">
      <c r="B50" s="570">
        <v>41</v>
      </c>
      <c r="C50" s="571" t="s">
        <v>132</v>
      </c>
      <c r="D50" s="572" t="s">
        <v>51</v>
      </c>
      <c r="E50" s="573"/>
      <c r="F50" s="567"/>
      <c r="G50" s="574">
        <v>96.33</v>
      </c>
      <c r="H50" s="575">
        <v>100</v>
      </c>
      <c r="I50" s="567"/>
      <c r="J50" s="574">
        <v>95.11</v>
      </c>
      <c r="K50" s="575">
        <v>100</v>
      </c>
      <c r="L50" s="567"/>
      <c r="M50" s="574">
        <v>92.22</v>
      </c>
      <c r="N50" s="575">
        <v>100</v>
      </c>
      <c r="O50" s="567"/>
      <c r="P50" s="574">
        <v>84.62</v>
      </c>
      <c r="Q50" s="575">
        <v>100</v>
      </c>
      <c r="R50" s="567"/>
      <c r="S50" s="574">
        <v>95.9</v>
      </c>
      <c r="T50" s="575">
        <v>100</v>
      </c>
    </row>
    <row r="51" spans="2:20" ht="19.8">
      <c r="B51" s="570">
        <v>42</v>
      </c>
      <c r="C51" s="571" t="s">
        <v>122</v>
      </c>
      <c r="D51" s="572" t="s">
        <v>52</v>
      </c>
      <c r="E51" s="573"/>
      <c r="F51" s="567"/>
      <c r="G51" s="574">
        <v>98.51</v>
      </c>
      <c r="H51" s="575">
        <v>100</v>
      </c>
      <c r="I51" s="567"/>
      <c r="J51" s="574">
        <v>99.76</v>
      </c>
      <c r="K51" s="575">
        <v>100</v>
      </c>
      <c r="L51" s="567"/>
      <c r="M51" s="574" t="s">
        <v>480</v>
      </c>
      <c r="N51" s="575">
        <v>100</v>
      </c>
      <c r="O51" s="567"/>
      <c r="P51" s="574">
        <v>89.74</v>
      </c>
      <c r="Q51" s="575">
        <v>100</v>
      </c>
      <c r="R51" s="567"/>
      <c r="S51" s="574">
        <v>100</v>
      </c>
      <c r="T51" s="575">
        <v>100</v>
      </c>
    </row>
    <row r="52" spans="2:20" ht="19.8">
      <c r="B52" s="570">
        <v>43</v>
      </c>
      <c r="C52" s="571" t="s">
        <v>110</v>
      </c>
      <c r="D52" s="572" t="s">
        <v>32</v>
      </c>
      <c r="E52" s="573"/>
      <c r="F52" s="567"/>
      <c r="G52" s="574">
        <v>100</v>
      </c>
      <c r="H52" s="575">
        <v>100</v>
      </c>
      <c r="I52" s="567"/>
      <c r="J52" s="574">
        <v>85.12</v>
      </c>
      <c r="K52" s="575">
        <v>100</v>
      </c>
      <c r="L52" s="567"/>
      <c r="M52" s="574">
        <v>93.61</v>
      </c>
      <c r="N52" s="575">
        <v>100</v>
      </c>
      <c r="O52" s="567"/>
      <c r="P52" s="574">
        <v>100</v>
      </c>
      <c r="Q52" s="575">
        <v>100</v>
      </c>
      <c r="R52" s="567"/>
      <c r="S52" s="574">
        <v>91.79</v>
      </c>
      <c r="T52" s="575">
        <v>100</v>
      </c>
    </row>
    <row r="53" spans="2:20" ht="19.8">
      <c r="B53" s="570">
        <v>44</v>
      </c>
      <c r="C53" s="571" t="s">
        <v>130</v>
      </c>
      <c r="D53" s="572" t="s">
        <v>53</v>
      </c>
      <c r="E53" s="573"/>
      <c r="F53" s="567"/>
      <c r="G53" s="574">
        <v>94.51</v>
      </c>
      <c r="H53" s="575">
        <v>100</v>
      </c>
      <c r="I53" s="567"/>
      <c r="J53" s="574">
        <v>86.27</v>
      </c>
      <c r="K53" s="575">
        <v>100</v>
      </c>
      <c r="L53" s="567"/>
      <c r="M53" s="574" t="s">
        <v>480</v>
      </c>
      <c r="N53" s="575">
        <v>100</v>
      </c>
      <c r="O53" s="567"/>
      <c r="P53" s="574">
        <v>97.44</v>
      </c>
      <c r="Q53" s="575">
        <v>100</v>
      </c>
      <c r="R53" s="567"/>
      <c r="S53" s="574">
        <v>98.97</v>
      </c>
      <c r="T53" s="575">
        <v>100</v>
      </c>
    </row>
    <row r="54" spans="2:20" ht="19.8">
      <c r="B54" s="570">
        <v>45</v>
      </c>
      <c r="C54" s="571" t="s">
        <v>105</v>
      </c>
      <c r="D54" s="572" t="s">
        <v>35</v>
      </c>
      <c r="E54" s="573"/>
      <c r="F54" s="567"/>
      <c r="G54" s="574">
        <v>100</v>
      </c>
      <c r="H54" s="575">
        <v>100</v>
      </c>
      <c r="I54" s="567"/>
      <c r="J54" s="574">
        <v>81.760000000000005</v>
      </c>
      <c r="K54" s="575">
        <v>100</v>
      </c>
      <c r="L54" s="567"/>
      <c r="M54" s="574">
        <v>89.81</v>
      </c>
      <c r="N54" s="575">
        <v>100</v>
      </c>
      <c r="O54" s="567"/>
      <c r="P54" s="574">
        <v>94.87</v>
      </c>
      <c r="Q54" s="575">
        <v>100</v>
      </c>
      <c r="R54" s="567"/>
      <c r="S54" s="574">
        <v>95.9</v>
      </c>
      <c r="T54" s="575">
        <v>100</v>
      </c>
    </row>
    <row r="55" spans="2:20" ht="19.8">
      <c r="B55" s="570">
        <v>46</v>
      </c>
      <c r="C55" s="571" t="s">
        <v>120</v>
      </c>
      <c r="D55" s="572" t="s">
        <v>33</v>
      </c>
      <c r="E55" s="573"/>
      <c r="F55" s="567"/>
      <c r="G55" s="574">
        <v>97.66</v>
      </c>
      <c r="H55" s="575">
        <v>100</v>
      </c>
      <c r="I55" s="567"/>
      <c r="J55" s="574">
        <v>78.180000000000007</v>
      </c>
      <c r="K55" s="575">
        <v>100</v>
      </c>
      <c r="L55" s="567"/>
      <c r="M55" s="574">
        <v>95.53</v>
      </c>
      <c r="N55" s="575">
        <v>100</v>
      </c>
      <c r="O55" s="567"/>
      <c r="P55" s="574">
        <v>66.67</v>
      </c>
      <c r="Q55" s="575">
        <v>100</v>
      </c>
      <c r="R55" s="567"/>
      <c r="S55" s="574">
        <v>95.9</v>
      </c>
      <c r="T55" s="575">
        <v>100</v>
      </c>
    </row>
    <row r="56" spans="2:20" ht="19.8">
      <c r="B56" s="570">
        <v>47</v>
      </c>
      <c r="C56" s="571" t="s">
        <v>133</v>
      </c>
      <c r="D56" s="572" t="s">
        <v>37</v>
      </c>
      <c r="E56" s="573"/>
      <c r="F56" s="567"/>
      <c r="G56" s="574">
        <v>98.6</v>
      </c>
      <c r="H56" s="575">
        <v>100</v>
      </c>
      <c r="I56" s="567"/>
      <c r="J56" s="574">
        <v>79.180000000000007</v>
      </c>
      <c r="K56" s="575">
        <v>100</v>
      </c>
      <c r="L56" s="567"/>
      <c r="M56" s="574" t="s">
        <v>480</v>
      </c>
      <c r="N56" s="575">
        <v>100</v>
      </c>
      <c r="O56" s="567"/>
      <c r="P56" s="574">
        <v>84.62</v>
      </c>
      <c r="Q56" s="575">
        <v>100</v>
      </c>
      <c r="R56" s="567"/>
      <c r="S56" s="574">
        <v>97.95</v>
      </c>
      <c r="T56" s="575">
        <v>100</v>
      </c>
    </row>
    <row r="57" spans="2:20" ht="19.8">
      <c r="B57" s="570">
        <v>48</v>
      </c>
      <c r="C57" s="571" t="s">
        <v>101</v>
      </c>
      <c r="D57" s="572" t="s">
        <v>71</v>
      </c>
      <c r="E57" s="573"/>
      <c r="F57" s="567"/>
      <c r="G57" s="574">
        <v>100</v>
      </c>
      <c r="H57" s="575">
        <v>100</v>
      </c>
      <c r="I57" s="567"/>
      <c r="J57" s="574">
        <v>79.540000000000006</v>
      </c>
      <c r="K57" s="575">
        <v>100</v>
      </c>
      <c r="L57" s="567"/>
      <c r="M57" s="574">
        <v>83.96</v>
      </c>
      <c r="N57" s="575">
        <v>100</v>
      </c>
      <c r="O57" s="567"/>
      <c r="P57" s="574">
        <v>100</v>
      </c>
      <c r="Q57" s="575">
        <v>100</v>
      </c>
      <c r="R57" s="567"/>
      <c r="S57" s="574">
        <v>99.49</v>
      </c>
      <c r="T57" s="575">
        <v>100</v>
      </c>
    </row>
    <row r="58" spans="2:20" ht="19.8">
      <c r="B58" s="570">
        <v>49</v>
      </c>
      <c r="C58" s="571" t="s">
        <v>108</v>
      </c>
      <c r="D58" s="572" t="s">
        <v>62</v>
      </c>
      <c r="E58" s="573"/>
      <c r="F58" s="567"/>
      <c r="G58" s="574">
        <v>99.45</v>
      </c>
      <c r="H58" s="575">
        <v>100</v>
      </c>
      <c r="I58" s="567"/>
      <c r="J58" s="574">
        <v>71.34</v>
      </c>
      <c r="K58" s="575">
        <v>100</v>
      </c>
      <c r="L58" s="567"/>
      <c r="M58" s="574">
        <v>91.99</v>
      </c>
      <c r="N58" s="575">
        <v>100</v>
      </c>
      <c r="O58" s="567"/>
      <c r="P58" s="574">
        <v>89.74</v>
      </c>
      <c r="Q58" s="575">
        <v>100</v>
      </c>
      <c r="R58" s="567"/>
      <c r="S58" s="574">
        <v>98.97</v>
      </c>
      <c r="T58" s="575">
        <v>100</v>
      </c>
    </row>
    <row r="59" spans="2:20" ht="19.8">
      <c r="B59" s="570">
        <v>50</v>
      </c>
      <c r="C59" s="571" t="s">
        <v>100</v>
      </c>
      <c r="D59" s="572" t="s">
        <v>48</v>
      </c>
      <c r="E59" s="573"/>
      <c r="F59" s="567"/>
      <c r="G59" s="574">
        <v>98.43</v>
      </c>
      <c r="H59" s="575">
        <v>100</v>
      </c>
      <c r="I59" s="567"/>
      <c r="J59" s="574">
        <v>71.430000000000007</v>
      </c>
      <c r="K59" s="575">
        <v>100</v>
      </c>
      <c r="L59" s="567"/>
      <c r="M59" s="574">
        <v>89.78</v>
      </c>
      <c r="N59" s="575">
        <v>100</v>
      </c>
      <c r="O59" s="567"/>
      <c r="P59" s="574">
        <v>100</v>
      </c>
      <c r="Q59" s="575">
        <v>100</v>
      </c>
      <c r="R59" s="567"/>
      <c r="S59" s="574">
        <v>100</v>
      </c>
      <c r="T59" s="575">
        <v>100</v>
      </c>
    </row>
    <row r="60" spans="2:20" ht="19.8">
      <c r="B60" s="570">
        <v>51</v>
      </c>
      <c r="C60" s="571" t="s">
        <v>139</v>
      </c>
      <c r="D60" s="572" t="s">
        <v>40</v>
      </c>
      <c r="E60" s="573"/>
      <c r="F60" s="567"/>
      <c r="G60" s="574">
        <v>96.98</v>
      </c>
      <c r="H60" s="575">
        <v>100</v>
      </c>
      <c r="I60" s="567"/>
      <c r="J60" s="574">
        <v>64.760000000000005</v>
      </c>
      <c r="K60" s="575">
        <v>100</v>
      </c>
      <c r="L60" s="567"/>
      <c r="M60" s="574">
        <v>100</v>
      </c>
      <c r="N60" s="575">
        <v>100</v>
      </c>
      <c r="O60" s="567"/>
      <c r="P60" s="574">
        <v>76.92</v>
      </c>
      <c r="Q60" s="575">
        <v>100</v>
      </c>
      <c r="R60" s="567"/>
      <c r="S60" s="574">
        <v>97.44</v>
      </c>
      <c r="T60" s="575">
        <v>100</v>
      </c>
    </row>
    <row r="61" spans="2:20" ht="19.8">
      <c r="B61" s="576">
        <v>52</v>
      </c>
      <c r="C61" s="577" t="s">
        <v>125</v>
      </c>
      <c r="D61" s="578" t="s">
        <v>61</v>
      </c>
      <c r="E61" s="579"/>
      <c r="F61" s="567"/>
      <c r="G61" s="580">
        <v>96.03</v>
      </c>
      <c r="H61" s="581">
        <v>100</v>
      </c>
      <c r="I61" s="567"/>
      <c r="J61" s="580">
        <v>63.93</v>
      </c>
      <c r="K61" s="581">
        <v>100</v>
      </c>
      <c r="L61" s="567"/>
      <c r="M61" s="580" t="s">
        <v>480</v>
      </c>
      <c r="N61" s="581">
        <v>100</v>
      </c>
      <c r="O61" s="567"/>
      <c r="P61" s="580">
        <v>89.74</v>
      </c>
      <c r="Q61" s="581">
        <v>100</v>
      </c>
      <c r="R61" s="567"/>
      <c r="S61" s="580">
        <v>94.36</v>
      </c>
      <c r="T61" s="581">
        <v>100</v>
      </c>
    </row>
    <row r="62" spans="2:20" ht="19.8">
      <c r="B62" s="80" t="s">
        <v>453</v>
      </c>
      <c r="C62" s="80" t="s">
        <v>453</v>
      </c>
      <c r="D62" s="681" t="s">
        <v>453</v>
      </c>
      <c r="E62" s="682"/>
      <c r="G62" t="s">
        <v>453</v>
      </c>
      <c r="H62" t="s">
        <v>453</v>
      </c>
      <c r="J62" t="s">
        <v>453</v>
      </c>
      <c r="K62" t="s">
        <v>453</v>
      </c>
      <c r="M62" t="s">
        <v>453</v>
      </c>
      <c r="N62" t="s">
        <v>453</v>
      </c>
      <c r="P62" t="s">
        <v>453</v>
      </c>
      <c r="Q62" t="s">
        <v>453</v>
      </c>
      <c r="S62" t="s">
        <v>453</v>
      </c>
      <c r="T62" t="s">
        <v>453</v>
      </c>
    </row>
    <row r="63" spans="2:20" ht="19.8">
      <c r="B63" s="80" t="s">
        <v>453</v>
      </c>
      <c r="C63" s="80" t="s">
        <v>453</v>
      </c>
      <c r="D63" s="681" t="s">
        <v>453</v>
      </c>
      <c r="E63" s="682"/>
      <c r="G63" t="s">
        <v>453</v>
      </c>
      <c r="H63" t="s">
        <v>453</v>
      </c>
      <c r="J63" t="s">
        <v>453</v>
      </c>
      <c r="K63" t="s">
        <v>453</v>
      </c>
      <c r="M63" t="s">
        <v>453</v>
      </c>
      <c r="N63" t="s">
        <v>453</v>
      </c>
      <c r="P63" t="s">
        <v>453</v>
      </c>
      <c r="Q63" t="s">
        <v>453</v>
      </c>
      <c r="S63" t="s">
        <v>453</v>
      </c>
      <c r="T63" t="s">
        <v>453</v>
      </c>
    </row>
    <row r="64" spans="2:20" ht="17.399999999999999" hidden="1" customHeight="1">
      <c r="B64" s="80" t="s">
        <v>453</v>
      </c>
      <c r="C64" s="80" t="s">
        <v>453</v>
      </c>
      <c r="D64" s="681" t="s">
        <v>453</v>
      </c>
      <c r="E64" s="682"/>
      <c r="G64" t="s">
        <v>453</v>
      </c>
      <c r="H64" t="s">
        <v>453</v>
      </c>
      <c r="J64" t="s">
        <v>453</v>
      </c>
      <c r="K64" t="s">
        <v>453</v>
      </c>
      <c r="M64" t="s">
        <v>453</v>
      </c>
      <c r="N64" t="s">
        <v>453</v>
      </c>
      <c r="P64" t="s">
        <v>453</v>
      </c>
      <c r="Q64" t="s">
        <v>453</v>
      </c>
      <c r="S64" t="s">
        <v>453</v>
      </c>
      <c r="T64" t="s">
        <v>453</v>
      </c>
    </row>
    <row r="65" spans="2:20" ht="19.8" hidden="1">
      <c r="B65" s="80" t="s">
        <v>453</v>
      </c>
      <c r="C65" s="80" t="s">
        <v>453</v>
      </c>
      <c r="D65" s="681" t="s">
        <v>453</v>
      </c>
      <c r="E65" s="682"/>
      <c r="G65" t="s">
        <v>453</v>
      </c>
      <c r="H65" t="s">
        <v>453</v>
      </c>
      <c r="J65" t="s">
        <v>453</v>
      </c>
      <c r="K65" t="s">
        <v>453</v>
      </c>
      <c r="M65" t="s">
        <v>453</v>
      </c>
      <c r="N65" t="s">
        <v>453</v>
      </c>
      <c r="P65" t="s">
        <v>453</v>
      </c>
      <c r="Q65" t="s">
        <v>453</v>
      </c>
      <c r="S65" t="s">
        <v>453</v>
      </c>
      <c r="T65" t="s">
        <v>453</v>
      </c>
    </row>
    <row r="66" spans="2:20" ht="19.8" hidden="1">
      <c r="B66" s="80" t="s">
        <v>453</v>
      </c>
      <c r="C66" s="80" t="s">
        <v>453</v>
      </c>
      <c r="D66" s="681" t="s">
        <v>453</v>
      </c>
      <c r="E66" s="682"/>
      <c r="G66" t="s">
        <v>453</v>
      </c>
      <c r="H66" t="s">
        <v>453</v>
      </c>
      <c r="J66" t="s">
        <v>453</v>
      </c>
      <c r="K66" t="s">
        <v>453</v>
      </c>
      <c r="M66" t="s">
        <v>453</v>
      </c>
      <c r="N66" t="s">
        <v>453</v>
      </c>
      <c r="P66" t="s">
        <v>453</v>
      </c>
      <c r="Q66" t="s">
        <v>453</v>
      </c>
      <c r="S66" t="s">
        <v>453</v>
      </c>
      <c r="T66" t="s">
        <v>453</v>
      </c>
    </row>
    <row r="67" spans="2:20" ht="19.8" hidden="1">
      <c r="B67" s="80" t="s">
        <v>453</v>
      </c>
      <c r="C67" s="80" t="s">
        <v>453</v>
      </c>
      <c r="D67" s="681" t="s">
        <v>453</v>
      </c>
      <c r="E67" s="682"/>
      <c r="G67" t="s">
        <v>453</v>
      </c>
      <c r="H67" t="s">
        <v>453</v>
      </c>
      <c r="J67" t="s">
        <v>453</v>
      </c>
      <c r="K67" t="s">
        <v>453</v>
      </c>
      <c r="M67" t="s">
        <v>453</v>
      </c>
      <c r="N67" t="s">
        <v>453</v>
      </c>
      <c r="P67" t="s">
        <v>453</v>
      </c>
      <c r="Q67" t="s">
        <v>453</v>
      </c>
      <c r="S67" t="s">
        <v>453</v>
      </c>
      <c r="T67" t="s">
        <v>453</v>
      </c>
    </row>
    <row r="68" spans="2:20" ht="19.8" hidden="1">
      <c r="B68" s="80" t="s">
        <v>453</v>
      </c>
      <c r="C68" s="80" t="s">
        <v>453</v>
      </c>
      <c r="D68" s="681" t="s">
        <v>453</v>
      </c>
      <c r="E68" s="682"/>
      <c r="G68" t="s">
        <v>453</v>
      </c>
      <c r="H68" t="s">
        <v>453</v>
      </c>
      <c r="J68" t="s">
        <v>453</v>
      </c>
      <c r="K68" t="s">
        <v>453</v>
      </c>
      <c r="M68" t="s">
        <v>453</v>
      </c>
      <c r="N68" t="s">
        <v>453</v>
      </c>
      <c r="P68" t="s">
        <v>453</v>
      </c>
      <c r="Q68" t="s">
        <v>453</v>
      </c>
      <c r="S68" t="s">
        <v>453</v>
      </c>
      <c r="T68" t="s">
        <v>453</v>
      </c>
    </row>
    <row r="69" spans="2:20" ht="19.8" hidden="1">
      <c r="B69" s="80" t="s">
        <v>453</v>
      </c>
      <c r="C69" s="80" t="s">
        <v>453</v>
      </c>
      <c r="D69" s="681" t="s">
        <v>453</v>
      </c>
      <c r="E69" s="682"/>
      <c r="G69" t="s">
        <v>453</v>
      </c>
      <c r="H69" t="s">
        <v>453</v>
      </c>
      <c r="J69" t="s">
        <v>453</v>
      </c>
      <c r="K69" t="s">
        <v>453</v>
      </c>
      <c r="M69" t="s">
        <v>453</v>
      </c>
      <c r="N69" t="s">
        <v>453</v>
      </c>
      <c r="P69" t="s">
        <v>453</v>
      </c>
      <c r="Q69" t="s">
        <v>453</v>
      </c>
      <c r="S69" t="s">
        <v>453</v>
      </c>
      <c r="T69" t="s">
        <v>453</v>
      </c>
    </row>
    <row r="70" spans="2:20" ht="19.8" hidden="1">
      <c r="B70" s="80" t="s">
        <v>453</v>
      </c>
      <c r="C70" s="80" t="s">
        <v>453</v>
      </c>
      <c r="D70" s="681" t="s">
        <v>453</v>
      </c>
      <c r="E70" s="682"/>
      <c r="G70" t="s">
        <v>453</v>
      </c>
      <c r="H70" t="s">
        <v>453</v>
      </c>
      <c r="J70" t="s">
        <v>453</v>
      </c>
      <c r="K70" t="s">
        <v>453</v>
      </c>
      <c r="M70" t="s">
        <v>453</v>
      </c>
      <c r="N70" t="s">
        <v>453</v>
      </c>
      <c r="P70" t="s">
        <v>453</v>
      </c>
      <c r="Q70" t="s">
        <v>453</v>
      </c>
      <c r="S70" t="s">
        <v>453</v>
      </c>
      <c r="T70" t="s">
        <v>453</v>
      </c>
    </row>
    <row r="71" spans="2:20" ht="19.8" hidden="1">
      <c r="B71" s="80" t="s">
        <v>453</v>
      </c>
      <c r="C71" s="80" t="s">
        <v>453</v>
      </c>
      <c r="D71" s="681" t="s">
        <v>453</v>
      </c>
      <c r="E71" s="682"/>
      <c r="G71" t="s">
        <v>453</v>
      </c>
      <c r="H71" t="s">
        <v>453</v>
      </c>
      <c r="J71" t="s">
        <v>453</v>
      </c>
      <c r="K71" t="s">
        <v>453</v>
      </c>
      <c r="M71" t="s">
        <v>453</v>
      </c>
      <c r="N71" t="s">
        <v>453</v>
      </c>
      <c r="P71" t="s">
        <v>453</v>
      </c>
      <c r="Q71" t="s">
        <v>453</v>
      </c>
      <c r="S71" t="s">
        <v>453</v>
      </c>
      <c r="T71" t="s">
        <v>453</v>
      </c>
    </row>
    <row r="72" spans="2:20" ht="19.8" hidden="1">
      <c r="B72" s="80" t="s">
        <v>453</v>
      </c>
      <c r="C72" s="80" t="s">
        <v>453</v>
      </c>
      <c r="D72" s="681" t="s">
        <v>453</v>
      </c>
      <c r="E72" s="682"/>
      <c r="G72" t="s">
        <v>453</v>
      </c>
      <c r="H72" t="s">
        <v>453</v>
      </c>
      <c r="J72" t="s">
        <v>453</v>
      </c>
      <c r="K72" t="s">
        <v>453</v>
      </c>
      <c r="M72" t="s">
        <v>453</v>
      </c>
      <c r="N72" t="s">
        <v>453</v>
      </c>
      <c r="P72" t="s">
        <v>453</v>
      </c>
      <c r="Q72" t="s">
        <v>453</v>
      </c>
      <c r="S72" t="s">
        <v>453</v>
      </c>
      <c r="T72" t="s">
        <v>453</v>
      </c>
    </row>
    <row r="73" spans="2:20" ht="19.8" hidden="1">
      <c r="B73" s="80" t="s">
        <v>453</v>
      </c>
      <c r="C73" s="80" t="s">
        <v>453</v>
      </c>
      <c r="D73" s="681" t="s">
        <v>453</v>
      </c>
      <c r="E73" s="682"/>
      <c r="G73" t="s">
        <v>453</v>
      </c>
      <c r="H73" t="s">
        <v>453</v>
      </c>
      <c r="J73" t="s">
        <v>453</v>
      </c>
      <c r="K73" t="s">
        <v>453</v>
      </c>
      <c r="M73" t="s">
        <v>453</v>
      </c>
      <c r="N73" t="s">
        <v>453</v>
      </c>
      <c r="P73" t="s">
        <v>453</v>
      </c>
      <c r="Q73" t="s">
        <v>453</v>
      </c>
      <c r="S73" t="s">
        <v>453</v>
      </c>
      <c r="T73" t="s">
        <v>453</v>
      </c>
    </row>
    <row r="74" spans="2:20" ht="19.8" hidden="1">
      <c r="B74" s="80" t="s">
        <v>453</v>
      </c>
      <c r="C74" s="80" t="s">
        <v>453</v>
      </c>
      <c r="D74" s="681" t="s">
        <v>453</v>
      </c>
      <c r="E74" s="682"/>
      <c r="G74" t="s">
        <v>453</v>
      </c>
      <c r="H74" t="s">
        <v>453</v>
      </c>
      <c r="J74" t="s">
        <v>453</v>
      </c>
      <c r="K74" t="s">
        <v>453</v>
      </c>
      <c r="M74" t="s">
        <v>453</v>
      </c>
      <c r="N74" t="s">
        <v>453</v>
      </c>
      <c r="P74" t="s">
        <v>453</v>
      </c>
      <c r="Q74" t="s">
        <v>453</v>
      </c>
      <c r="S74" t="s">
        <v>453</v>
      </c>
      <c r="T74" t="s">
        <v>453</v>
      </c>
    </row>
    <row r="75" spans="2:20" ht="19.8" hidden="1">
      <c r="B75" s="80" t="s">
        <v>453</v>
      </c>
      <c r="C75" s="80" t="s">
        <v>453</v>
      </c>
      <c r="D75" s="681" t="s">
        <v>453</v>
      </c>
      <c r="E75" s="682"/>
      <c r="G75" t="s">
        <v>453</v>
      </c>
      <c r="H75" t="s">
        <v>453</v>
      </c>
      <c r="J75" t="s">
        <v>453</v>
      </c>
      <c r="K75" t="s">
        <v>453</v>
      </c>
      <c r="M75" t="s">
        <v>453</v>
      </c>
      <c r="N75" t="s">
        <v>453</v>
      </c>
      <c r="P75" t="s">
        <v>453</v>
      </c>
      <c r="Q75" t="s">
        <v>453</v>
      </c>
      <c r="S75" t="s">
        <v>453</v>
      </c>
      <c r="T75" t="s">
        <v>453</v>
      </c>
    </row>
    <row r="76" spans="2:20" ht="19.8" hidden="1">
      <c r="B76" s="80" t="s">
        <v>453</v>
      </c>
      <c r="C76" s="80" t="s">
        <v>453</v>
      </c>
      <c r="D76" s="681" t="s">
        <v>453</v>
      </c>
      <c r="E76" s="682"/>
      <c r="G76" t="s">
        <v>453</v>
      </c>
      <c r="H76" t="s">
        <v>453</v>
      </c>
      <c r="J76" t="s">
        <v>453</v>
      </c>
      <c r="K76" t="s">
        <v>453</v>
      </c>
      <c r="M76" t="s">
        <v>453</v>
      </c>
      <c r="N76" t="s">
        <v>453</v>
      </c>
      <c r="P76" t="s">
        <v>453</v>
      </c>
      <c r="Q76" t="s">
        <v>453</v>
      </c>
      <c r="S76" t="s">
        <v>453</v>
      </c>
      <c r="T76" t="s">
        <v>453</v>
      </c>
    </row>
    <row r="77" spans="2:20" ht="19.8" hidden="1">
      <c r="B77" s="80" t="s">
        <v>453</v>
      </c>
      <c r="C77" s="80" t="s">
        <v>453</v>
      </c>
      <c r="D77" s="681" t="s">
        <v>453</v>
      </c>
      <c r="E77" s="682"/>
      <c r="G77" t="s">
        <v>453</v>
      </c>
      <c r="H77" t="s">
        <v>453</v>
      </c>
      <c r="J77" t="s">
        <v>453</v>
      </c>
      <c r="K77" t="s">
        <v>453</v>
      </c>
      <c r="M77" t="s">
        <v>453</v>
      </c>
      <c r="N77" t="s">
        <v>453</v>
      </c>
      <c r="P77" t="s">
        <v>453</v>
      </c>
      <c r="Q77" t="s">
        <v>453</v>
      </c>
      <c r="S77" t="s">
        <v>453</v>
      </c>
      <c r="T77" t="s">
        <v>453</v>
      </c>
    </row>
    <row r="78" spans="2:20" ht="19.8" hidden="1">
      <c r="B78" s="80" t="s">
        <v>453</v>
      </c>
      <c r="C78" s="80" t="s">
        <v>453</v>
      </c>
      <c r="D78" s="681" t="s">
        <v>453</v>
      </c>
      <c r="E78" s="682"/>
      <c r="G78" t="s">
        <v>453</v>
      </c>
      <c r="H78" t="s">
        <v>453</v>
      </c>
      <c r="J78" t="s">
        <v>453</v>
      </c>
      <c r="K78" t="s">
        <v>453</v>
      </c>
      <c r="M78" t="s">
        <v>453</v>
      </c>
      <c r="N78" t="s">
        <v>453</v>
      </c>
      <c r="P78" t="s">
        <v>453</v>
      </c>
      <c r="Q78" t="s">
        <v>453</v>
      </c>
      <c r="S78" t="s">
        <v>453</v>
      </c>
      <c r="T78" t="s">
        <v>453</v>
      </c>
    </row>
    <row r="79" spans="2:20" ht="19.8" hidden="1">
      <c r="B79" s="80" t="s">
        <v>453</v>
      </c>
      <c r="C79" s="80" t="s">
        <v>453</v>
      </c>
      <c r="D79" s="681" t="s">
        <v>453</v>
      </c>
      <c r="E79" s="682"/>
      <c r="G79" t="s">
        <v>453</v>
      </c>
      <c r="H79" t="s">
        <v>453</v>
      </c>
      <c r="J79" t="s">
        <v>453</v>
      </c>
      <c r="K79" t="s">
        <v>453</v>
      </c>
      <c r="M79" t="s">
        <v>453</v>
      </c>
      <c r="N79" t="s">
        <v>453</v>
      </c>
      <c r="P79" t="s">
        <v>453</v>
      </c>
      <c r="Q79" t="s">
        <v>453</v>
      </c>
      <c r="S79" t="s">
        <v>453</v>
      </c>
      <c r="T79" t="s">
        <v>453</v>
      </c>
    </row>
    <row r="80" spans="2:20" ht="19.8" hidden="1">
      <c r="B80" s="80" t="s">
        <v>453</v>
      </c>
      <c r="C80" s="80" t="s">
        <v>453</v>
      </c>
      <c r="D80" s="681" t="s">
        <v>453</v>
      </c>
      <c r="E80" s="682"/>
      <c r="G80" t="s">
        <v>453</v>
      </c>
      <c r="H80" t="s">
        <v>453</v>
      </c>
      <c r="J80" t="s">
        <v>453</v>
      </c>
      <c r="K80" t="s">
        <v>453</v>
      </c>
      <c r="M80" t="s">
        <v>453</v>
      </c>
      <c r="N80" t="s">
        <v>453</v>
      </c>
      <c r="P80" t="s">
        <v>453</v>
      </c>
      <c r="Q80" t="s">
        <v>453</v>
      </c>
      <c r="S80" t="s">
        <v>453</v>
      </c>
      <c r="T80" t="s">
        <v>453</v>
      </c>
    </row>
    <row r="81" spans="2:20" ht="19.8" hidden="1">
      <c r="B81" s="80" t="s">
        <v>453</v>
      </c>
      <c r="C81" s="80" t="s">
        <v>453</v>
      </c>
      <c r="D81" s="681" t="s">
        <v>453</v>
      </c>
      <c r="E81" s="682"/>
      <c r="G81" t="s">
        <v>453</v>
      </c>
      <c r="H81" t="s">
        <v>453</v>
      </c>
      <c r="J81" t="s">
        <v>453</v>
      </c>
      <c r="K81" t="s">
        <v>453</v>
      </c>
      <c r="M81" t="s">
        <v>453</v>
      </c>
      <c r="N81" t="s">
        <v>453</v>
      </c>
      <c r="P81" t="s">
        <v>453</v>
      </c>
      <c r="Q81" t="s">
        <v>453</v>
      </c>
      <c r="S81" t="s">
        <v>453</v>
      </c>
      <c r="T81" t="s">
        <v>453</v>
      </c>
    </row>
    <row r="82" spans="2:20" ht="19.8" hidden="1">
      <c r="B82" s="80" t="s">
        <v>453</v>
      </c>
      <c r="C82" s="80" t="s">
        <v>453</v>
      </c>
      <c r="D82" s="681" t="s">
        <v>453</v>
      </c>
      <c r="E82" s="682"/>
      <c r="G82" t="s">
        <v>453</v>
      </c>
      <c r="H82" t="s">
        <v>453</v>
      </c>
      <c r="J82" t="s">
        <v>453</v>
      </c>
      <c r="K82" t="s">
        <v>453</v>
      </c>
      <c r="M82" t="s">
        <v>453</v>
      </c>
      <c r="N82" t="s">
        <v>453</v>
      </c>
      <c r="P82" t="s">
        <v>453</v>
      </c>
      <c r="Q82" t="s">
        <v>453</v>
      </c>
      <c r="S82" t="s">
        <v>453</v>
      </c>
      <c r="T82" t="s">
        <v>453</v>
      </c>
    </row>
    <row r="83" spans="2:20" ht="19.8" hidden="1">
      <c r="B83" s="80" t="s">
        <v>453</v>
      </c>
      <c r="C83" s="80" t="s">
        <v>453</v>
      </c>
      <c r="D83" s="681" t="s">
        <v>453</v>
      </c>
      <c r="E83" s="682"/>
      <c r="G83" t="s">
        <v>453</v>
      </c>
      <c r="H83" t="s">
        <v>453</v>
      </c>
      <c r="J83" t="s">
        <v>453</v>
      </c>
      <c r="K83" t="s">
        <v>453</v>
      </c>
      <c r="M83" t="s">
        <v>453</v>
      </c>
      <c r="N83" t="s">
        <v>453</v>
      </c>
      <c r="P83" t="s">
        <v>453</v>
      </c>
      <c r="Q83" t="s">
        <v>453</v>
      </c>
      <c r="S83" t="s">
        <v>453</v>
      </c>
      <c r="T83" t="s">
        <v>453</v>
      </c>
    </row>
    <row r="84" spans="2:20" ht="19.8" hidden="1">
      <c r="B84" s="80" t="s">
        <v>453</v>
      </c>
      <c r="C84" s="80" t="s">
        <v>453</v>
      </c>
      <c r="D84" s="681" t="s">
        <v>453</v>
      </c>
      <c r="E84" s="682"/>
      <c r="G84" t="s">
        <v>453</v>
      </c>
      <c r="H84" t="s">
        <v>453</v>
      </c>
      <c r="J84" t="s">
        <v>453</v>
      </c>
      <c r="K84" t="s">
        <v>453</v>
      </c>
      <c r="M84" t="s">
        <v>453</v>
      </c>
      <c r="N84" t="s">
        <v>453</v>
      </c>
      <c r="P84" t="s">
        <v>453</v>
      </c>
      <c r="Q84" t="s">
        <v>453</v>
      </c>
      <c r="S84" t="s">
        <v>453</v>
      </c>
      <c r="T84" t="s">
        <v>453</v>
      </c>
    </row>
    <row r="85" spans="2:20" ht="19.8" hidden="1">
      <c r="B85" s="80" t="s">
        <v>453</v>
      </c>
      <c r="C85" s="80" t="s">
        <v>453</v>
      </c>
      <c r="D85" s="681" t="s">
        <v>453</v>
      </c>
      <c r="E85" s="682"/>
      <c r="G85" t="s">
        <v>453</v>
      </c>
      <c r="H85" t="s">
        <v>453</v>
      </c>
      <c r="J85" t="s">
        <v>453</v>
      </c>
      <c r="K85" t="s">
        <v>453</v>
      </c>
      <c r="M85" t="s">
        <v>453</v>
      </c>
      <c r="N85" t="s">
        <v>453</v>
      </c>
      <c r="P85" t="s">
        <v>453</v>
      </c>
      <c r="Q85" t="s">
        <v>453</v>
      </c>
      <c r="S85" t="s">
        <v>453</v>
      </c>
      <c r="T85" t="s">
        <v>453</v>
      </c>
    </row>
    <row r="86" spans="2:20" ht="19.8" hidden="1">
      <c r="B86" s="80" t="s">
        <v>453</v>
      </c>
      <c r="C86" s="80" t="s">
        <v>453</v>
      </c>
      <c r="D86" s="681" t="s">
        <v>453</v>
      </c>
      <c r="E86" s="682"/>
      <c r="G86" t="s">
        <v>453</v>
      </c>
      <c r="H86" t="s">
        <v>453</v>
      </c>
      <c r="J86" t="s">
        <v>453</v>
      </c>
      <c r="K86" t="s">
        <v>453</v>
      </c>
      <c r="M86" t="s">
        <v>453</v>
      </c>
      <c r="N86" t="s">
        <v>453</v>
      </c>
      <c r="P86" t="s">
        <v>453</v>
      </c>
      <c r="Q86" t="s">
        <v>453</v>
      </c>
      <c r="S86" t="s">
        <v>453</v>
      </c>
      <c r="T86" t="s">
        <v>453</v>
      </c>
    </row>
    <row r="87" spans="2:20" ht="19.8" hidden="1">
      <c r="B87" s="80" t="s">
        <v>453</v>
      </c>
      <c r="C87" s="80" t="s">
        <v>453</v>
      </c>
      <c r="D87" s="681" t="s">
        <v>453</v>
      </c>
      <c r="E87" s="682"/>
      <c r="G87" t="s">
        <v>453</v>
      </c>
      <c r="H87" t="s">
        <v>453</v>
      </c>
      <c r="J87" t="s">
        <v>453</v>
      </c>
      <c r="K87" t="s">
        <v>453</v>
      </c>
      <c r="M87" t="s">
        <v>453</v>
      </c>
      <c r="N87" t="s">
        <v>453</v>
      </c>
      <c r="P87" t="s">
        <v>453</v>
      </c>
      <c r="Q87" t="s">
        <v>453</v>
      </c>
      <c r="S87" t="s">
        <v>453</v>
      </c>
      <c r="T87" t="s">
        <v>453</v>
      </c>
    </row>
    <row r="88" spans="2:20" ht="19.8" hidden="1">
      <c r="B88" s="80" t="s">
        <v>453</v>
      </c>
      <c r="C88" s="80" t="s">
        <v>453</v>
      </c>
      <c r="D88" s="681" t="s">
        <v>453</v>
      </c>
      <c r="E88" s="682"/>
      <c r="G88" t="s">
        <v>453</v>
      </c>
      <c r="H88" t="s">
        <v>453</v>
      </c>
      <c r="J88" t="s">
        <v>453</v>
      </c>
      <c r="K88" t="s">
        <v>453</v>
      </c>
      <c r="M88" t="s">
        <v>453</v>
      </c>
      <c r="N88" t="s">
        <v>453</v>
      </c>
      <c r="P88" t="s">
        <v>453</v>
      </c>
      <c r="Q88" t="s">
        <v>453</v>
      </c>
      <c r="S88" t="s">
        <v>453</v>
      </c>
      <c r="T88" t="s">
        <v>453</v>
      </c>
    </row>
    <row r="89" spans="2:20" ht="19.8" hidden="1">
      <c r="B89" s="80" t="s">
        <v>453</v>
      </c>
      <c r="C89" s="80" t="s">
        <v>453</v>
      </c>
      <c r="D89" s="681" t="s">
        <v>453</v>
      </c>
      <c r="E89" s="682"/>
      <c r="G89" t="s">
        <v>453</v>
      </c>
      <c r="H89" t="s">
        <v>453</v>
      </c>
      <c r="J89" t="s">
        <v>453</v>
      </c>
      <c r="K89" t="s">
        <v>453</v>
      </c>
      <c r="M89" t="s">
        <v>453</v>
      </c>
      <c r="N89" t="s">
        <v>453</v>
      </c>
      <c r="P89" t="s">
        <v>453</v>
      </c>
      <c r="Q89" t="s">
        <v>453</v>
      </c>
      <c r="S89" t="s">
        <v>453</v>
      </c>
      <c r="T89" t="s">
        <v>453</v>
      </c>
    </row>
    <row r="90" spans="2:20" ht="19.8" hidden="1">
      <c r="B90" s="80" t="s">
        <v>453</v>
      </c>
      <c r="C90" s="80" t="s">
        <v>453</v>
      </c>
      <c r="D90" s="681" t="s">
        <v>453</v>
      </c>
      <c r="E90" s="682"/>
      <c r="G90" t="s">
        <v>453</v>
      </c>
      <c r="H90" t="s">
        <v>453</v>
      </c>
      <c r="J90" t="s">
        <v>453</v>
      </c>
      <c r="K90" t="s">
        <v>453</v>
      </c>
      <c r="M90" t="s">
        <v>453</v>
      </c>
      <c r="N90" t="s">
        <v>453</v>
      </c>
      <c r="P90" t="s">
        <v>453</v>
      </c>
      <c r="Q90" t="s">
        <v>453</v>
      </c>
      <c r="S90" t="s">
        <v>453</v>
      </c>
      <c r="T90" t="s">
        <v>453</v>
      </c>
    </row>
    <row r="91" spans="2:20" ht="19.8" hidden="1">
      <c r="B91" s="80" t="s">
        <v>453</v>
      </c>
      <c r="C91" s="80" t="s">
        <v>453</v>
      </c>
      <c r="D91" s="681" t="s">
        <v>453</v>
      </c>
      <c r="E91" s="682"/>
      <c r="G91" t="s">
        <v>453</v>
      </c>
      <c r="H91" t="s">
        <v>453</v>
      </c>
      <c r="J91" t="s">
        <v>453</v>
      </c>
      <c r="K91" t="s">
        <v>453</v>
      </c>
      <c r="M91" t="s">
        <v>453</v>
      </c>
      <c r="N91" t="s">
        <v>453</v>
      </c>
      <c r="P91" t="s">
        <v>453</v>
      </c>
      <c r="Q91" t="s">
        <v>453</v>
      </c>
      <c r="S91" t="s">
        <v>453</v>
      </c>
      <c r="T91" t="s">
        <v>453</v>
      </c>
    </row>
    <row r="92" spans="2:20" ht="19.8" hidden="1">
      <c r="B92" s="80" t="s">
        <v>453</v>
      </c>
      <c r="C92" s="80" t="s">
        <v>453</v>
      </c>
      <c r="D92" s="681" t="s">
        <v>453</v>
      </c>
      <c r="E92" s="682"/>
      <c r="G92" t="s">
        <v>453</v>
      </c>
      <c r="H92" t="s">
        <v>453</v>
      </c>
      <c r="J92" t="s">
        <v>453</v>
      </c>
      <c r="K92" t="s">
        <v>453</v>
      </c>
      <c r="M92" t="s">
        <v>453</v>
      </c>
      <c r="N92" t="s">
        <v>453</v>
      </c>
      <c r="P92" t="s">
        <v>453</v>
      </c>
      <c r="Q92" t="s">
        <v>453</v>
      </c>
      <c r="S92" t="s">
        <v>453</v>
      </c>
      <c r="T92" t="s">
        <v>453</v>
      </c>
    </row>
    <row r="93" spans="2:20" ht="19.8" hidden="1">
      <c r="B93" s="80" t="s">
        <v>453</v>
      </c>
      <c r="C93" s="80" t="s">
        <v>453</v>
      </c>
      <c r="D93" s="681" t="s">
        <v>453</v>
      </c>
      <c r="E93" s="682"/>
      <c r="G93" t="s">
        <v>453</v>
      </c>
      <c r="H93" t="s">
        <v>453</v>
      </c>
      <c r="J93" t="s">
        <v>453</v>
      </c>
      <c r="K93" t="s">
        <v>453</v>
      </c>
      <c r="M93" t="s">
        <v>453</v>
      </c>
      <c r="N93" t="s">
        <v>453</v>
      </c>
      <c r="P93" t="s">
        <v>453</v>
      </c>
      <c r="Q93" t="s">
        <v>453</v>
      </c>
      <c r="S93" t="s">
        <v>453</v>
      </c>
      <c r="T93" t="s">
        <v>453</v>
      </c>
    </row>
    <row r="94" spans="2:20" ht="19.8" hidden="1">
      <c r="B94" s="80" t="s">
        <v>453</v>
      </c>
      <c r="C94" s="80" t="s">
        <v>453</v>
      </c>
      <c r="D94" s="681" t="s">
        <v>453</v>
      </c>
      <c r="E94" s="682"/>
      <c r="G94" t="s">
        <v>453</v>
      </c>
      <c r="H94" t="s">
        <v>453</v>
      </c>
      <c r="J94" t="s">
        <v>453</v>
      </c>
      <c r="K94" t="s">
        <v>453</v>
      </c>
      <c r="M94" t="s">
        <v>453</v>
      </c>
      <c r="N94" t="s">
        <v>453</v>
      </c>
      <c r="P94" t="s">
        <v>453</v>
      </c>
      <c r="Q94" t="s">
        <v>453</v>
      </c>
      <c r="S94" t="s">
        <v>453</v>
      </c>
      <c r="T94" t="s">
        <v>453</v>
      </c>
    </row>
    <row r="95" spans="2:20" ht="19.8" hidden="1">
      <c r="B95" s="80" t="s">
        <v>453</v>
      </c>
      <c r="C95" s="80" t="s">
        <v>453</v>
      </c>
      <c r="D95" s="681" t="s">
        <v>453</v>
      </c>
      <c r="E95" s="682"/>
      <c r="G95" t="s">
        <v>453</v>
      </c>
      <c r="H95" t="s">
        <v>453</v>
      </c>
      <c r="J95" t="s">
        <v>453</v>
      </c>
      <c r="K95" t="s">
        <v>453</v>
      </c>
      <c r="M95" t="s">
        <v>453</v>
      </c>
      <c r="N95" t="s">
        <v>453</v>
      </c>
      <c r="P95" t="s">
        <v>453</v>
      </c>
      <c r="Q95" t="s">
        <v>453</v>
      </c>
      <c r="S95" t="s">
        <v>453</v>
      </c>
      <c r="T95" t="s">
        <v>453</v>
      </c>
    </row>
    <row r="96" spans="2:20" ht="19.8" hidden="1">
      <c r="B96" s="80" t="s">
        <v>453</v>
      </c>
      <c r="C96" s="80" t="s">
        <v>453</v>
      </c>
      <c r="D96" s="681" t="s">
        <v>453</v>
      </c>
      <c r="E96" s="682"/>
      <c r="G96" t="s">
        <v>453</v>
      </c>
      <c r="H96" t="s">
        <v>453</v>
      </c>
      <c r="J96" t="s">
        <v>453</v>
      </c>
      <c r="K96" t="s">
        <v>453</v>
      </c>
      <c r="M96" t="s">
        <v>453</v>
      </c>
      <c r="N96" t="s">
        <v>453</v>
      </c>
      <c r="P96" t="s">
        <v>453</v>
      </c>
      <c r="Q96" t="s">
        <v>453</v>
      </c>
      <c r="S96" t="s">
        <v>453</v>
      </c>
      <c r="T96" t="s">
        <v>453</v>
      </c>
    </row>
    <row r="97" spans="2:20" ht="19.8" hidden="1">
      <c r="B97" s="80" t="s">
        <v>453</v>
      </c>
      <c r="C97" s="80" t="s">
        <v>453</v>
      </c>
      <c r="D97" s="681" t="s">
        <v>453</v>
      </c>
      <c r="E97" s="682"/>
      <c r="G97" t="s">
        <v>453</v>
      </c>
      <c r="H97" t="s">
        <v>453</v>
      </c>
      <c r="J97" t="s">
        <v>453</v>
      </c>
      <c r="K97" t="s">
        <v>453</v>
      </c>
      <c r="M97" t="s">
        <v>453</v>
      </c>
      <c r="N97" t="s">
        <v>453</v>
      </c>
      <c r="P97" t="s">
        <v>453</v>
      </c>
      <c r="Q97" t="s">
        <v>453</v>
      </c>
      <c r="S97" t="s">
        <v>453</v>
      </c>
      <c r="T97" t="s">
        <v>453</v>
      </c>
    </row>
    <row r="98" spans="2:20" ht="19.8" hidden="1">
      <c r="B98" s="80" t="s">
        <v>453</v>
      </c>
      <c r="C98" s="80" t="s">
        <v>453</v>
      </c>
      <c r="D98" s="681" t="s">
        <v>453</v>
      </c>
      <c r="E98" s="682"/>
      <c r="G98" t="s">
        <v>453</v>
      </c>
      <c r="H98" t="s">
        <v>453</v>
      </c>
      <c r="J98" t="s">
        <v>453</v>
      </c>
      <c r="K98" t="s">
        <v>453</v>
      </c>
      <c r="M98" t="s">
        <v>453</v>
      </c>
      <c r="N98" t="s">
        <v>453</v>
      </c>
      <c r="P98" t="s">
        <v>453</v>
      </c>
      <c r="Q98" t="s">
        <v>453</v>
      </c>
      <c r="S98" t="s">
        <v>453</v>
      </c>
      <c r="T98" t="s">
        <v>453</v>
      </c>
    </row>
    <row r="99" spans="2:20" ht="19.8" hidden="1">
      <c r="B99" s="80" t="s">
        <v>453</v>
      </c>
      <c r="C99" s="80" t="s">
        <v>453</v>
      </c>
      <c r="D99" s="681" t="s">
        <v>453</v>
      </c>
      <c r="E99" s="682"/>
      <c r="G99" t="s">
        <v>453</v>
      </c>
      <c r="H99" t="s">
        <v>453</v>
      </c>
      <c r="J99" t="s">
        <v>453</v>
      </c>
      <c r="K99" t="s">
        <v>453</v>
      </c>
      <c r="M99" t="s">
        <v>453</v>
      </c>
      <c r="N99" t="s">
        <v>453</v>
      </c>
      <c r="P99" t="s">
        <v>453</v>
      </c>
      <c r="Q99" t="s">
        <v>453</v>
      </c>
      <c r="S99" t="s">
        <v>453</v>
      </c>
      <c r="T99" t="s">
        <v>453</v>
      </c>
    </row>
    <row r="100" spans="2:20" ht="19.8" hidden="1">
      <c r="B100" s="80" t="s">
        <v>453</v>
      </c>
      <c r="C100" s="80" t="s">
        <v>453</v>
      </c>
      <c r="D100" s="681" t="s">
        <v>453</v>
      </c>
      <c r="E100" s="682"/>
      <c r="G100" t="s">
        <v>453</v>
      </c>
      <c r="H100" t="s">
        <v>453</v>
      </c>
      <c r="J100" t="s">
        <v>453</v>
      </c>
      <c r="K100" t="s">
        <v>453</v>
      </c>
      <c r="M100" t="s">
        <v>453</v>
      </c>
      <c r="N100" t="s">
        <v>453</v>
      </c>
      <c r="P100" t="s">
        <v>453</v>
      </c>
      <c r="Q100" t="s">
        <v>453</v>
      </c>
      <c r="S100" t="s">
        <v>453</v>
      </c>
      <c r="T100" t="s">
        <v>453</v>
      </c>
    </row>
    <row r="101" spans="2:20" ht="19.8" hidden="1">
      <c r="B101" s="80" t="s">
        <v>453</v>
      </c>
      <c r="C101" s="80" t="s">
        <v>453</v>
      </c>
      <c r="D101" s="681" t="s">
        <v>453</v>
      </c>
      <c r="E101" s="682"/>
      <c r="G101" t="s">
        <v>453</v>
      </c>
      <c r="H101" t="s">
        <v>453</v>
      </c>
      <c r="J101" t="s">
        <v>453</v>
      </c>
      <c r="K101" t="s">
        <v>453</v>
      </c>
      <c r="M101" t="s">
        <v>453</v>
      </c>
      <c r="N101" t="s">
        <v>453</v>
      </c>
      <c r="P101" t="s">
        <v>453</v>
      </c>
      <c r="Q101" t="s">
        <v>453</v>
      </c>
      <c r="S101" t="s">
        <v>453</v>
      </c>
      <c r="T101" t="s">
        <v>453</v>
      </c>
    </row>
    <row r="102" spans="2:20" ht="19.8" hidden="1">
      <c r="B102" s="80" t="s">
        <v>453</v>
      </c>
      <c r="C102" s="80" t="s">
        <v>453</v>
      </c>
      <c r="D102" s="681" t="s">
        <v>453</v>
      </c>
      <c r="E102" s="682"/>
      <c r="G102" t="s">
        <v>453</v>
      </c>
      <c r="H102" t="s">
        <v>453</v>
      </c>
      <c r="J102" t="s">
        <v>453</v>
      </c>
      <c r="K102" t="s">
        <v>453</v>
      </c>
      <c r="M102" t="s">
        <v>453</v>
      </c>
      <c r="N102" t="s">
        <v>453</v>
      </c>
      <c r="P102" t="s">
        <v>453</v>
      </c>
      <c r="Q102" t="s">
        <v>453</v>
      </c>
      <c r="S102" t="s">
        <v>453</v>
      </c>
      <c r="T102" t="s">
        <v>453</v>
      </c>
    </row>
    <row r="103" spans="2:20" ht="19.8" hidden="1">
      <c r="B103" s="80" t="s">
        <v>453</v>
      </c>
      <c r="C103" s="80" t="s">
        <v>453</v>
      </c>
      <c r="D103" s="681" t="s">
        <v>453</v>
      </c>
      <c r="E103" s="682"/>
      <c r="G103" t="s">
        <v>453</v>
      </c>
      <c r="H103" t="s">
        <v>453</v>
      </c>
      <c r="J103" t="s">
        <v>453</v>
      </c>
      <c r="K103" t="s">
        <v>453</v>
      </c>
      <c r="M103" t="s">
        <v>453</v>
      </c>
      <c r="N103" t="s">
        <v>453</v>
      </c>
      <c r="P103" t="s">
        <v>453</v>
      </c>
      <c r="Q103" t="s">
        <v>453</v>
      </c>
      <c r="S103" t="s">
        <v>453</v>
      </c>
      <c r="T103" t="s">
        <v>453</v>
      </c>
    </row>
    <row r="104" spans="2:20" ht="19.8" hidden="1">
      <c r="B104" s="80" t="s">
        <v>453</v>
      </c>
      <c r="C104" s="80" t="s">
        <v>453</v>
      </c>
      <c r="D104" s="681" t="s">
        <v>453</v>
      </c>
      <c r="E104" s="682"/>
      <c r="G104" t="s">
        <v>453</v>
      </c>
      <c r="H104" t="s">
        <v>453</v>
      </c>
      <c r="J104" t="s">
        <v>453</v>
      </c>
      <c r="K104" t="s">
        <v>453</v>
      </c>
      <c r="M104" t="s">
        <v>453</v>
      </c>
      <c r="N104" t="s">
        <v>453</v>
      </c>
      <c r="P104" t="s">
        <v>453</v>
      </c>
      <c r="Q104" t="s">
        <v>453</v>
      </c>
      <c r="S104" t="s">
        <v>453</v>
      </c>
      <c r="T104" t="s">
        <v>453</v>
      </c>
    </row>
    <row r="105" spans="2:20" ht="19.8" hidden="1">
      <c r="B105" s="80" t="s">
        <v>453</v>
      </c>
      <c r="C105" s="80" t="s">
        <v>453</v>
      </c>
      <c r="D105" s="681" t="s">
        <v>453</v>
      </c>
      <c r="E105" s="682"/>
      <c r="G105" t="s">
        <v>453</v>
      </c>
      <c r="H105" t="s">
        <v>453</v>
      </c>
      <c r="J105" t="s">
        <v>453</v>
      </c>
      <c r="K105" t="s">
        <v>453</v>
      </c>
      <c r="M105" t="s">
        <v>453</v>
      </c>
      <c r="N105" t="s">
        <v>453</v>
      </c>
      <c r="P105" t="s">
        <v>453</v>
      </c>
      <c r="Q105" t="s">
        <v>453</v>
      </c>
      <c r="S105" t="s">
        <v>453</v>
      </c>
      <c r="T105" t="s">
        <v>453</v>
      </c>
    </row>
    <row r="106" spans="2:20" ht="19.8" hidden="1">
      <c r="B106" s="80" t="s">
        <v>453</v>
      </c>
      <c r="C106" s="80" t="s">
        <v>453</v>
      </c>
      <c r="D106" s="681" t="s">
        <v>453</v>
      </c>
      <c r="E106" s="682"/>
      <c r="G106" t="s">
        <v>453</v>
      </c>
      <c r="H106" t="s">
        <v>453</v>
      </c>
      <c r="J106" t="s">
        <v>453</v>
      </c>
      <c r="K106" t="s">
        <v>453</v>
      </c>
      <c r="M106" t="s">
        <v>453</v>
      </c>
      <c r="N106" t="s">
        <v>453</v>
      </c>
      <c r="P106" t="s">
        <v>453</v>
      </c>
      <c r="Q106" t="s">
        <v>453</v>
      </c>
      <c r="S106" t="s">
        <v>453</v>
      </c>
      <c r="T106" t="s">
        <v>453</v>
      </c>
    </row>
    <row r="107" spans="2:20" ht="19.8" hidden="1">
      <c r="B107" s="80" t="s">
        <v>453</v>
      </c>
      <c r="C107" s="80" t="s">
        <v>453</v>
      </c>
      <c r="D107" s="681" t="s">
        <v>453</v>
      </c>
      <c r="E107" s="682"/>
      <c r="G107" t="s">
        <v>453</v>
      </c>
      <c r="H107" t="s">
        <v>453</v>
      </c>
      <c r="J107" t="s">
        <v>453</v>
      </c>
      <c r="K107" t="s">
        <v>453</v>
      </c>
      <c r="M107" t="s">
        <v>453</v>
      </c>
      <c r="N107" t="s">
        <v>453</v>
      </c>
      <c r="P107" t="s">
        <v>453</v>
      </c>
      <c r="Q107" t="s">
        <v>453</v>
      </c>
      <c r="S107" t="s">
        <v>453</v>
      </c>
      <c r="T107" t="s">
        <v>453</v>
      </c>
    </row>
    <row r="108" spans="2:20" ht="19.8" hidden="1">
      <c r="B108" s="80" t="s">
        <v>453</v>
      </c>
      <c r="C108" s="80" t="s">
        <v>453</v>
      </c>
      <c r="D108" s="681" t="s">
        <v>453</v>
      </c>
      <c r="E108" s="682"/>
      <c r="G108" t="s">
        <v>453</v>
      </c>
      <c r="H108" t="s">
        <v>453</v>
      </c>
      <c r="J108" t="s">
        <v>453</v>
      </c>
      <c r="K108" t="s">
        <v>453</v>
      </c>
      <c r="M108" t="s">
        <v>453</v>
      </c>
      <c r="N108" t="s">
        <v>453</v>
      </c>
      <c r="P108" t="s">
        <v>453</v>
      </c>
      <c r="Q108" t="s">
        <v>453</v>
      </c>
      <c r="S108" t="s">
        <v>453</v>
      </c>
      <c r="T108" t="s">
        <v>453</v>
      </c>
    </row>
    <row r="109" spans="2:20" ht="19.8" hidden="1">
      <c r="B109" s="80" t="s">
        <v>453</v>
      </c>
      <c r="C109" s="80" t="s">
        <v>453</v>
      </c>
      <c r="D109" s="681" t="s">
        <v>453</v>
      </c>
      <c r="E109" s="682"/>
      <c r="G109" t="s">
        <v>453</v>
      </c>
      <c r="H109" t="s">
        <v>453</v>
      </c>
      <c r="J109" t="s">
        <v>453</v>
      </c>
      <c r="K109" t="s">
        <v>453</v>
      </c>
      <c r="M109" t="s">
        <v>453</v>
      </c>
      <c r="N109" t="s">
        <v>453</v>
      </c>
      <c r="P109" t="s">
        <v>453</v>
      </c>
      <c r="Q109" t="s">
        <v>453</v>
      </c>
      <c r="S109" t="s">
        <v>453</v>
      </c>
      <c r="T109" t="s">
        <v>453</v>
      </c>
    </row>
    <row r="110" spans="2:20" ht="19.8" hidden="1">
      <c r="B110" s="80" t="s">
        <v>453</v>
      </c>
      <c r="C110" s="80" t="s">
        <v>453</v>
      </c>
      <c r="D110" s="681" t="s">
        <v>453</v>
      </c>
      <c r="E110" s="682"/>
      <c r="G110" t="s">
        <v>453</v>
      </c>
      <c r="H110" t="s">
        <v>453</v>
      </c>
      <c r="J110" t="s">
        <v>453</v>
      </c>
      <c r="K110" t="s">
        <v>453</v>
      </c>
      <c r="M110" t="s">
        <v>453</v>
      </c>
      <c r="N110" t="s">
        <v>453</v>
      </c>
      <c r="P110" t="s">
        <v>453</v>
      </c>
      <c r="Q110" t="s">
        <v>453</v>
      </c>
      <c r="S110" t="s">
        <v>453</v>
      </c>
      <c r="T110" t="s">
        <v>453</v>
      </c>
    </row>
    <row r="111" spans="2:20" ht="19.8" hidden="1">
      <c r="B111" s="80" t="s">
        <v>453</v>
      </c>
      <c r="C111" s="80" t="s">
        <v>453</v>
      </c>
      <c r="D111" s="681" t="s">
        <v>453</v>
      </c>
      <c r="E111" s="682"/>
      <c r="G111" t="s">
        <v>453</v>
      </c>
      <c r="H111" t="s">
        <v>453</v>
      </c>
      <c r="J111" t="s">
        <v>453</v>
      </c>
      <c r="K111" t="s">
        <v>453</v>
      </c>
      <c r="M111" t="s">
        <v>453</v>
      </c>
      <c r="N111" t="s">
        <v>453</v>
      </c>
      <c r="P111" t="s">
        <v>453</v>
      </c>
      <c r="Q111" t="s">
        <v>453</v>
      </c>
      <c r="S111" t="s">
        <v>453</v>
      </c>
      <c r="T111" t="s">
        <v>453</v>
      </c>
    </row>
    <row r="112" spans="2:20" ht="19.8" hidden="1">
      <c r="B112" s="80" t="s">
        <v>453</v>
      </c>
      <c r="C112" s="80" t="s">
        <v>453</v>
      </c>
      <c r="D112" s="681" t="s">
        <v>453</v>
      </c>
      <c r="E112" s="682"/>
      <c r="G112" t="s">
        <v>453</v>
      </c>
      <c r="H112" t="s">
        <v>453</v>
      </c>
      <c r="J112" t="s">
        <v>453</v>
      </c>
      <c r="K112" t="s">
        <v>453</v>
      </c>
      <c r="M112" t="s">
        <v>453</v>
      </c>
      <c r="N112" t="s">
        <v>453</v>
      </c>
      <c r="P112" t="s">
        <v>453</v>
      </c>
      <c r="Q112" t="s">
        <v>453</v>
      </c>
      <c r="S112" t="s">
        <v>453</v>
      </c>
      <c r="T112" t="s">
        <v>453</v>
      </c>
    </row>
    <row r="113" spans="2:20" ht="19.8" hidden="1">
      <c r="B113" s="80" t="s">
        <v>453</v>
      </c>
      <c r="C113" s="582" t="s">
        <v>453</v>
      </c>
      <c r="D113" s="681" t="s">
        <v>453</v>
      </c>
      <c r="E113" s="682"/>
      <c r="G113" t="s">
        <v>453</v>
      </c>
      <c r="H113" t="s">
        <v>453</v>
      </c>
      <c r="J113" t="s">
        <v>453</v>
      </c>
      <c r="K113" t="s">
        <v>453</v>
      </c>
      <c r="M113" t="s">
        <v>453</v>
      </c>
      <c r="N113" t="s">
        <v>453</v>
      </c>
      <c r="P113" t="s">
        <v>453</v>
      </c>
      <c r="Q113" t="s">
        <v>453</v>
      </c>
      <c r="S113" t="s">
        <v>453</v>
      </c>
      <c r="T113" t="s">
        <v>453</v>
      </c>
    </row>
  </sheetData>
  <mergeCells count="63">
    <mergeCell ref="D109:E109"/>
    <mergeCell ref="D110:E110"/>
    <mergeCell ref="D111:E111"/>
    <mergeCell ref="D112:E112"/>
    <mergeCell ref="D113:E113"/>
    <mergeCell ref="D108:E108"/>
    <mergeCell ref="D97:E97"/>
    <mergeCell ref="D98:E98"/>
    <mergeCell ref="D99:E99"/>
    <mergeCell ref="D100:E100"/>
    <mergeCell ref="D101:E101"/>
    <mergeCell ref="D102:E102"/>
    <mergeCell ref="D103:E103"/>
    <mergeCell ref="D104:E104"/>
    <mergeCell ref="D105:E105"/>
    <mergeCell ref="D106:E106"/>
    <mergeCell ref="D107:E107"/>
    <mergeCell ref="D96:E96"/>
    <mergeCell ref="D85:E85"/>
    <mergeCell ref="D86:E86"/>
    <mergeCell ref="D87:E87"/>
    <mergeCell ref="D88:E88"/>
    <mergeCell ref="D89:E89"/>
    <mergeCell ref="D90:E90"/>
    <mergeCell ref="D91:E91"/>
    <mergeCell ref="D92:E92"/>
    <mergeCell ref="D93:E93"/>
    <mergeCell ref="D94:E94"/>
    <mergeCell ref="D95:E95"/>
    <mergeCell ref="D84:E84"/>
    <mergeCell ref="D73:E73"/>
    <mergeCell ref="D74:E74"/>
    <mergeCell ref="D75:E75"/>
    <mergeCell ref="D76:E76"/>
    <mergeCell ref="D77:E77"/>
    <mergeCell ref="D78:E78"/>
    <mergeCell ref="D79:E79"/>
    <mergeCell ref="D80:E80"/>
    <mergeCell ref="D81:E81"/>
    <mergeCell ref="D82:E82"/>
    <mergeCell ref="D83:E83"/>
    <mergeCell ref="D72:E72"/>
    <mergeCell ref="S8:T8"/>
    <mergeCell ref="D62:E62"/>
    <mergeCell ref="D63:E63"/>
    <mergeCell ref="D64:E64"/>
    <mergeCell ref="D65:E65"/>
    <mergeCell ref="D66:E66"/>
    <mergeCell ref="D67:E67"/>
    <mergeCell ref="D68:E68"/>
    <mergeCell ref="D69:E69"/>
    <mergeCell ref="D70:E70"/>
    <mergeCell ref="D71:E71"/>
    <mergeCell ref="B3:T3"/>
    <mergeCell ref="B4:T4"/>
    <mergeCell ref="B5:T5"/>
    <mergeCell ref="M6:T6"/>
    <mergeCell ref="B8:B9"/>
    <mergeCell ref="C8:E9"/>
    <mergeCell ref="G8:H8"/>
    <mergeCell ref="J8:K8"/>
    <mergeCell ref="M8:N8"/>
    <mergeCell ref="P8:Q8"/>
  </mergeCells>
  <pageMargins left="0" right="0" top="0" bottom="0" header="0.31496062992125984" footer="0.31496062992125984"/>
  <pageSetup scale="41" orientation="landscape" r:id="rId1"/>
  <ignoredErrors>
    <ignoredError sqref="C10:C63" numberStoredAsText="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zoomScale="70" zoomScaleNormal="70" workbookViewId="0"/>
  </sheetViews>
  <sheetFormatPr baseColWidth="10" defaultColWidth="0" defaultRowHeight="13.8" zeroHeight="1"/>
  <cols>
    <col min="1" max="1" width="143.109375" style="2" customWidth="1"/>
    <col min="2" max="3" width="11.5546875" style="2" customWidth="1"/>
    <col min="4" max="102" width="11.5546875" style="2" hidden="1"/>
    <col min="103" max="256" width="11.5546875" style="3" hidden="1"/>
    <col min="257" max="257" width="137.6640625" style="3" hidden="1"/>
    <col min="258" max="512" width="11.5546875" style="3" hidden="1"/>
    <col min="513" max="513" width="137.6640625" style="3" hidden="1"/>
    <col min="514" max="768" width="11.5546875" style="3" hidden="1"/>
    <col min="769" max="769" width="137.6640625" style="3" hidden="1"/>
    <col min="770" max="1024" width="11.5546875" style="3" hidden="1"/>
    <col min="1025" max="1025" width="137.6640625" style="3" hidden="1"/>
    <col min="1026" max="1280" width="11.5546875" style="3" hidden="1"/>
    <col min="1281" max="1281" width="137.6640625" style="3" hidden="1"/>
    <col min="1282" max="1536" width="11.5546875" style="3" hidden="1"/>
    <col min="1537" max="1537" width="137.6640625" style="3" hidden="1"/>
    <col min="1538" max="1792" width="11.5546875" style="3" hidden="1"/>
    <col min="1793" max="1793" width="137.6640625" style="3" hidden="1"/>
    <col min="1794" max="2048" width="11.5546875" style="3" hidden="1"/>
    <col min="2049" max="2049" width="137.6640625" style="3" hidden="1"/>
    <col min="2050" max="2304" width="11.5546875" style="3" hidden="1"/>
    <col min="2305" max="2305" width="137.6640625" style="3" hidden="1"/>
    <col min="2306" max="2560" width="11.5546875" style="3" hidden="1"/>
    <col min="2561" max="2561" width="137.6640625" style="3" hidden="1"/>
    <col min="2562" max="2816" width="11.5546875" style="3" hidden="1"/>
    <col min="2817" max="2817" width="137.6640625" style="3" hidden="1"/>
    <col min="2818" max="3072" width="11.5546875" style="3" hidden="1"/>
    <col min="3073" max="3073" width="137.6640625" style="3" hidden="1"/>
    <col min="3074" max="3328" width="11.5546875" style="3" hidden="1"/>
    <col min="3329" max="3329" width="137.6640625" style="3" hidden="1"/>
    <col min="3330" max="3584" width="11.5546875" style="3" hidden="1"/>
    <col min="3585" max="3585" width="137.6640625" style="3" hidden="1"/>
    <col min="3586" max="3840" width="11.5546875" style="3" hidden="1"/>
    <col min="3841" max="3841" width="137.6640625" style="3" hidden="1"/>
    <col min="3842" max="4096" width="11.5546875" style="3" hidden="1"/>
    <col min="4097" max="4097" width="137.6640625" style="3" hidden="1"/>
    <col min="4098" max="4352" width="11.5546875" style="3" hidden="1"/>
    <col min="4353" max="4353" width="137.6640625" style="3" hidden="1"/>
    <col min="4354" max="4608" width="11.5546875" style="3" hidden="1"/>
    <col min="4609" max="4609" width="137.6640625" style="3" hidden="1"/>
    <col min="4610" max="4864" width="11.5546875" style="3" hidden="1"/>
    <col min="4865" max="4865" width="137.6640625" style="3" hidden="1"/>
    <col min="4866" max="5120" width="11.5546875" style="3" hidden="1"/>
    <col min="5121" max="5121" width="137.6640625" style="3" hidden="1"/>
    <col min="5122" max="5376" width="11.5546875" style="3" hidden="1"/>
    <col min="5377" max="5377" width="137.6640625" style="3" hidden="1"/>
    <col min="5378" max="5632" width="11.5546875" style="3" hidden="1"/>
    <col min="5633" max="5633" width="137.6640625" style="3" hidden="1"/>
    <col min="5634" max="5888" width="11.5546875" style="3" hidden="1"/>
    <col min="5889" max="5889" width="137.6640625" style="3" hidden="1"/>
    <col min="5890" max="6144" width="11.5546875" style="3" hidden="1"/>
    <col min="6145" max="6145" width="137.6640625" style="3" hidden="1"/>
    <col min="6146" max="6400" width="11.5546875" style="3" hidden="1"/>
    <col min="6401" max="6401" width="137.6640625" style="3" hidden="1"/>
    <col min="6402" max="6656" width="11.5546875" style="3" hidden="1"/>
    <col min="6657" max="6657" width="137.6640625" style="3" hidden="1"/>
    <col min="6658" max="6912" width="11.5546875" style="3" hidden="1"/>
    <col min="6913" max="6913" width="137.6640625" style="3" hidden="1"/>
    <col min="6914" max="7168" width="11.5546875" style="3" hidden="1"/>
    <col min="7169" max="7169" width="137.6640625" style="3" hidden="1"/>
    <col min="7170" max="7424" width="11.5546875" style="3" hidden="1"/>
    <col min="7425" max="7425" width="137.6640625" style="3" hidden="1"/>
    <col min="7426" max="7680" width="11.5546875" style="3" hidden="1"/>
    <col min="7681" max="7681" width="137.6640625" style="3" hidden="1"/>
    <col min="7682" max="7936" width="11.5546875" style="3" hidden="1"/>
    <col min="7937" max="7937" width="137.6640625" style="3" hidden="1"/>
    <col min="7938" max="8192" width="11.5546875" style="3" hidden="1"/>
    <col min="8193" max="8193" width="137.6640625" style="3" hidden="1"/>
    <col min="8194" max="8448" width="11.5546875" style="3" hidden="1"/>
    <col min="8449" max="8449" width="137.6640625" style="3" hidden="1"/>
    <col min="8450" max="8704" width="11.5546875" style="3" hidden="1"/>
    <col min="8705" max="8705" width="137.6640625" style="3" hidden="1"/>
    <col min="8706" max="8960" width="11.5546875" style="3" hidden="1"/>
    <col min="8961" max="8961" width="137.6640625" style="3" hidden="1"/>
    <col min="8962" max="9216" width="11.5546875" style="3" hidden="1"/>
    <col min="9217" max="9217" width="137.6640625" style="3" hidden="1"/>
    <col min="9218" max="9472" width="11.5546875" style="3" hidden="1"/>
    <col min="9473" max="9473" width="137.6640625" style="3" hidden="1"/>
    <col min="9474" max="9728" width="11.5546875" style="3" hidden="1"/>
    <col min="9729" max="9729" width="137.6640625" style="3" hidden="1"/>
    <col min="9730" max="9984" width="11.5546875" style="3" hidden="1"/>
    <col min="9985" max="9985" width="137.6640625" style="3" hidden="1"/>
    <col min="9986" max="10240" width="11.5546875" style="3" hidden="1"/>
    <col min="10241" max="10241" width="137.6640625" style="3" hidden="1"/>
    <col min="10242" max="10496" width="11.5546875" style="3" hidden="1"/>
    <col min="10497" max="10497" width="137.6640625" style="3" hidden="1"/>
    <col min="10498" max="10752" width="11.5546875" style="3" hidden="1"/>
    <col min="10753" max="10753" width="137.6640625" style="3" hidden="1"/>
    <col min="10754" max="11008" width="11.5546875" style="3" hidden="1"/>
    <col min="11009" max="11009" width="137.6640625" style="3" hidden="1"/>
    <col min="11010" max="11264" width="11.5546875" style="3" hidden="1"/>
    <col min="11265" max="11265" width="137.6640625" style="3" hidden="1"/>
    <col min="11266" max="11520" width="11.5546875" style="3" hidden="1"/>
    <col min="11521" max="11521" width="137.6640625" style="3" hidden="1"/>
    <col min="11522" max="11776" width="11.5546875" style="3" hidden="1"/>
    <col min="11777" max="11777" width="137.6640625" style="3" hidden="1"/>
    <col min="11778" max="12032" width="11.5546875" style="3" hidden="1"/>
    <col min="12033" max="12033" width="137.6640625" style="3" hidden="1"/>
    <col min="12034" max="12288" width="11.5546875" style="3" hidden="1"/>
    <col min="12289" max="12289" width="137.6640625" style="3" hidden="1"/>
    <col min="12290" max="12544" width="11.5546875" style="3" hidden="1"/>
    <col min="12545" max="12545" width="137.6640625" style="3" hidden="1"/>
    <col min="12546" max="12800" width="11.5546875" style="3" hidden="1"/>
    <col min="12801" max="12801" width="137.6640625" style="3" hidden="1"/>
    <col min="12802" max="13056" width="11.5546875" style="3" hidden="1"/>
    <col min="13057" max="13057" width="137.6640625" style="3" hidden="1"/>
    <col min="13058" max="13312" width="11.5546875" style="3" hidden="1"/>
    <col min="13313" max="13313" width="137.6640625" style="3" hidden="1"/>
    <col min="13314" max="13568" width="11.5546875" style="3" hidden="1"/>
    <col min="13569" max="13569" width="137.6640625" style="3" hidden="1"/>
    <col min="13570" max="13824" width="11.5546875" style="3" hidden="1"/>
    <col min="13825" max="13825" width="137.6640625" style="3" hidden="1"/>
    <col min="13826" max="14080" width="11.5546875" style="3" hidden="1"/>
    <col min="14081" max="14081" width="137.6640625" style="3" hidden="1"/>
    <col min="14082" max="14336" width="11.5546875" style="3" hidden="1"/>
    <col min="14337" max="14337" width="137.6640625" style="3" hidden="1"/>
    <col min="14338" max="14592" width="11.5546875" style="3" hidden="1"/>
    <col min="14593" max="14593" width="137.6640625" style="3" hidden="1"/>
    <col min="14594" max="14848" width="11.5546875" style="3" hidden="1"/>
    <col min="14849" max="14849" width="137.6640625" style="3" hidden="1"/>
    <col min="14850" max="15104" width="11.5546875" style="3" hidden="1"/>
    <col min="15105" max="15105" width="137.6640625" style="3" hidden="1"/>
    <col min="15106" max="15360" width="11.5546875" style="3" hidden="1"/>
    <col min="15361" max="15361" width="137.6640625" style="3" hidden="1"/>
    <col min="15362" max="15616" width="11.5546875" style="3" hidden="1"/>
    <col min="15617" max="15617" width="137.6640625" style="3" hidden="1"/>
    <col min="15618" max="15872" width="11.5546875" style="3" hidden="1"/>
    <col min="15873" max="15873" width="137.6640625" style="3" hidden="1"/>
    <col min="15874" max="16128" width="11.5546875" style="3" hidden="1"/>
    <col min="16129" max="16129" width="137.6640625" style="3" hidden="1"/>
    <col min="16130" max="16384" width="11.5546875" style="3" hidden="1"/>
  </cols>
  <sheetData>
    <row r="1" spans="1:102" ht="39.75" customHeight="1"/>
    <row r="2" spans="1:102" ht="20.100000000000001" customHeight="1">
      <c r="C2" s="4"/>
    </row>
    <row r="3" spans="1:102" ht="20.100000000000001" customHeight="1">
      <c r="C3" s="4"/>
    </row>
    <row r="4" spans="1:102" ht="20.100000000000001" customHeight="1">
      <c r="C4" s="4"/>
    </row>
    <row r="5" spans="1:102" ht="20.100000000000001" customHeight="1">
      <c r="C5" s="4"/>
    </row>
    <row r="6" spans="1:102" ht="12.75" customHeight="1">
      <c r="C6" s="4"/>
    </row>
    <row r="7" spans="1:102" s="52" customFormat="1" ht="40.5" customHeight="1">
      <c r="A7" s="443" t="s">
        <v>218</v>
      </c>
      <c r="B7" s="44"/>
      <c r="C7" s="76"/>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U7" s="44"/>
      <c r="CV7" s="44"/>
      <c r="CW7" s="44"/>
      <c r="CX7" s="44"/>
    </row>
    <row r="8" spans="1:102" s="52" customFormat="1" ht="93.75" customHeight="1">
      <c r="A8" s="73" t="s">
        <v>26</v>
      </c>
      <c r="B8" s="44"/>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44"/>
      <c r="BK8" s="44"/>
      <c r="BL8" s="44"/>
      <c r="BM8" s="44"/>
      <c r="BN8" s="44"/>
      <c r="BO8" s="44"/>
      <c r="BP8" s="44"/>
      <c r="BQ8" s="44"/>
      <c r="BR8" s="44"/>
      <c r="BS8" s="44"/>
      <c r="BT8" s="44"/>
      <c r="BU8" s="44"/>
      <c r="BV8" s="44"/>
      <c r="BW8" s="44"/>
      <c r="BX8" s="44"/>
      <c r="BY8" s="44"/>
      <c r="BZ8" s="44"/>
      <c r="CA8" s="44"/>
      <c r="CB8" s="44"/>
      <c r="CC8" s="44"/>
      <c r="CD8" s="44"/>
      <c r="CE8" s="44"/>
      <c r="CF8" s="44"/>
      <c r="CG8" s="44"/>
      <c r="CH8" s="44"/>
      <c r="CI8" s="44"/>
      <c r="CJ8" s="44"/>
      <c r="CK8" s="44"/>
      <c r="CL8" s="44"/>
      <c r="CM8" s="44"/>
      <c r="CN8" s="44"/>
      <c r="CO8" s="44"/>
      <c r="CP8" s="44"/>
      <c r="CQ8" s="44"/>
      <c r="CR8" s="44"/>
      <c r="CS8" s="44"/>
      <c r="CT8" s="44"/>
      <c r="CU8" s="44"/>
      <c r="CV8" s="44"/>
      <c r="CW8" s="44"/>
      <c r="CX8" s="44"/>
    </row>
    <row r="9" spans="1:102" s="52" customFormat="1" ht="90.75" customHeight="1">
      <c r="A9" s="73" t="s">
        <v>90</v>
      </c>
      <c r="B9" s="44"/>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44"/>
      <c r="CR9" s="44"/>
      <c r="CS9" s="44"/>
      <c r="CT9" s="44"/>
      <c r="CU9" s="44"/>
      <c r="CV9" s="44"/>
      <c r="CW9" s="44"/>
      <c r="CX9" s="44"/>
    </row>
    <row r="10" spans="1:102" s="52" customFormat="1" ht="26.25" customHeight="1">
      <c r="A10" s="85"/>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4"/>
      <c r="BJ10" s="44"/>
      <c r="BK10" s="44"/>
      <c r="BL10" s="44"/>
      <c r="BM10" s="44"/>
      <c r="BN10" s="44"/>
      <c r="BO10" s="44"/>
      <c r="BP10" s="44"/>
      <c r="BQ10" s="44"/>
      <c r="BR10" s="44"/>
      <c r="BS10" s="44"/>
      <c r="BT10" s="44"/>
      <c r="BU10" s="44"/>
      <c r="BV10" s="44"/>
      <c r="BW10" s="44"/>
      <c r="BX10" s="44"/>
      <c r="BY10" s="44"/>
      <c r="BZ10" s="44"/>
      <c r="CA10" s="44"/>
      <c r="CB10" s="44"/>
      <c r="CC10" s="44"/>
      <c r="CD10" s="44"/>
      <c r="CE10" s="44"/>
      <c r="CF10" s="44"/>
      <c r="CG10" s="44"/>
      <c r="CH10" s="44"/>
      <c r="CI10" s="44"/>
      <c r="CJ10" s="44"/>
      <c r="CK10" s="44"/>
      <c r="CL10" s="44"/>
      <c r="CM10" s="44"/>
      <c r="CN10" s="44"/>
      <c r="CO10" s="44"/>
      <c r="CP10" s="44"/>
      <c r="CQ10" s="44"/>
      <c r="CR10" s="44"/>
      <c r="CS10" s="44"/>
      <c r="CT10" s="44"/>
      <c r="CU10" s="44"/>
      <c r="CV10" s="44"/>
      <c r="CW10" s="44"/>
      <c r="CX10" s="44"/>
    </row>
    <row r="11" spans="1:102" s="52" customFormat="1" ht="17.399999999999999">
      <c r="A11" s="44"/>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4"/>
      <c r="AF11" s="44"/>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4"/>
      <c r="BJ11" s="44"/>
      <c r="BK11" s="44"/>
      <c r="BL11" s="44"/>
      <c r="BM11" s="44"/>
      <c r="BN11" s="44"/>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row>
    <row r="12" spans="1:102" s="52" customFormat="1" ht="17.399999999999999">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U12" s="44"/>
      <c r="CV12" s="44"/>
      <c r="CW12" s="44"/>
      <c r="CX12" s="44"/>
    </row>
    <row r="13" spans="1:102" s="52" customFormat="1" ht="17.399999999999999">
      <c r="A13" s="44"/>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4"/>
      <c r="BJ13" s="44"/>
      <c r="BK13" s="44"/>
      <c r="BL13" s="44"/>
      <c r="BM13" s="44"/>
      <c r="BN13" s="44"/>
      <c r="BO13" s="44"/>
      <c r="BP13" s="44"/>
      <c r="BQ13" s="44"/>
      <c r="BR13" s="44"/>
      <c r="BS13" s="44"/>
      <c r="BT13" s="44"/>
      <c r="BU13" s="44"/>
      <c r="BV13" s="44"/>
      <c r="BW13" s="44"/>
      <c r="BX13" s="44"/>
      <c r="BY13" s="44"/>
      <c r="BZ13" s="44"/>
      <c r="CA13" s="44"/>
      <c r="CB13" s="44"/>
      <c r="CC13" s="44"/>
      <c r="CD13" s="44"/>
      <c r="CE13" s="44"/>
      <c r="CF13" s="44"/>
      <c r="CG13" s="44"/>
      <c r="CH13" s="44"/>
      <c r="CI13" s="44"/>
      <c r="CJ13" s="44"/>
      <c r="CK13" s="44"/>
      <c r="CL13" s="44"/>
      <c r="CM13" s="44"/>
      <c r="CN13" s="44"/>
      <c r="CO13" s="44"/>
      <c r="CP13" s="44"/>
      <c r="CQ13" s="44"/>
      <c r="CR13" s="44"/>
      <c r="CS13" s="44"/>
      <c r="CT13" s="44"/>
      <c r="CU13" s="44"/>
      <c r="CV13" s="44"/>
      <c r="CW13" s="44"/>
      <c r="CX13" s="44"/>
    </row>
    <row r="14" spans="1:102"/>
    <row r="15" spans="1:102"/>
    <row r="22" spans="4:4" ht="15.6" hidden="1">
      <c r="D22" s="1"/>
    </row>
  </sheetData>
  <pageMargins left="0.59055118110236227" right="0.59055118110236227" top="0.39370078740157483" bottom="0" header="0.31496062992125984" footer="0.31496062992125984"/>
  <pageSetup scale="85"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zoomScale="70" zoomScaleNormal="70" zoomScaleSheetLayoutView="55" workbookViewId="0"/>
  </sheetViews>
  <sheetFormatPr baseColWidth="10" defaultColWidth="0" defaultRowHeight="13.8" zeroHeight="1"/>
  <cols>
    <col min="1" max="1" width="5.6640625" style="2" customWidth="1"/>
    <col min="2" max="2" width="138.44140625" style="2" customWidth="1"/>
    <col min="3" max="3" width="2.6640625" style="2" customWidth="1"/>
    <col min="4" max="5" width="11.5546875" style="2" customWidth="1"/>
    <col min="6" max="102" width="11.5546875" style="2" hidden="1"/>
    <col min="103" max="256" width="11.5546875" style="3" hidden="1"/>
    <col min="257" max="257" width="5.6640625" style="3" hidden="1"/>
    <col min="258" max="258" width="125.6640625" style="3" hidden="1"/>
    <col min="259" max="259" width="5.6640625" style="3" hidden="1"/>
    <col min="260" max="512" width="11.5546875" style="3" hidden="1"/>
    <col min="513" max="513" width="5.6640625" style="3" hidden="1"/>
    <col min="514" max="514" width="125.6640625" style="3" hidden="1"/>
    <col min="515" max="515" width="5.6640625" style="3" hidden="1"/>
    <col min="516" max="768" width="11.5546875" style="3" hidden="1"/>
    <col min="769" max="769" width="5.6640625" style="3" hidden="1"/>
    <col min="770" max="770" width="125.6640625" style="3" hidden="1"/>
    <col min="771" max="771" width="5.6640625" style="3" hidden="1"/>
    <col min="772" max="1024" width="11.5546875" style="3" hidden="1"/>
    <col min="1025" max="1025" width="5.6640625" style="3" hidden="1"/>
    <col min="1026" max="1026" width="125.6640625" style="3" hidden="1"/>
    <col min="1027" max="1027" width="5.6640625" style="3" hidden="1"/>
    <col min="1028" max="1280" width="11.5546875" style="3" hidden="1"/>
    <col min="1281" max="1281" width="5.6640625" style="3" hidden="1"/>
    <col min="1282" max="1282" width="125.6640625" style="3" hidden="1"/>
    <col min="1283" max="1283" width="5.6640625" style="3" hidden="1"/>
    <col min="1284" max="1536" width="11.5546875" style="3" hidden="1"/>
    <col min="1537" max="1537" width="5.6640625" style="3" hidden="1"/>
    <col min="1538" max="1538" width="125.6640625" style="3" hidden="1"/>
    <col min="1539" max="1539" width="5.6640625" style="3" hidden="1"/>
    <col min="1540" max="1792" width="11.5546875" style="3" hidden="1"/>
    <col min="1793" max="1793" width="5.6640625" style="3" hidden="1"/>
    <col min="1794" max="1794" width="125.6640625" style="3" hidden="1"/>
    <col min="1795" max="1795" width="5.6640625" style="3" hidden="1"/>
    <col min="1796" max="2048" width="11.5546875" style="3" hidden="1"/>
    <col min="2049" max="2049" width="5.6640625" style="3" hidden="1"/>
    <col min="2050" max="2050" width="125.6640625" style="3" hidden="1"/>
    <col min="2051" max="2051" width="5.6640625" style="3" hidden="1"/>
    <col min="2052" max="2304" width="11.5546875" style="3" hidden="1"/>
    <col min="2305" max="2305" width="5.6640625" style="3" hidden="1"/>
    <col min="2306" max="2306" width="125.6640625" style="3" hidden="1"/>
    <col min="2307" max="2307" width="5.6640625" style="3" hidden="1"/>
    <col min="2308" max="2560" width="11.5546875" style="3" hidden="1"/>
    <col min="2561" max="2561" width="5.6640625" style="3" hidden="1"/>
    <col min="2562" max="2562" width="125.6640625" style="3" hidden="1"/>
    <col min="2563" max="2563" width="5.6640625" style="3" hidden="1"/>
    <col min="2564" max="2816" width="11.5546875" style="3" hidden="1"/>
    <col min="2817" max="2817" width="5.6640625" style="3" hidden="1"/>
    <col min="2818" max="2818" width="125.6640625" style="3" hidden="1"/>
    <col min="2819" max="2819" width="5.6640625" style="3" hidden="1"/>
    <col min="2820" max="3072" width="11.5546875" style="3" hidden="1"/>
    <col min="3073" max="3073" width="5.6640625" style="3" hidden="1"/>
    <col min="3074" max="3074" width="125.6640625" style="3" hidden="1"/>
    <col min="3075" max="3075" width="5.6640625" style="3" hidden="1"/>
    <col min="3076" max="3328" width="11.5546875" style="3" hidden="1"/>
    <col min="3329" max="3329" width="5.6640625" style="3" hidden="1"/>
    <col min="3330" max="3330" width="125.6640625" style="3" hidden="1"/>
    <col min="3331" max="3331" width="5.6640625" style="3" hidden="1"/>
    <col min="3332" max="3584" width="11.5546875" style="3" hidden="1"/>
    <col min="3585" max="3585" width="5.6640625" style="3" hidden="1"/>
    <col min="3586" max="3586" width="125.6640625" style="3" hidden="1"/>
    <col min="3587" max="3587" width="5.6640625" style="3" hidden="1"/>
    <col min="3588" max="3840" width="11.5546875" style="3" hidden="1"/>
    <col min="3841" max="3841" width="5.6640625" style="3" hidden="1"/>
    <col min="3842" max="3842" width="125.6640625" style="3" hidden="1"/>
    <col min="3843" max="3843" width="5.6640625" style="3" hidden="1"/>
    <col min="3844" max="4096" width="11.5546875" style="3" hidden="1"/>
    <col min="4097" max="4097" width="5.6640625" style="3" hidden="1"/>
    <col min="4098" max="4098" width="125.6640625" style="3" hidden="1"/>
    <col min="4099" max="4099" width="5.6640625" style="3" hidden="1"/>
    <col min="4100" max="4352" width="11.5546875" style="3" hidden="1"/>
    <col min="4353" max="4353" width="5.6640625" style="3" hidden="1"/>
    <col min="4354" max="4354" width="125.6640625" style="3" hidden="1"/>
    <col min="4355" max="4355" width="5.6640625" style="3" hidden="1"/>
    <col min="4356" max="4608" width="11.5546875" style="3" hidden="1"/>
    <col min="4609" max="4609" width="5.6640625" style="3" hidden="1"/>
    <col min="4610" max="4610" width="125.6640625" style="3" hidden="1"/>
    <col min="4611" max="4611" width="5.6640625" style="3" hidden="1"/>
    <col min="4612" max="4864" width="11.5546875" style="3" hidden="1"/>
    <col min="4865" max="4865" width="5.6640625" style="3" hidden="1"/>
    <col min="4866" max="4866" width="125.6640625" style="3" hidden="1"/>
    <col min="4867" max="4867" width="5.6640625" style="3" hidden="1"/>
    <col min="4868" max="5120" width="11.5546875" style="3" hidden="1"/>
    <col min="5121" max="5121" width="5.6640625" style="3" hidden="1"/>
    <col min="5122" max="5122" width="125.6640625" style="3" hidden="1"/>
    <col min="5123" max="5123" width="5.6640625" style="3" hidden="1"/>
    <col min="5124" max="5376" width="11.5546875" style="3" hidden="1"/>
    <col min="5377" max="5377" width="5.6640625" style="3" hidden="1"/>
    <col min="5378" max="5378" width="125.6640625" style="3" hidden="1"/>
    <col min="5379" max="5379" width="5.6640625" style="3" hidden="1"/>
    <col min="5380" max="5632" width="11.5546875" style="3" hidden="1"/>
    <col min="5633" max="5633" width="5.6640625" style="3" hidden="1"/>
    <col min="5634" max="5634" width="125.6640625" style="3" hidden="1"/>
    <col min="5635" max="5635" width="5.6640625" style="3" hidden="1"/>
    <col min="5636" max="5888" width="11.5546875" style="3" hidden="1"/>
    <col min="5889" max="5889" width="5.6640625" style="3" hidden="1"/>
    <col min="5890" max="5890" width="125.6640625" style="3" hidden="1"/>
    <col min="5891" max="5891" width="5.6640625" style="3" hidden="1"/>
    <col min="5892" max="6144" width="11.5546875" style="3" hidden="1"/>
    <col min="6145" max="6145" width="5.6640625" style="3" hidden="1"/>
    <col min="6146" max="6146" width="125.6640625" style="3" hidden="1"/>
    <col min="6147" max="6147" width="5.6640625" style="3" hidden="1"/>
    <col min="6148" max="6400" width="11.5546875" style="3" hidden="1"/>
    <col min="6401" max="6401" width="5.6640625" style="3" hidden="1"/>
    <col min="6402" max="6402" width="125.6640625" style="3" hidden="1"/>
    <col min="6403" max="6403" width="5.6640625" style="3" hidden="1"/>
    <col min="6404" max="6656" width="11.5546875" style="3" hidden="1"/>
    <col min="6657" max="6657" width="5.6640625" style="3" hidden="1"/>
    <col min="6658" max="6658" width="125.6640625" style="3" hidden="1"/>
    <col min="6659" max="6659" width="5.6640625" style="3" hidden="1"/>
    <col min="6660" max="6912" width="11.5546875" style="3" hidden="1"/>
    <col min="6913" max="6913" width="5.6640625" style="3" hidden="1"/>
    <col min="6914" max="6914" width="125.6640625" style="3" hidden="1"/>
    <col min="6915" max="6915" width="5.6640625" style="3" hidden="1"/>
    <col min="6916" max="7168" width="11.5546875" style="3" hidden="1"/>
    <col min="7169" max="7169" width="5.6640625" style="3" hidden="1"/>
    <col min="7170" max="7170" width="125.6640625" style="3" hidden="1"/>
    <col min="7171" max="7171" width="5.6640625" style="3" hidden="1"/>
    <col min="7172" max="7424" width="11.5546875" style="3" hidden="1"/>
    <col min="7425" max="7425" width="5.6640625" style="3" hidden="1"/>
    <col min="7426" max="7426" width="125.6640625" style="3" hidden="1"/>
    <col min="7427" max="7427" width="5.6640625" style="3" hidden="1"/>
    <col min="7428" max="7680" width="11.5546875" style="3" hidden="1"/>
    <col min="7681" max="7681" width="5.6640625" style="3" hidden="1"/>
    <col min="7682" max="7682" width="125.6640625" style="3" hidden="1"/>
    <col min="7683" max="7683" width="5.6640625" style="3" hidden="1"/>
    <col min="7684" max="7936" width="11.5546875" style="3" hidden="1"/>
    <col min="7937" max="7937" width="5.6640625" style="3" hidden="1"/>
    <col min="7938" max="7938" width="125.6640625" style="3" hidden="1"/>
    <col min="7939" max="7939" width="5.6640625" style="3" hidden="1"/>
    <col min="7940" max="8192" width="11.5546875" style="3" hidden="1"/>
    <col min="8193" max="8193" width="5.6640625" style="3" hidden="1"/>
    <col min="8194" max="8194" width="125.6640625" style="3" hidden="1"/>
    <col min="8195" max="8195" width="5.6640625" style="3" hidden="1"/>
    <col min="8196" max="8448" width="11.5546875" style="3" hidden="1"/>
    <col min="8449" max="8449" width="5.6640625" style="3" hidden="1"/>
    <col min="8450" max="8450" width="125.6640625" style="3" hidden="1"/>
    <col min="8451" max="8451" width="5.6640625" style="3" hidden="1"/>
    <col min="8452" max="8704" width="11.5546875" style="3" hidden="1"/>
    <col min="8705" max="8705" width="5.6640625" style="3" hidden="1"/>
    <col min="8706" max="8706" width="125.6640625" style="3" hidden="1"/>
    <col min="8707" max="8707" width="5.6640625" style="3" hidden="1"/>
    <col min="8708" max="8960" width="11.5546875" style="3" hidden="1"/>
    <col min="8961" max="8961" width="5.6640625" style="3" hidden="1"/>
    <col min="8962" max="8962" width="125.6640625" style="3" hidden="1"/>
    <col min="8963" max="8963" width="5.6640625" style="3" hidden="1"/>
    <col min="8964" max="9216" width="11.5546875" style="3" hidden="1"/>
    <col min="9217" max="9217" width="5.6640625" style="3" hidden="1"/>
    <col min="9218" max="9218" width="125.6640625" style="3" hidden="1"/>
    <col min="9219" max="9219" width="5.6640625" style="3" hidden="1"/>
    <col min="9220" max="9472" width="11.5546875" style="3" hidden="1"/>
    <col min="9473" max="9473" width="5.6640625" style="3" hidden="1"/>
    <col min="9474" max="9474" width="125.6640625" style="3" hidden="1"/>
    <col min="9475" max="9475" width="5.6640625" style="3" hidden="1"/>
    <col min="9476" max="9728" width="11.5546875" style="3" hidden="1"/>
    <col min="9729" max="9729" width="5.6640625" style="3" hidden="1"/>
    <col min="9730" max="9730" width="125.6640625" style="3" hidden="1"/>
    <col min="9731" max="9731" width="5.6640625" style="3" hidden="1"/>
    <col min="9732" max="9984" width="11.5546875" style="3" hidden="1"/>
    <col min="9985" max="9985" width="5.6640625" style="3" hidden="1"/>
    <col min="9986" max="9986" width="125.6640625" style="3" hidden="1"/>
    <col min="9987" max="9987" width="5.6640625" style="3" hidden="1"/>
    <col min="9988" max="10240" width="11.5546875" style="3" hidden="1"/>
    <col min="10241" max="10241" width="5.6640625" style="3" hidden="1"/>
    <col min="10242" max="10242" width="125.6640625" style="3" hidden="1"/>
    <col min="10243" max="10243" width="5.6640625" style="3" hidden="1"/>
    <col min="10244" max="10496" width="11.5546875" style="3" hidden="1"/>
    <col min="10497" max="10497" width="5.6640625" style="3" hidden="1"/>
    <col min="10498" max="10498" width="125.6640625" style="3" hidden="1"/>
    <col min="10499" max="10499" width="5.6640625" style="3" hidden="1"/>
    <col min="10500" max="10752" width="11.5546875" style="3" hidden="1"/>
    <col min="10753" max="10753" width="5.6640625" style="3" hidden="1"/>
    <col min="10754" max="10754" width="125.6640625" style="3" hidden="1"/>
    <col min="10755" max="10755" width="5.6640625" style="3" hidden="1"/>
    <col min="10756" max="11008" width="11.5546875" style="3" hidden="1"/>
    <col min="11009" max="11009" width="5.6640625" style="3" hidden="1"/>
    <col min="11010" max="11010" width="125.6640625" style="3" hidden="1"/>
    <col min="11011" max="11011" width="5.6640625" style="3" hidden="1"/>
    <col min="11012" max="11264" width="11.5546875" style="3" hidden="1"/>
    <col min="11265" max="11265" width="5.6640625" style="3" hidden="1"/>
    <col min="11266" max="11266" width="125.6640625" style="3" hidden="1"/>
    <col min="11267" max="11267" width="5.6640625" style="3" hidden="1"/>
    <col min="11268" max="11520" width="11.5546875" style="3" hidden="1"/>
    <col min="11521" max="11521" width="5.6640625" style="3" hidden="1"/>
    <col min="11522" max="11522" width="125.6640625" style="3" hidden="1"/>
    <col min="11523" max="11523" width="5.6640625" style="3" hidden="1"/>
    <col min="11524" max="11776" width="11.5546875" style="3" hidden="1"/>
    <col min="11777" max="11777" width="5.6640625" style="3" hidden="1"/>
    <col min="11778" max="11778" width="125.6640625" style="3" hidden="1"/>
    <col min="11779" max="11779" width="5.6640625" style="3" hidden="1"/>
    <col min="11780" max="12032" width="11.5546875" style="3" hidden="1"/>
    <col min="12033" max="12033" width="5.6640625" style="3" hidden="1"/>
    <col min="12034" max="12034" width="125.6640625" style="3" hidden="1"/>
    <col min="12035" max="12035" width="5.6640625" style="3" hidden="1"/>
    <col min="12036" max="12288" width="11.5546875" style="3" hidden="1"/>
    <col min="12289" max="12289" width="5.6640625" style="3" hidden="1"/>
    <col min="12290" max="12290" width="125.6640625" style="3" hidden="1"/>
    <col min="12291" max="12291" width="5.6640625" style="3" hidden="1"/>
    <col min="12292" max="12544" width="11.5546875" style="3" hidden="1"/>
    <col min="12545" max="12545" width="5.6640625" style="3" hidden="1"/>
    <col min="12546" max="12546" width="125.6640625" style="3" hidden="1"/>
    <col min="12547" max="12547" width="5.6640625" style="3" hidden="1"/>
    <col min="12548" max="12800" width="11.5546875" style="3" hidden="1"/>
    <col min="12801" max="12801" width="5.6640625" style="3" hidden="1"/>
    <col min="12802" max="12802" width="125.6640625" style="3" hidden="1"/>
    <col min="12803" max="12803" width="5.6640625" style="3" hidden="1"/>
    <col min="12804" max="13056" width="11.5546875" style="3" hidden="1"/>
    <col min="13057" max="13057" width="5.6640625" style="3" hidden="1"/>
    <col min="13058" max="13058" width="125.6640625" style="3" hidden="1"/>
    <col min="13059" max="13059" width="5.6640625" style="3" hidden="1"/>
    <col min="13060" max="13312" width="11.5546875" style="3" hidden="1"/>
    <col min="13313" max="13313" width="5.6640625" style="3" hidden="1"/>
    <col min="13314" max="13314" width="125.6640625" style="3" hidden="1"/>
    <col min="13315" max="13315" width="5.6640625" style="3" hidden="1"/>
    <col min="13316" max="13568" width="11.5546875" style="3" hidden="1"/>
    <col min="13569" max="13569" width="5.6640625" style="3" hidden="1"/>
    <col min="13570" max="13570" width="125.6640625" style="3" hidden="1"/>
    <col min="13571" max="13571" width="5.6640625" style="3" hidden="1"/>
    <col min="13572" max="13824" width="11.5546875" style="3" hidden="1"/>
    <col min="13825" max="13825" width="5.6640625" style="3" hidden="1"/>
    <col min="13826" max="13826" width="125.6640625" style="3" hidden="1"/>
    <col min="13827" max="13827" width="5.6640625" style="3" hidden="1"/>
    <col min="13828" max="14080" width="11.5546875" style="3" hidden="1"/>
    <col min="14081" max="14081" width="5.6640625" style="3" hidden="1"/>
    <col min="14082" max="14082" width="125.6640625" style="3" hidden="1"/>
    <col min="14083" max="14083" width="5.6640625" style="3" hidden="1"/>
    <col min="14084" max="14336" width="11.5546875" style="3" hidden="1"/>
    <col min="14337" max="14337" width="5.6640625" style="3" hidden="1"/>
    <col min="14338" max="14338" width="125.6640625" style="3" hidden="1"/>
    <col min="14339" max="14339" width="5.6640625" style="3" hidden="1"/>
    <col min="14340" max="14592" width="11.5546875" style="3" hidden="1"/>
    <col min="14593" max="14593" width="5.6640625" style="3" hidden="1"/>
    <col min="14594" max="14594" width="125.6640625" style="3" hidden="1"/>
    <col min="14595" max="14595" width="5.6640625" style="3" hidden="1"/>
    <col min="14596" max="14848" width="11.5546875" style="3" hidden="1"/>
    <col min="14849" max="14849" width="5.6640625" style="3" hidden="1"/>
    <col min="14850" max="14850" width="125.6640625" style="3" hidden="1"/>
    <col min="14851" max="14851" width="5.6640625" style="3" hidden="1"/>
    <col min="14852" max="15104" width="11.5546875" style="3" hidden="1"/>
    <col min="15105" max="15105" width="5.6640625" style="3" hidden="1"/>
    <col min="15106" max="15106" width="125.6640625" style="3" hidden="1"/>
    <col min="15107" max="15107" width="5.6640625" style="3" hidden="1"/>
    <col min="15108" max="15360" width="11.5546875" style="3" hidden="1"/>
    <col min="15361" max="15361" width="5.6640625" style="3" hidden="1"/>
    <col min="15362" max="15362" width="125.6640625" style="3" hidden="1"/>
    <col min="15363" max="15363" width="5.6640625" style="3" hidden="1"/>
    <col min="15364" max="15616" width="11.5546875" style="3" hidden="1"/>
    <col min="15617" max="15617" width="5.6640625" style="3" hidden="1"/>
    <col min="15618" max="15618" width="125.6640625" style="3" hidden="1"/>
    <col min="15619" max="15619" width="5.6640625" style="3" hidden="1"/>
    <col min="15620" max="15872" width="11.5546875" style="3" hidden="1"/>
    <col min="15873" max="15873" width="5.6640625" style="3" hidden="1"/>
    <col min="15874" max="15874" width="125.6640625" style="3" hidden="1"/>
    <col min="15875" max="15875" width="5.6640625" style="3" hidden="1"/>
    <col min="15876" max="16128" width="11.5546875" style="3" hidden="1"/>
    <col min="16129" max="16129" width="5.6640625" style="3" hidden="1"/>
    <col min="16130" max="16130" width="125.6640625" style="3" hidden="1"/>
    <col min="16131" max="16131" width="5.6640625" style="3" hidden="1"/>
    <col min="16132" max="16384" width="11.5546875" style="3" hidden="1"/>
  </cols>
  <sheetData>
    <row r="1" spans="1:102" ht="81.599999999999994" customHeight="1"/>
    <row r="2" spans="1:102" s="52" customFormat="1" ht="52.2" customHeight="1">
      <c r="A2" s="44"/>
      <c r="B2" s="81" t="s">
        <v>24</v>
      </c>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row>
    <row r="3" spans="1:102" s="52" customFormat="1" ht="234.75" customHeight="1">
      <c r="A3" s="44"/>
      <c r="B3" s="467" t="s">
        <v>423</v>
      </c>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4"/>
      <c r="AW3" s="44"/>
      <c r="AX3" s="44"/>
      <c r="AY3" s="44"/>
      <c r="AZ3" s="44"/>
      <c r="BA3" s="44"/>
      <c r="BB3" s="44"/>
      <c r="BC3" s="44"/>
      <c r="BD3" s="44"/>
      <c r="BE3" s="44"/>
      <c r="BF3" s="44"/>
      <c r="BG3" s="44"/>
      <c r="BH3" s="44"/>
      <c r="BI3" s="44"/>
      <c r="BJ3" s="44"/>
      <c r="BK3" s="44"/>
      <c r="BL3" s="44"/>
      <c r="BM3" s="44"/>
      <c r="BN3" s="44"/>
      <c r="BO3" s="44"/>
      <c r="BP3" s="44"/>
      <c r="BQ3" s="44"/>
      <c r="BR3" s="44"/>
      <c r="BS3" s="44"/>
      <c r="BT3" s="44"/>
      <c r="BU3" s="44"/>
      <c r="BV3" s="44"/>
      <c r="BW3" s="44"/>
      <c r="BX3" s="44"/>
      <c r="BY3" s="44"/>
      <c r="BZ3" s="44"/>
      <c r="CA3" s="44"/>
      <c r="CB3" s="44"/>
      <c r="CC3" s="44"/>
      <c r="CD3" s="44"/>
      <c r="CE3" s="44"/>
      <c r="CF3" s="44"/>
      <c r="CG3" s="44"/>
      <c r="CH3" s="44"/>
      <c r="CI3" s="44"/>
      <c r="CJ3" s="44"/>
      <c r="CK3" s="44"/>
      <c r="CL3" s="44"/>
      <c r="CM3" s="44"/>
      <c r="CN3" s="44"/>
      <c r="CO3" s="44"/>
      <c r="CP3" s="44"/>
      <c r="CQ3" s="44"/>
      <c r="CR3" s="44"/>
      <c r="CS3" s="44"/>
      <c r="CT3" s="44"/>
      <c r="CU3" s="44"/>
      <c r="CV3" s="44"/>
      <c r="CW3" s="44"/>
      <c r="CX3" s="44"/>
    </row>
    <row r="4" spans="1:102" s="52" customFormat="1" ht="18" customHeight="1">
      <c r="A4" s="44"/>
      <c r="B4" s="82"/>
      <c r="C4" s="44"/>
      <c r="D4" s="44"/>
      <c r="E4" s="44"/>
      <c r="F4" s="7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44"/>
      <c r="CD4" s="44"/>
      <c r="CE4" s="44"/>
      <c r="CF4" s="44"/>
      <c r="CG4" s="44"/>
      <c r="CH4" s="44"/>
      <c r="CI4" s="44"/>
      <c r="CJ4" s="44"/>
      <c r="CK4" s="44"/>
      <c r="CL4" s="44"/>
      <c r="CM4" s="44"/>
      <c r="CN4" s="44"/>
      <c r="CO4" s="44"/>
      <c r="CP4" s="44"/>
      <c r="CQ4" s="44"/>
      <c r="CR4" s="44"/>
      <c r="CS4" s="44"/>
      <c r="CT4" s="44"/>
      <c r="CU4" s="44"/>
      <c r="CV4" s="44"/>
      <c r="CW4" s="44"/>
      <c r="CX4" s="44"/>
    </row>
    <row r="5" spans="1:102" s="52" customFormat="1" ht="19.5" customHeight="1">
      <c r="A5" s="44"/>
      <c r="B5" s="83" t="s">
        <v>78</v>
      </c>
      <c r="C5" s="44"/>
      <c r="D5" s="44"/>
      <c r="E5" s="44"/>
      <c r="F5" s="74"/>
      <c r="G5" s="44"/>
      <c r="H5" s="44"/>
      <c r="I5" s="44"/>
      <c r="J5" s="44"/>
      <c r="K5" s="44"/>
      <c r="L5" s="44"/>
      <c r="M5" s="44"/>
      <c r="N5" s="44"/>
      <c r="O5" s="44"/>
      <c r="P5" s="44"/>
      <c r="Q5" s="44"/>
      <c r="R5" s="44"/>
      <c r="S5" s="44"/>
      <c r="T5" s="44"/>
      <c r="U5" s="44"/>
      <c r="V5" s="44"/>
      <c r="W5" s="44"/>
      <c r="X5" s="44"/>
      <c r="Y5" s="44"/>
      <c r="Z5" s="44"/>
      <c r="AA5" s="44"/>
      <c r="AB5" s="44"/>
      <c r="AC5" s="44"/>
      <c r="AD5" s="44"/>
      <c r="AE5" s="44"/>
      <c r="AF5" s="44"/>
      <c r="AG5" s="44"/>
      <c r="AH5" s="44"/>
      <c r="AI5" s="44"/>
      <c r="AJ5" s="44"/>
      <c r="AK5" s="44"/>
      <c r="AL5" s="44"/>
      <c r="AM5" s="44"/>
      <c r="AN5" s="44"/>
      <c r="AO5" s="44"/>
      <c r="AP5" s="44"/>
      <c r="AQ5" s="44"/>
      <c r="AR5" s="44"/>
      <c r="AS5" s="44"/>
      <c r="AT5" s="44"/>
      <c r="AU5" s="44"/>
      <c r="AV5" s="44"/>
      <c r="AW5" s="44"/>
      <c r="AX5" s="44"/>
      <c r="AY5" s="44"/>
      <c r="AZ5" s="44"/>
      <c r="BA5" s="44"/>
      <c r="BB5" s="44"/>
      <c r="BC5" s="44"/>
      <c r="BD5" s="44"/>
      <c r="BE5" s="44"/>
      <c r="BF5" s="44"/>
      <c r="BG5" s="44"/>
      <c r="BH5" s="44"/>
      <c r="BI5" s="44"/>
      <c r="BJ5" s="44"/>
      <c r="BK5" s="44"/>
      <c r="BL5" s="44"/>
      <c r="BM5" s="44"/>
      <c r="BN5" s="44"/>
      <c r="BO5" s="44"/>
      <c r="BP5" s="44"/>
      <c r="BQ5" s="44"/>
      <c r="BR5" s="44"/>
      <c r="BS5" s="44"/>
      <c r="BT5" s="44"/>
      <c r="BU5" s="44"/>
      <c r="BV5" s="44"/>
      <c r="BW5" s="44"/>
      <c r="BX5" s="44"/>
      <c r="BY5" s="44"/>
      <c r="BZ5" s="44"/>
      <c r="CA5" s="44"/>
      <c r="CB5" s="44"/>
      <c r="CC5" s="44"/>
      <c r="CD5" s="44"/>
      <c r="CE5" s="44"/>
      <c r="CF5" s="44"/>
      <c r="CG5" s="44"/>
      <c r="CH5" s="44"/>
      <c r="CI5" s="44"/>
      <c r="CJ5" s="44"/>
      <c r="CK5" s="44"/>
      <c r="CL5" s="44"/>
      <c r="CM5" s="44"/>
      <c r="CN5" s="44"/>
      <c r="CO5" s="44"/>
      <c r="CP5" s="44"/>
      <c r="CQ5" s="44"/>
      <c r="CR5" s="44"/>
      <c r="CS5" s="44"/>
      <c r="CT5" s="44"/>
      <c r="CU5" s="44"/>
      <c r="CV5" s="44"/>
      <c r="CW5" s="44"/>
      <c r="CX5" s="44"/>
    </row>
    <row r="6" spans="1:102" s="52" customFormat="1" ht="12" customHeight="1">
      <c r="A6" s="44"/>
      <c r="B6" s="44"/>
      <c r="C6" s="44"/>
      <c r="D6" s="44"/>
      <c r="E6" s="44"/>
      <c r="F6" s="7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c r="CK6" s="44"/>
      <c r="CL6" s="44"/>
      <c r="CM6" s="44"/>
      <c r="CN6" s="44"/>
      <c r="CO6" s="44"/>
      <c r="CP6" s="44"/>
      <c r="CQ6" s="44"/>
      <c r="CR6" s="44"/>
      <c r="CS6" s="44"/>
      <c r="CT6" s="44"/>
      <c r="CU6" s="44"/>
      <c r="CV6" s="44"/>
      <c r="CW6" s="44"/>
      <c r="CX6" s="44"/>
    </row>
    <row r="7" spans="1:102" s="86" customFormat="1" ht="64.5" customHeight="1">
      <c r="A7" s="85"/>
      <c r="B7" s="685" t="s">
        <v>219</v>
      </c>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50.25" customHeight="1">
      <c r="A8" s="85"/>
      <c r="B8" s="685"/>
      <c r="C8" s="85"/>
      <c r="D8" s="85"/>
      <c r="E8" s="315"/>
      <c r="F8" s="85"/>
      <c r="G8" s="85"/>
      <c r="H8" s="85"/>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33" customHeight="1">
      <c r="A9" s="85"/>
      <c r="B9" s="444" t="s">
        <v>220</v>
      </c>
      <c r="C9" s="85"/>
      <c r="D9" s="85"/>
      <c r="E9" s="315"/>
      <c r="F9" s="85"/>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33" customHeight="1">
      <c r="A10" s="85"/>
      <c r="B10" s="445" t="s">
        <v>221</v>
      </c>
      <c r="C10" s="85"/>
      <c r="D10" s="85"/>
      <c r="E10" s="31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33.6" customHeight="1">
      <c r="A11" s="85"/>
      <c r="B11" s="445" t="s">
        <v>222</v>
      </c>
      <c r="C11" s="85"/>
      <c r="D11" s="85"/>
      <c r="E11" s="31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66.599999999999994" customHeight="1">
      <c r="A12" s="85"/>
      <c r="B12" s="73" t="s">
        <v>223</v>
      </c>
      <c r="C12" s="85"/>
      <c r="D12" s="85"/>
      <c r="E12" s="446"/>
      <c r="F12" s="85"/>
      <c r="G12" s="85"/>
      <c r="H12" s="85"/>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87.6" customHeight="1">
      <c r="A13" s="85"/>
      <c r="B13" s="73" t="s">
        <v>224</v>
      </c>
      <c r="C13" s="85"/>
      <c r="D13" s="85"/>
      <c r="E13" s="85"/>
      <c r="F13" s="85"/>
      <c r="G13" s="85"/>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45" customHeight="1">
      <c r="A14" s="85"/>
      <c r="B14" s="686" t="s">
        <v>225</v>
      </c>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45" customHeight="1">
      <c r="A15" s="85"/>
      <c r="B15" s="687"/>
      <c r="C15" s="85"/>
      <c r="D15" s="85"/>
      <c r="E15" s="85"/>
      <c r="F15" s="85"/>
      <c r="G15" s="85"/>
      <c r="H15" s="85"/>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6.1" customHeight="1">
      <c r="A16" s="85"/>
      <c r="B16" s="688" t="s">
        <v>79</v>
      </c>
      <c r="C16" s="85"/>
      <c r="D16" s="85"/>
      <c r="E16" s="85"/>
      <c r="F16" s="85"/>
      <c r="G16" s="85"/>
      <c r="H16" s="85"/>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6.1" customHeight="1">
      <c r="A17" s="85"/>
      <c r="B17" s="688"/>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6.1" customHeight="1">
      <c r="A18" s="85"/>
      <c r="B18" s="315" t="s">
        <v>80</v>
      </c>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6.1" customHeight="1">
      <c r="A19" s="85"/>
      <c r="B19" s="315" t="s">
        <v>81</v>
      </c>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6.1" customHeight="1">
      <c r="A20" s="85"/>
      <c r="B20" s="315" t="s">
        <v>82</v>
      </c>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6.1" customHeight="1">
      <c r="A21" s="85"/>
      <c r="B21" s="315" t="s">
        <v>83</v>
      </c>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ht="26.1" customHeight="1">
      <c r="B22" s="19"/>
      <c r="F22" s="4"/>
    </row>
    <row r="23" spans="1:102" ht="26.1" customHeight="1">
      <c r="B23" s="18"/>
      <c r="F23" s="4"/>
    </row>
    <row r="24" spans="1:102" ht="26.1" customHeight="1">
      <c r="B24" s="18"/>
      <c r="F24" s="4"/>
    </row>
    <row r="25" spans="1:102" ht="26.1" customHeight="1">
      <c r="B25" s="18"/>
      <c r="F25" s="4"/>
    </row>
    <row r="26" spans="1:102" ht="24.9" customHeight="1">
      <c r="B26" s="17"/>
      <c r="F26" s="4"/>
    </row>
    <row r="27" spans="1:102"/>
    <row r="28" spans="1:102"/>
    <row r="29" spans="1:102"/>
    <row r="30" spans="1:102"/>
    <row r="39" spans="7:7" ht="15.6" hidden="1">
      <c r="G39" s="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8"/>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9.8" zeroHeight="1"/>
  <cols>
    <col min="1" max="1" width="5.6640625" style="85" customWidth="1"/>
    <col min="2" max="2" width="35.6640625" style="85" customWidth="1"/>
    <col min="3" max="38" width="16.6640625" style="85" customWidth="1"/>
    <col min="39" max="39" width="15.6640625" style="85" customWidth="1"/>
    <col min="40" max="43" width="0" style="85" hidden="1" customWidth="1"/>
    <col min="44" max="102" width="15.6640625" style="85" hidden="1" customWidth="1"/>
    <col min="103" max="16384" width="15.6640625" style="86" hidden="1"/>
  </cols>
  <sheetData>
    <row r="1" spans="1:102" ht="84.9" customHeight="1">
      <c r="I1" s="462"/>
      <c r="J1" s="462"/>
      <c r="K1" s="462"/>
    </row>
    <row r="2" spans="1:102" ht="5.0999999999999996" customHeight="1"/>
    <row r="3" spans="1:102" ht="20.100000000000001" customHeight="1">
      <c r="B3" s="87" t="s">
        <v>5</v>
      </c>
      <c r="C3" s="88"/>
      <c r="D3" s="88"/>
      <c r="E3" s="88"/>
      <c r="F3" s="88"/>
      <c r="G3" s="88"/>
      <c r="K3" s="89"/>
      <c r="L3" s="89"/>
      <c r="M3" s="89"/>
      <c r="N3" s="88"/>
      <c r="O3" s="88"/>
      <c r="P3" s="88"/>
      <c r="Q3" s="88"/>
      <c r="R3" s="88"/>
      <c r="S3" s="88"/>
      <c r="T3" s="88"/>
      <c r="U3" s="88"/>
      <c r="V3" s="88"/>
      <c r="W3" s="88"/>
      <c r="X3" s="88"/>
      <c r="Y3" s="90"/>
      <c r="Z3" s="88"/>
      <c r="AA3" s="89"/>
      <c r="AB3" s="89"/>
      <c r="AC3" s="89"/>
      <c r="AD3" s="88"/>
      <c r="AE3" s="88"/>
      <c r="AF3" s="88"/>
      <c r="AG3" s="89"/>
      <c r="AH3" s="89"/>
      <c r="AI3" s="89"/>
      <c r="AJ3" s="88"/>
      <c r="AK3" s="88"/>
      <c r="AL3" s="88"/>
    </row>
    <row r="4" spans="1:102" ht="20.100000000000001" customHeight="1">
      <c r="B4" s="91" t="s">
        <v>2</v>
      </c>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row>
    <row r="5" spans="1:102" s="95" customFormat="1" ht="52.95" customHeight="1">
      <c r="A5" s="93"/>
      <c r="B5" s="94"/>
      <c r="C5" s="692" t="s">
        <v>6</v>
      </c>
      <c r="D5" s="693"/>
      <c r="E5" s="694"/>
      <c r="F5" s="694"/>
      <c r="G5" s="694"/>
      <c r="H5" s="695"/>
      <c r="I5" s="696" t="s">
        <v>3</v>
      </c>
      <c r="J5" s="697"/>
      <c r="K5" s="697"/>
      <c r="L5" s="697"/>
      <c r="M5" s="697"/>
      <c r="N5" s="698"/>
      <c r="O5" s="691" t="s">
        <v>193</v>
      </c>
      <c r="P5" s="691"/>
      <c r="Q5" s="691"/>
      <c r="R5" s="691"/>
      <c r="S5" s="691"/>
      <c r="T5" s="691"/>
      <c r="U5" s="691" t="s">
        <v>7</v>
      </c>
      <c r="V5" s="691"/>
      <c r="W5" s="691"/>
      <c r="X5" s="691"/>
      <c r="Y5" s="691"/>
      <c r="Z5" s="691"/>
      <c r="AA5" s="691" t="s">
        <v>8</v>
      </c>
      <c r="AB5" s="691"/>
      <c r="AC5" s="691"/>
      <c r="AD5" s="691"/>
      <c r="AE5" s="691"/>
      <c r="AF5" s="691"/>
      <c r="AG5" s="691" t="s">
        <v>194</v>
      </c>
      <c r="AH5" s="691"/>
      <c r="AI5" s="691"/>
      <c r="AJ5" s="691"/>
      <c r="AK5" s="691"/>
      <c r="AL5" s="691"/>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96"/>
      <c r="C6" s="689">
        <v>45444</v>
      </c>
      <c r="D6" s="690"/>
      <c r="E6" s="689">
        <v>45778</v>
      </c>
      <c r="F6" s="690"/>
      <c r="G6" s="689">
        <v>45809</v>
      </c>
      <c r="H6" s="690"/>
      <c r="I6" s="689">
        <f>+$C$6</f>
        <v>45444</v>
      </c>
      <c r="J6" s="690"/>
      <c r="K6" s="689">
        <f>+$E$6</f>
        <v>45778</v>
      </c>
      <c r="L6" s="690"/>
      <c r="M6" s="689">
        <f>+$G$6</f>
        <v>45809</v>
      </c>
      <c r="N6" s="690"/>
      <c r="O6" s="689">
        <f>+$C$6</f>
        <v>45444</v>
      </c>
      <c r="P6" s="690"/>
      <c r="Q6" s="689">
        <f>+$E$6</f>
        <v>45778</v>
      </c>
      <c r="R6" s="690"/>
      <c r="S6" s="689">
        <f>+$G$6</f>
        <v>45809</v>
      </c>
      <c r="T6" s="690"/>
      <c r="U6" s="689">
        <f>+$C$6</f>
        <v>45444</v>
      </c>
      <c r="V6" s="690"/>
      <c r="W6" s="689">
        <f>+$E$6</f>
        <v>45778</v>
      </c>
      <c r="X6" s="690"/>
      <c r="Y6" s="689">
        <f>+$G$6</f>
        <v>45809</v>
      </c>
      <c r="Z6" s="690"/>
      <c r="AA6" s="689">
        <f>+$C$6</f>
        <v>45444</v>
      </c>
      <c r="AB6" s="690"/>
      <c r="AC6" s="689">
        <f>+$E$6</f>
        <v>45778</v>
      </c>
      <c r="AD6" s="690"/>
      <c r="AE6" s="689">
        <f>+$G$6</f>
        <v>45809</v>
      </c>
      <c r="AF6" s="690"/>
      <c r="AG6" s="689">
        <f>+$C$6</f>
        <v>45444</v>
      </c>
      <c r="AH6" s="690"/>
      <c r="AI6" s="689">
        <f>+$E$6</f>
        <v>45778</v>
      </c>
      <c r="AJ6" s="690"/>
      <c r="AK6" s="689">
        <f>+$G$6</f>
        <v>45809</v>
      </c>
      <c r="AL6" s="690"/>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245</v>
      </c>
      <c r="C7" s="98">
        <v>14060091.73951789</v>
      </c>
      <c r="D7" s="99">
        <v>99.999999999999972</v>
      </c>
      <c r="E7" s="100">
        <v>15597975.243454169</v>
      </c>
      <c r="F7" s="101">
        <v>99.999999999999986</v>
      </c>
      <c r="G7" s="102">
        <v>15296250.417036541</v>
      </c>
      <c r="H7" s="99">
        <v>99.999999999999986</v>
      </c>
      <c r="I7" s="100">
        <v>3674459.37103792</v>
      </c>
      <c r="J7" s="101">
        <v>100.00000000000003</v>
      </c>
      <c r="K7" s="102">
        <v>4055668.3522033505</v>
      </c>
      <c r="L7" s="103">
        <v>100.00000000000001</v>
      </c>
      <c r="M7" s="100">
        <v>4019339.2787984302</v>
      </c>
      <c r="N7" s="101">
        <v>100.00000000000003</v>
      </c>
      <c r="O7" s="102">
        <v>7161458.78290499</v>
      </c>
      <c r="P7" s="103">
        <v>100</v>
      </c>
      <c r="Q7" s="100">
        <v>7830417.7362237088</v>
      </c>
      <c r="R7" s="101">
        <v>100.00000000000001</v>
      </c>
      <c r="S7" s="102">
        <v>7797749.9447837407</v>
      </c>
      <c r="T7" s="101">
        <v>100.00000000000004</v>
      </c>
      <c r="U7" s="100">
        <v>8419491.4938676301</v>
      </c>
      <c r="V7" s="101">
        <v>100.00000000000001</v>
      </c>
      <c r="W7" s="102">
        <v>9135626.1027659196</v>
      </c>
      <c r="X7" s="103">
        <v>100.00000000000003</v>
      </c>
      <c r="Y7" s="100">
        <v>9112459.0952616911</v>
      </c>
      <c r="Z7" s="101">
        <v>99.999999999999943</v>
      </c>
      <c r="AA7" s="102">
        <v>1569548.7528518499</v>
      </c>
      <c r="AB7" s="103">
        <v>100</v>
      </c>
      <c r="AC7" s="100">
        <v>1743785.54498734</v>
      </c>
      <c r="AD7" s="101">
        <v>99.999999999999986</v>
      </c>
      <c r="AE7" s="102">
        <v>1751973.6870041902</v>
      </c>
      <c r="AF7" s="101">
        <v>99.999999999999972</v>
      </c>
      <c r="AG7" s="100">
        <v>144965.11245525</v>
      </c>
      <c r="AH7" s="101">
        <v>99.999999999999972</v>
      </c>
      <c r="AI7" s="102">
        <v>126367.37236724001</v>
      </c>
      <c r="AJ7" s="103">
        <v>100</v>
      </c>
      <c r="AK7" s="100">
        <v>152476.17604797997</v>
      </c>
      <c r="AL7" s="101">
        <v>100</v>
      </c>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ht="20.100000000000001" customHeight="1">
      <c r="A8" s="93"/>
      <c r="B8" s="104" t="s">
        <v>48</v>
      </c>
      <c r="C8" s="105">
        <v>3020952.8137935298</v>
      </c>
      <c r="D8" s="106">
        <v>21.486010687275332</v>
      </c>
      <c r="E8" s="105">
        <v>3402991.9961994798</v>
      </c>
      <c r="F8" s="106">
        <v>21.816882916438633</v>
      </c>
      <c r="G8" s="105">
        <v>3322036.0666163</v>
      </c>
      <c r="H8" s="106">
        <v>21.717976471647642</v>
      </c>
      <c r="I8" s="105">
        <v>657247.24982334999</v>
      </c>
      <c r="J8" s="106">
        <v>17.886910248723154</v>
      </c>
      <c r="K8" s="105">
        <v>600222.08091361995</v>
      </c>
      <c r="L8" s="107">
        <v>14.799584896717041</v>
      </c>
      <c r="M8" s="105">
        <v>610149.87936995993</v>
      </c>
      <c r="N8" s="106">
        <v>15.180352715891216</v>
      </c>
      <c r="O8" s="105">
        <v>1786580.90202861</v>
      </c>
      <c r="P8" s="107">
        <v>24.947164484048002</v>
      </c>
      <c r="Q8" s="105">
        <v>2007090.20380016</v>
      </c>
      <c r="R8" s="106">
        <v>25.631968451891275</v>
      </c>
      <c r="S8" s="105">
        <v>1992989.5404640601</v>
      </c>
      <c r="T8" s="106">
        <v>25.558520785823081</v>
      </c>
      <c r="U8" s="105">
        <v>1817302.5462612798</v>
      </c>
      <c r="V8" s="106">
        <v>21.5844691758988</v>
      </c>
      <c r="W8" s="105">
        <v>2028591.6349843899</v>
      </c>
      <c r="X8" s="107">
        <v>22.205283055205268</v>
      </c>
      <c r="Y8" s="105">
        <v>2083231.94821574</v>
      </c>
      <c r="Z8" s="106">
        <v>22.861358568939767</v>
      </c>
      <c r="AA8" s="105">
        <v>342071.89833308</v>
      </c>
      <c r="AB8" s="107">
        <v>21.794283083691397</v>
      </c>
      <c r="AC8" s="105">
        <v>394138.30921240995</v>
      </c>
      <c r="AD8" s="106">
        <v>22.602453056535197</v>
      </c>
      <c r="AE8" s="105">
        <v>382849.71716032003</v>
      </c>
      <c r="AF8" s="106">
        <v>21.852481004722097</v>
      </c>
      <c r="AG8" s="108">
        <v>45901.238233059994</v>
      </c>
      <c r="AH8" s="106">
        <v>31.663644759513758</v>
      </c>
      <c r="AI8" s="108">
        <v>41635.89751961</v>
      </c>
      <c r="AJ8" s="107">
        <v>32.948297285640052</v>
      </c>
      <c r="AK8" s="108">
        <v>49443.265192959996</v>
      </c>
      <c r="AL8" s="106">
        <v>32.426879053814666</v>
      </c>
      <c r="AM8" s="109"/>
    </row>
    <row r="9" spans="1:102" ht="20.100000000000001" customHeight="1">
      <c r="A9" s="93"/>
      <c r="B9" s="104" t="s">
        <v>71</v>
      </c>
      <c r="C9" s="105">
        <v>1845006.5672830001</v>
      </c>
      <c r="D9" s="106">
        <v>13.122293947039809</v>
      </c>
      <c r="E9" s="105">
        <v>2030106.883259</v>
      </c>
      <c r="F9" s="106">
        <v>13.015194931220018</v>
      </c>
      <c r="G9" s="105">
        <v>1950806.6792609999</v>
      </c>
      <c r="H9" s="106">
        <v>12.753495961913943</v>
      </c>
      <c r="I9" s="105">
        <v>593401.36860399996</v>
      </c>
      <c r="J9" s="106">
        <v>16.149351746305545</v>
      </c>
      <c r="K9" s="105">
        <v>625985.95483900001</v>
      </c>
      <c r="L9" s="107">
        <v>15.434840832064495</v>
      </c>
      <c r="M9" s="105">
        <v>588439.42090400006</v>
      </c>
      <c r="N9" s="106">
        <v>14.640202781784382</v>
      </c>
      <c r="O9" s="105">
        <v>874313.29432400002</v>
      </c>
      <c r="P9" s="107">
        <v>12.208592143419999</v>
      </c>
      <c r="Q9" s="105">
        <v>935978.11532400001</v>
      </c>
      <c r="R9" s="106">
        <v>11.953105783796717</v>
      </c>
      <c r="S9" s="105">
        <v>932042.923067</v>
      </c>
      <c r="T9" s="106">
        <v>11.952716227974003</v>
      </c>
      <c r="U9" s="105">
        <v>1013865.975997</v>
      </c>
      <c r="V9" s="106">
        <v>12.04189085214295</v>
      </c>
      <c r="W9" s="105">
        <v>1076169.5852639999</v>
      </c>
      <c r="X9" s="107">
        <v>11.779921519973072</v>
      </c>
      <c r="Y9" s="105">
        <v>1077295.9186219999</v>
      </c>
      <c r="Z9" s="106">
        <v>11.822230501777216</v>
      </c>
      <c r="AA9" s="105">
        <v>158907.26688899999</v>
      </c>
      <c r="AB9" s="107">
        <v>10.124391905652343</v>
      </c>
      <c r="AC9" s="105">
        <v>155788.34061700001</v>
      </c>
      <c r="AD9" s="106">
        <v>8.933916275704135</v>
      </c>
      <c r="AE9" s="105">
        <v>158890.48561599999</v>
      </c>
      <c r="AF9" s="106">
        <v>9.0692278539694744</v>
      </c>
      <c r="AG9" s="108">
        <v>14769.823578</v>
      </c>
      <c r="AH9" s="106">
        <v>10.188536626396486</v>
      </c>
      <c r="AI9" s="108">
        <v>12519.805452000001</v>
      </c>
      <c r="AJ9" s="107">
        <v>9.9074667910446212</v>
      </c>
      <c r="AK9" s="108">
        <v>15658.708659</v>
      </c>
      <c r="AL9" s="106">
        <v>10.269610023583384</v>
      </c>
      <c r="AM9" s="109"/>
    </row>
    <row r="10" spans="1:102" ht="20.100000000000001" customHeight="1">
      <c r="A10" s="93"/>
      <c r="B10" s="104" t="s">
        <v>44</v>
      </c>
      <c r="C10" s="105">
        <v>1811074.90870515</v>
      </c>
      <c r="D10" s="106">
        <v>12.88096082342668</v>
      </c>
      <c r="E10" s="105">
        <v>1917919.0229925502</v>
      </c>
      <c r="F10" s="106">
        <v>12.295948628315859</v>
      </c>
      <c r="G10" s="105">
        <v>1886627.7971048001</v>
      </c>
      <c r="H10" s="106">
        <v>12.333923318903867</v>
      </c>
      <c r="I10" s="105">
        <v>395504.34881863999</v>
      </c>
      <c r="J10" s="106">
        <v>10.76360653041926</v>
      </c>
      <c r="K10" s="105">
        <v>434356.06373570004</v>
      </c>
      <c r="L10" s="107">
        <v>10.70985164503711</v>
      </c>
      <c r="M10" s="105">
        <v>430204.83338740998</v>
      </c>
      <c r="N10" s="106">
        <v>10.703371961075614</v>
      </c>
      <c r="O10" s="105">
        <v>1055053.9451918199</v>
      </c>
      <c r="P10" s="107">
        <v>14.732388709829946</v>
      </c>
      <c r="Q10" s="105">
        <v>1144003.23333442</v>
      </c>
      <c r="R10" s="106">
        <v>14.609734395678947</v>
      </c>
      <c r="S10" s="105">
        <v>1141382.6953589399</v>
      </c>
      <c r="T10" s="106">
        <v>14.637333890431576</v>
      </c>
      <c r="U10" s="105">
        <v>1137628.2818160499</v>
      </c>
      <c r="V10" s="106">
        <v>13.511840740555957</v>
      </c>
      <c r="W10" s="105">
        <v>1213735.1963886598</v>
      </c>
      <c r="X10" s="107">
        <v>13.28573633307067</v>
      </c>
      <c r="Y10" s="105">
        <v>1210098.5416609999</v>
      </c>
      <c r="Z10" s="106">
        <v>13.279604649092235</v>
      </c>
      <c r="AA10" s="105">
        <v>153401.32078792001</v>
      </c>
      <c r="AB10" s="107">
        <v>9.7735938758953349</v>
      </c>
      <c r="AC10" s="105">
        <v>158827.27449251001</v>
      </c>
      <c r="AD10" s="106">
        <v>9.1081885011074064</v>
      </c>
      <c r="AE10" s="105">
        <v>163319.58272147001</v>
      </c>
      <c r="AF10" s="106">
        <v>9.322033997025402</v>
      </c>
      <c r="AG10" s="108">
        <v>22324.138571490003</v>
      </c>
      <c r="AH10" s="106">
        <v>15.399662852247539</v>
      </c>
      <c r="AI10" s="108">
        <v>19081.780512169997</v>
      </c>
      <c r="AJ10" s="107">
        <v>15.100243167766331</v>
      </c>
      <c r="AK10" s="108">
        <v>23154.875400609999</v>
      </c>
      <c r="AL10" s="106">
        <v>15.185897233757888</v>
      </c>
      <c r="AM10" s="109"/>
    </row>
    <row r="11" spans="1:102" ht="20.100000000000001" customHeight="1">
      <c r="A11" s="93"/>
      <c r="B11" s="104" t="s">
        <v>34</v>
      </c>
      <c r="C11" s="105">
        <v>1533791.8947163401</v>
      </c>
      <c r="D11" s="106">
        <v>10.908832766754996</v>
      </c>
      <c r="E11" s="105">
        <v>1087277.07046871</v>
      </c>
      <c r="F11" s="106">
        <v>6.9706295432479015</v>
      </c>
      <c r="G11" s="105">
        <v>1091590.0996117301</v>
      </c>
      <c r="H11" s="106">
        <v>7.1363247191347439</v>
      </c>
      <c r="I11" s="105">
        <v>564552.3957748299</v>
      </c>
      <c r="J11" s="106">
        <v>15.364230183755209</v>
      </c>
      <c r="K11" s="105">
        <v>404059.68790421</v>
      </c>
      <c r="L11" s="107">
        <v>9.9628384970061408</v>
      </c>
      <c r="M11" s="105">
        <v>397583.60859567998</v>
      </c>
      <c r="N11" s="106">
        <v>9.8917653130923657</v>
      </c>
      <c r="O11" s="105">
        <v>611419.33932561998</v>
      </c>
      <c r="P11" s="107">
        <v>8.5376367840743548</v>
      </c>
      <c r="Q11" s="105">
        <v>481248.82487223</v>
      </c>
      <c r="R11" s="106">
        <v>6.1458895436186101</v>
      </c>
      <c r="S11" s="105">
        <v>484729.32438397995</v>
      </c>
      <c r="T11" s="106">
        <v>6.2162717170513631</v>
      </c>
      <c r="U11" s="105">
        <v>988437.51264739991</v>
      </c>
      <c r="V11" s="106">
        <v>11.739871860044424</v>
      </c>
      <c r="W11" s="105">
        <v>736569.97981268005</v>
      </c>
      <c r="X11" s="107">
        <v>8.0626108328763006</v>
      </c>
      <c r="Y11" s="105">
        <v>746120.07538247004</v>
      </c>
      <c r="Z11" s="106">
        <v>8.187911381357404</v>
      </c>
      <c r="AA11" s="105">
        <v>222958.60084122</v>
      </c>
      <c r="AB11" s="107">
        <v>14.205267624602747</v>
      </c>
      <c r="AC11" s="105">
        <v>174819.44511914998</v>
      </c>
      <c r="AD11" s="106">
        <v>10.025283534531145</v>
      </c>
      <c r="AE11" s="105">
        <v>176197.182558</v>
      </c>
      <c r="AF11" s="106">
        <v>10.057067858096124</v>
      </c>
      <c r="AG11" s="108">
        <v>12286.8819809</v>
      </c>
      <c r="AH11" s="106">
        <v>8.4757510085006817</v>
      </c>
      <c r="AI11" s="108">
        <v>5211.25708063</v>
      </c>
      <c r="AJ11" s="107">
        <v>4.1238944697571212</v>
      </c>
      <c r="AK11" s="108">
        <v>6696.5835168399999</v>
      </c>
      <c r="AL11" s="106">
        <v>4.3918884185112121</v>
      </c>
      <c r="AM11" s="109"/>
    </row>
    <row r="12" spans="1:102" ht="20.100000000000001" customHeight="1">
      <c r="A12" s="93"/>
      <c r="B12" s="104" t="s">
        <v>57</v>
      </c>
      <c r="C12" s="105">
        <v>863304.42169900006</v>
      </c>
      <c r="D12" s="106">
        <v>6.1401051834715989</v>
      </c>
      <c r="E12" s="105">
        <v>907085.49320400006</v>
      </c>
      <c r="F12" s="106">
        <v>5.8154053910597572</v>
      </c>
      <c r="G12" s="105">
        <v>930938.04417699995</v>
      </c>
      <c r="H12" s="106">
        <v>6.0860538942285283</v>
      </c>
      <c r="I12" s="105">
        <v>164338.73081199999</v>
      </c>
      <c r="J12" s="106">
        <v>4.4724601422271117</v>
      </c>
      <c r="K12" s="105">
        <v>207984.53408899999</v>
      </c>
      <c r="L12" s="107">
        <v>5.1282431408871689</v>
      </c>
      <c r="M12" s="105">
        <v>213179.617424</v>
      </c>
      <c r="N12" s="106">
        <v>5.3038472902374494</v>
      </c>
      <c r="O12" s="105">
        <v>487043.99133799999</v>
      </c>
      <c r="P12" s="107">
        <v>6.8009047612005435</v>
      </c>
      <c r="Q12" s="105">
        <v>502827.11742099997</v>
      </c>
      <c r="R12" s="106">
        <v>6.4214596763453518</v>
      </c>
      <c r="S12" s="105">
        <v>497726.33188100002</v>
      </c>
      <c r="T12" s="106">
        <v>6.3829480992007328</v>
      </c>
      <c r="U12" s="105">
        <v>587652.516986</v>
      </c>
      <c r="V12" s="106">
        <v>6.9796675656008329</v>
      </c>
      <c r="W12" s="105">
        <v>575608.65500400006</v>
      </c>
      <c r="X12" s="107">
        <v>6.3007028585564342</v>
      </c>
      <c r="Y12" s="105">
        <v>567634.80517900002</v>
      </c>
      <c r="Z12" s="106">
        <v>6.2292164962821017</v>
      </c>
      <c r="AA12" s="105">
        <v>80537.202567</v>
      </c>
      <c r="AB12" s="107">
        <v>5.1312329368976233</v>
      </c>
      <c r="AC12" s="105">
        <v>84733.069401000001</v>
      </c>
      <c r="AD12" s="106">
        <v>4.8591450734622974</v>
      </c>
      <c r="AE12" s="105">
        <v>85841.897238000005</v>
      </c>
      <c r="AF12" s="106">
        <v>4.8997252569920988</v>
      </c>
      <c r="AG12" s="108">
        <v>4579.3199960000002</v>
      </c>
      <c r="AH12" s="106">
        <v>3.1589117674182563</v>
      </c>
      <c r="AI12" s="108">
        <v>3172.4654679999999</v>
      </c>
      <c r="AJ12" s="107">
        <v>2.5105099588368449</v>
      </c>
      <c r="AK12" s="108">
        <v>4210.4205920000004</v>
      </c>
      <c r="AL12" s="106">
        <v>2.7613629231330536</v>
      </c>
      <c r="AM12" s="109"/>
    </row>
    <row r="13" spans="1:102" ht="20.100000000000001" customHeight="1">
      <c r="A13" s="93"/>
      <c r="B13" s="104" t="s">
        <v>72</v>
      </c>
      <c r="C13" s="105">
        <v>869360.86783200002</v>
      </c>
      <c r="D13" s="106">
        <v>6.1831806217063114</v>
      </c>
      <c r="E13" s="105">
        <v>885547.99553399999</v>
      </c>
      <c r="F13" s="106">
        <v>5.6773265870237104</v>
      </c>
      <c r="G13" s="105">
        <v>873397.96577500005</v>
      </c>
      <c r="H13" s="106">
        <v>5.7098827618710626</v>
      </c>
      <c r="I13" s="105">
        <v>181246.53482</v>
      </c>
      <c r="J13" s="106">
        <v>4.9326041335110347</v>
      </c>
      <c r="K13" s="105">
        <v>188292.552096</v>
      </c>
      <c r="L13" s="107">
        <v>4.6427009248353608</v>
      </c>
      <c r="M13" s="105">
        <v>163538.32061900001</v>
      </c>
      <c r="N13" s="106">
        <v>4.0687861679566728</v>
      </c>
      <c r="O13" s="105">
        <v>519530.50002199999</v>
      </c>
      <c r="P13" s="107">
        <v>7.2545345267107226</v>
      </c>
      <c r="Q13" s="105">
        <v>521067.51403700002</v>
      </c>
      <c r="R13" s="106">
        <v>6.6544025055844545</v>
      </c>
      <c r="S13" s="105">
        <v>521395.83216400002</v>
      </c>
      <c r="T13" s="106">
        <v>6.6864907935754561</v>
      </c>
      <c r="U13" s="105">
        <v>603866.19284599996</v>
      </c>
      <c r="V13" s="106">
        <v>7.1722406666225424</v>
      </c>
      <c r="W13" s="105">
        <v>577274.99759499996</v>
      </c>
      <c r="X13" s="107">
        <v>6.3189429066084823</v>
      </c>
      <c r="Y13" s="105">
        <v>574302.99035500002</v>
      </c>
      <c r="Z13" s="106">
        <v>6.3023930681195246</v>
      </c>
      <c r="AA13" s="105">
        <v>83666.728319999995</v>
      </c>
      <c r="AB13" s="107">
        <v>5.3306230958406751</v>
      </c>
      <c r="AC13" s="105">
        <v>89992.603247000006</v>
      </c>
      <c r="AD13" s="106">
        <v>5.1607609379313528</v>
      </c>
      <c r="AE13" s="105">
        <v>90784.526543999993</v>
      </c>
      <c r="AF13" s="106">
        <v>5.1818430389350283</v>
      </c>
      <c r="AG13" s="108">
        <v>4970.0064350000002</v>
      </c>
      <c r="AH13" s="106">
        <v>3.4284155344853864</v>
      </c>
      <c r="AI13" s="108">
        <v>4228.3841490000004</v>
      </c>
      <c r="AJ13" s="107">
        <v>3.3461043541459157</v>
      </c>
      <c r="AK13" s="108">
        <v>4949.2409470000002</v>
      </c>
      <c r="AL13" s="106">
        <v>3.2459109844429817</v>
      </c>
      <c r="AM13" s="109"/>
    </row>
    <row r="14" spans="1:102" ht="20.100000000000001" customHeight="1">
      <c r="A14" s="93"/>
      <c r="B14" s="104" t="s">
        <v>59</v>
      </c>
      <c r="C14" s="105">
        <v>616631.51866499998</v>
      </c>
      <c r="D14" s="106">
        <v>4.3856863105086958</v>
      </c>
      <c r="E14" s="105">
        <v>688893.46057999996</v>
      </c>
      <c r="F14" s="106">
        <v>4.4165569558080966</v>
      </c>
      <c r="G14" s="105">
        <v>701151.90578799997</v>
      </c>
      <c r="H14" s="106">
        <v>4.5838155539548202</v>
      </c>
      <c r="I14" s="105">
        <v>68674.642091000002</v>
      </c>
      <c r="J14" s="106">
        <v>1.8689726883985538</v>
      </c>
      <c r="K14" s="105">
        <v>68961.326809000006</v>
      </c>
      <c r="L14" s="107">
        <v>1.7003689853371498</v>
      </c>
      <c r="M14" s="105">
        <v>77138.307239999995</v>
      </c>
      <c r="N14" s="106">
        <v>1.9191787975425718</v>
      </c>
      <c r="O14" s="105">
        <v>428404.82490200002</v>
      </c>
      <c r="P14" s="107">
        <v>5.9820888158239311</v>
      </c>
      <c r="Q14" s="105">
        <v>469905.13733300002</v>
      </c>
      <c r="R14" s="106">
        <v>6.0010225911602015</v>
      </c>
      <c r="S14" s="105">
        <v>462573.50075599999</v>
      </c>
      <c r="T14" s="106">
        <v>5.9321407333077643</v>
      </c>
      <c r="U14" s="105">
        <v>415818.25183600001</v>
      </c>
      <c r="V14" s="106">
        <v>4.9387573125866675</v>
      </c>
      <c r="W14" s="105">
        <v>455847.34106000001</v>
      </c>
      <c r="X14" s="107">
        <v>4.9897766823227014</v>
      </c>
      <c r="Y14" s="105">
        <v>460048.99091600004</v>
      </c>
      <c r="Z14" s="106">
        <v>5.0485712594881988</v>
      </c>
      <c r="AA14" s="105">
        <v>165638.89292799999</v>
      </c>
      <c r="AB14" s="107">
        <v>10.553281166133658</v>
      </c>
      <c r="AC14" s="105">
        <v>196593.03043099999</v>
      </c>
      <c r="AD14" s="106">
        <v>11.273922472641397</v>
      </c>
      <c r="AE14" s="105">
        <v>198560.62772399999</v>
      </c>
      <c r="AF14" s="106">
        <v>11.333539378866545</v>
      </c>
      <c r="AG14" s="108">
        <v>11864.905944</v>
      </c>
      <c r="AH14" s="106">
        <v>8.1846630151531379</v>
      </c>
      <c r="AI14" s="108">
        <v>9568.6388470000002</v>
      </c>
      <c r="AJ14" s="107">
        <v>7.572080251215711</v>
      </c>
      <c r="AK14" s="108">
        <v>11562.677444000001</v>
      </c>
      <c r="AL14" s="106">
        <v>7.5832682479927556</v>
      </c>
      <c r="AM14" s="109"/>
    </row>
    <row r="15" spans="1:102" ht="20.100000000000001" customHeight="1">
      <c r="A15" s="93"/>
      <c r="B15" s="104" t="s">
        <v>235</v>
      </c>
      <c r="C15" s="105">
        <v>1986.6160472199999</v>
      </c>
      <c r="D15" s="106">
        <v>1.4129467175781882E-2</v>
      </c>
      <c r="E15" s="105">
        <v>576351.67620222992</v>
      </c>
      <c r="F15" s="106">
        <v>3.6950416140973239</v>
      </c>
      <c r="G15" s="105">
        <v>567213.87598793011</v>
      </c>
      <c r="H15" s="106">
        <v>3.7081890039939656</v>
      </c>
      <c r="I15" s="105">
        <v>0</v>
      </c>
      <c r="J15" s="106">
        <v>0</v>
      </c>
      <c r="K15" s="105">
        <v>199304.62343596999</v>
      </c>
      <c r="L15" s="107">
        <v>4.9142238991926543</v>
      </c>
      <c r="M15" s="105">
        <v>202299.19369372001</v>
      </c>
      <c r="N15" s="106">
        <v>5.0331454913703322</v>
      </c>
      <c r="O15" s="105">
        <v>0</v>
      </c>
      <c r="P15" s="107">
        <v>0</v>
      </c>
      <c r="Q15" s="105">
        <v>195400.05633017002</v>
      </c>
      <c r="R15" s="106">
        <v>2.4953976008999423</v>
      </c>
      <c r="S15" s="105">
        <v>182823.18013371</v>
      </c>
      <c r="T15" s="106">
        <v>2.3445632577126752</v>
      </c>
      <c r="U15" s="105">
        <v>0</v>
      </c>
      <c r="V15" s="106">
        <v>0</v>
      </c>
      <c r="W15" s="105">
        <v>336048.79180059</v>
      </c>
      <c r="X15" s="107">
        <v>3.6784429224708224</v>
      </c>
      <c r="Y15" s="105">
        <v>337251.71291372</v>
      </c>
      <c r="Z15" s="106">
        <v>3.7009956301376934</v>
      </c>
      <c r="AA15" s="105">
        <v>1500.4979560199999</v>
      </c>
      <c r="AB15" s="107">
        <v>9.5600595603902994E-2</v>
      </c>
      <c r="AC15" s="105">
        <v>73936.685781780005</v>
      </c>
      <c r="AD15" s="106">
        <v>4.2400102463469374</v>
      </c>
      <c r="AE15" s="105">
        <v>74437.058920160009</v>
      </c>
      <c r="AF15" s="106">
        <v>4.2487543889682842</v>
      </c>
      <c r="AG15" s="108">
        <v>-23.0164604</v>
      </c>
      <c r="AH15" s="106">
        <v>-1.5877241089372496E-2</v>
      </c>
      <c r="AI15" s="108">
        <v>4793.9412749599996</v>
      </c>
      <c r="AJ15" s="107">
        <v>3.7936543153150191</v>
      </c>
      <c r="AK15" s="108">
        <v>5761.7683949600005</v>
      </c>
      <c r="AL15" s="106">
        <v>3.778799117540129</v>
      </c>
      <c r="AM15" s="109"/>
    </row>
    <row r="16" spans="1:102" ht="20.100000000000001" customHeight="1">
      <c r="A16" s="93"/>
      <c r="B16" s="104" t="s">
        <v>38</v>
      </c>
      <c r="C16" s="105">
        <v>353297.22968547</v>
      </c>
      <c r="D16" s="106">
        <v>2.51276617699782</v>
      </c>
      <c r="E16" s="105">
        <v>370487.39962315001</v>
      </c>
      <c r="F16" s="106">
        <v>2.375227514087948</v>
      </c>
      <c r="G16" s="105">
        <v>372552.27882459003</v>
      </c>
      <c r="H16" s="106">
        <v>2.4355791038152175</v>
      </c>
      <c r="I16" s="105">
        <v>24747.771952080002</v>
      </c>
      <c r="J16" s="106">
        <v>0.67350784028643451</v>
      </c>
      <c r="K16" s="105">
        <v>27672.168090470001</v>
      </c>
      <c r="L16" s="107">
        <v>0.68230845540997831</v>
      </c>
      <c r="M16" s="105">
        <v>28005.05932615</v>
      </c>
      <c r="N16" s="106">
        <v>0.69675778488951134</v>
      </c>
      <c r="O16" s="105">
        <v>248612.94982353001</v>
      </c>
      <c r="P16" s="107">
        <v>3.471540608695399</v>
      </c>
      <c r="Q16" s="105">
        <v>268365.63468512002</v>
      </c>
      <c r="R16" s="106">
        <v>3.4272198971410406</v>
      </c>
      <c r="S16" s="105">
        <v>265190.04591902997</v>
      </c>
      <c r="T16" s="106">
        <v>3.4008534230624736</v>
      </c>
      <c r="U16" s="105">
        <v>289362.46261223999</v>
      </c>
      <c r="V16" s="106">
        <v>3.4368163780793446</v>
      </c>
      <c r="W16" s="105">
        <v>306309.38745813002</v>
      </c>
      <c r="X16" s="107">
        <v>3.3529107256851418</v>
      </c>
      <c r="Y16" s="105">
        <v>308786.25482470001</v>
      </c>
      <c r="Z16" s="106">
        <v>3.3886160870150088</v>
      </c>
      <c r="AA16" s="105">
        <v>40522.636148969999</v>
      </c>
      <c r="AB16" s="107">
        <v>2.5818016850601735</v>
      </c>
      <c r="AC16" s="105">
        <v>44215.216697519994</v>
      </c>
      <c r="AD16" s="106">
        <v>2.5355879812526489</v>
      </c>
      <c r="AE16" s="105">
        <v>44836.970259059999</v>
      </c>
      <c r="AF16" s="106">
        <v>2.5592262367666918</v>
      </c>
      <c r="AG16" s="108">
        <v>5626.19493272</v>
      </c>
      <c r="AH16" s="106">
        <v>3.8810682359569637</v>
      </c>
      <c r="AI16" s="108">
        <v>4025.6676836199999</v>
      </c>
      <c r="AJ16" s="107">
        <v>3.1856859948950165</v>
      </c>
      <c r="AK16" s="108">
        <v>4656.6649230600005</v>
      </c>
      <c r="AL16" s="106">
        <v>3.0540278775057152</v>
      </c>
      <c r="AM16" s="109"/>
    </row>
    <row r="17" spans="1:39" ht="20.100000000000001" customHeight="1">
      <c r="A17" s="93"/>
      <c r="B17" s="104" t="s">
        <v>36</v>
      </c>
      <c r="C17" s="105">
        <v>301952.03671659005</v>
      </c>
      <c r="D17" s="106">
        <v>2.1475822655403509</v>
      </c>
      <c r="E17" s="105">
        <v>346635.44813100999</v>
      </c>
      <c r="F17" s="106">
        <v>2.2223105417254634</v>
      </c>
      <c r="G17" s="105">
        <v>348431.86061705998</v>
      </c>
      <c r="H17" s="106">
        <v>2.2778906667805741</v>
      </c>
      <c r="I17" s="105">
        <v>76701.051048149995</v>
      </c>
      <c r="J17" s="106">
        <v>2.0874105086780248</v>
      </c>
      <c r="K17" s="105">
        <v>91453.128271740003</v>
      </c>
      <c r="L17" s="107">
        <v>2.2549459257943427</v>
      </c>
      <c r="M17" s="105">
        <v>102744.80706433</v>
      </c>
      <c r="N17" s="106">
        <v>2.5562611150120493</v>
      </c>
      <c r="O17" s="105">
        <v>173265.66351726002</v>
      </c>
      <c r="P17" s="107">
        <v>2.4194185677764408</v>
      </c>
      <c r="Q17" s="105">
        <v>192679.66977960998</v>
      </c>
      <c r="R17" s="106">
        <v>2.4606563311209948</v>
      </c>
      <c r="S17" s="105">
        <v>193792.00030938</v>
      </c>
      <c r="T17" s="106">
        <v>2.4852297352650559</v>
      </c>
      <c r="U17" s="105">
        <v>224808.03038560998</v>
      </c>
      <c r="V17" s="106">
        <v>2.6700903558053333</v>
      </c>
      <c r="W17" s="105">
        <v>243157.13085004</v>
      </c>
      <c r="X17" s="107">
        <v>2.6616361934560926</v>
      </c>
      <c r="Y17" s="105">
        <v>241453.28475255999</v>
      </c>
      <c r="Z17" s="106">
        <v>2.649705005294468</v>
      </c>
      <c r="AA17" s="105">
        <v>36191.084024519994</v>
      </c>
      <c r="AB17" s="107">
        <v>2.3058273251315873</v>
      </c>
      <c r="AC17" s="105">
        <v>42884.589839680004</v>
      </c>
      <c r="AD17" s="106">
        <v>2.4592811864369106</v>
      </c>
      <c r="AE17" s="105">
        <v>44174.220764910002</v>
      </c>
      <c r="AF17" s="106">
        <v>2.5213975011489054</v>
      </c>
      <c r="AG17" s="108">
        <v>2717.8591130500004</v>
      </c>
      <c r="AH17" s="106">
        <v>1.8748366879575868</v>
      </c>
      <c r="AI17" s="108">
        <v>2757.7650518800001</v>
      </c>
      <c r="AJ17" s="107">
        <v>2.1823394759412871</v>
      </c>
      <c r="AK17" s="108">
        <v>3047.3959771100003</v>
      </c>
      <c r="AL17" s="106">
        <v>1.9986046712970231</v>
      </c>
      <c r="AM17" s="109"/>
    </row>
    <row r="18" spans="1:39" ht="20.100000000000001" customHeight="1">
      <c r="A18" s="93"/>
      <c r="B18" s="104" t="s">
        <v>66</v>
      </c>
      <c r="C18" s="105">
        <v>266637.50887413003</v>
      </c>
      <c r="D18" s="106">
        <v>1.8964137205784179</v>
      </c>
      <c r="E18" s="105">
        <v>329465.80069218</v>
      </c>
      <c r="F18" s="106">
        <v>2.1122344121583554</v>
      </c>
      <c r="G18" s="105">
        <v>309952.87895453005</v>
      </c>
      <c r="H18" s="106">
        <v>2.0263324050272682</v>
      </c>
      <c r="I18" s="105">
        <v>131776.40650109001</v>
      </c>
      <c r="J18" s="106">
        <v>3.5862801352425158</v>
      </c>
      <c r="K18" s="105">
        <v>164861.55511941001</v>
      </c>
      <c r="L18" s="107">
        <v>4.0649663829105886</v>
      </c>
      <c r="M18" s="105">
        <v>137292.39179483999</v>
      </c>
      <c r="N18" s="106">
        <v>3.4157950417135012</v>
      </c>
      <c r="O18" s="105">
        <v>42262.572092449998</v>
      </c>
      <c r="P18" s="107">
        <v>0.5901391514440375</v>
      </c>
      <c r="Q18" s="105">
        <v>53621.677566239996</v>
      </c>
      <c r="R18" s="106">
        <v>0.68478693439539973</v>
      </c>
      <c r="S18" s="105">
        <v>55217.342158480002</v>
      </c>
      <c r="T18" s="106">
        <v>0.70811891314131359</v>
      </c>
      <c r="U18" s="105">
        <v>62363.693933729999</v>
      </c>
      <c r="V18" s="106">
        <v>0.74070618135492905</v>
      </c>
      <c r="W18" s="105">
        <v>83058.912090739992</v>
      </c>
      <c r="X18" s="107">
        <v>0.90917591368579442</v>
      </c>
      <c r="Y18" s="105">
        <v>81473.779118659993</v>
      </c>
      <c r="Z18" s="106">
        <v>0.89409212449606323</v>
      </c>
      <c r="AA18" s="105">
        <v>12577.364156399999</v>
      </c>
      <c r="AB18" s="107">
        <v>0.80133631615756373</v>
      </c>
      <c r="AC18" s="105">
        <v>15526.30787629</v>
      </c>
      <c r="AD18" s="106">
        <v>0.89037943461119373</v>
      </c>
      <c r="AE18" s="105">
        <v>15764.080109549999</v>
      </c>
      <c r="AF18" s="106">
        <v>0.89978977575319585</v>
      </c>
      <c r="AG18" s="108">
        <v>1441.8784517500001</v>
      </c>
      <c r="AH18" s="106">
        <v>0.99463824594010553</v>
      </c>
      <c r="AI18" s="108">
        <v>1476.39636432</v>
      </c>
      <c r="AJ18" s="107">
        <v>1.1683366811089497</v>
      </c>
      <c r="AK18" s="108">
        <v>1713.1150207599999</v>
      </c>
      <c r="AL18" s="106">
        <v>1.1235296327348416</v>
      </c>
      <c r="AM18" s="109"/>
    </row>
    <row r="19" spans="1:39" ht="20.100000000000001" customHeight="1">
      <c r="A19" s="93"/>
      <c r="B19" s="104" t="s">
        <v>32</v>
      </c>
      <c r="C19" s="105">
        <v>290905.96538800001</v>
      </c>
      <c r="D19" s="106">
        <v>2.0690189706968081</v>
      </c>
      <c r="E19" s="105">
        <v>317541.06659499998</v>
      </c>
      <c r="F19" s="106">
        <v>2.0357838862980562</v>
      </c>
      <c r="G19" s="105">
        <v>307728.44428300002</v>
      </c>
      <c r="H19" s="106">
        <v>2.0117900524187329</v>
      </c>
      <c r="I19" s="105">
        <v>173304.94349999999</v>
      </c>
      <c r="J19" s="106">
        <v>4.7164746157214079</v>
      </c>
      <c r="K19" s="105">
        <v>181259.15448900001</v>
      </c>
      <c r="L19" s="107">
        <v>4.4692795058187169</v>
      </c>
      <c r="M19" s="105">
        <v>173690.308602</v>
      </c>
      <c r="N19" s="106">
        <v>4.3213646958891268</v>
      </c>
      <c r="O19" s="105">
        <v>64436.977842</v>
      </c>
      <c r="P19" s="107">
        <v>0.89977447047264358</v>
      </c>
      <c r="Q19" s="105">
        <v>67262.511947000006</v>
      </c>
      <c r="R19" s="106">
        <v>0.85899008472871041</v>
      </c>
      <c r="S19" s="105">
        <v>68546.656801999998</v>
      </c>
      <c r="T19" s="106">
        <v>0.87905687265406462</v>
      </c>
      <c r="U19" s="105">
        <v>90963.890410000007</v>
      </c>
      <c r="V19" s="106">
        <v>1.0803964880332015</v>
      </c>
      <c r="W19" s="105">
        <v>85517.239960999999</v>
      </c>
      <c r="X19" s="107">
        <v>0.936085157153144</v>
      </c>
      <c r="Y19" s="105">
        <v>88530.453744999992</v>
      </c>
      <c r="Z19" s="106">
        <v>0.97153197418503834</v>
      </c>
      <c r="AA19" s="105">
        <v>8444.4047030000002</v>
      </c>
      <c r="AB19" s="107">
        <v>0.53801480760993403</v>
      </c>
      <c r="AC19" s="105">
        <v>8996.9616440000009</v>
      </c>
      <c r="AD19" s="106">
        <v>0.51594427249741415</v>
      </c>
      <c r="AE19" s="105">
        <v>9063.9789529999998</v>
      </c>
      <c r="AF19" s="106">
        <v>0.51735816697675796</v>
      </c>
      <c r="AG19" s="108">
        <v>255.449219</v>
      </c>
      <c r="AH19" s="106">
        <v>0.17621427298851361</v>
      </c>
      <c r="AI19" s="108">
        <v>390.71983999999998</v>
      </c>
      <c r="AJ19" s="107">
        <v>0.30919360961666381</v>
      </c>
      <c r="AK19" s="108">
        <v>458.35173200000003</v>
      </c>
      <c r="AL19" s="106">
        <v>0.30060547416651479</v>
      </c>
      <c r="AM19" s="109"/>
    </row>
    <row r="20" spans="1:39" ht="20.100000000000001" customHeight="1">
      <c r="A20" s="93"/>
      <c r="B20" s="104" t="s">
        <v>45</v>
      </c>
      <c r="C20" s="105">
        <v>232887.45937789002</v>
      </c>
      <c r="D20" s="106">
        <v>1.656372260526058</v>
      </c>
      <c r="E20" s="105">
        <v>264746.81762076</v>
      </c>
      <c r="F20" s="106">
        <v>1.6973152828400815</v>
      </c>
      <c r="G20" s="105">
        <v>264088.63223155</v>
      </c>
      <c r="H20" s="106">
        <v>1.7264926046020752</v>
      </c>
      <c r="I20" s="105">
        <v>36295.916321910001</v>
      </c>
      <c r="J20" s="106">
        <v>0.98778929515439262</v>
      </c>
      <c r="K20" s="105">
        <v>50588.10928407</v>
      </c>
      <c r="L20" s="107">
        <v>1.2473433449405855</v>
      </c>
      <c r="M20" s="105">
        <v>49181.408971699995</v>
      </c>
      <c r="N20" s="106">
        <v>1.2236192458578077</v>
      </c>
      <c r="O20" s="105">
        <v>166739.72150915</v>
      </c>
      <c r="P20" s="107">
        <v>2.3282926923655816</v>
      </c>
      <c r="Q20" s="105">
        <v>183915.60372201999</v>
      </c>
      <c r="R20" s="106">
        <v>2.3487329784619511</v>
      </c>
      <c r="S20" s="105">
        <v>184117.85244579002</v>
      </c>
      <c r="T20" s="106">
        <v>2.3611664101764971</v>
      </c>
      <c r="U20" s="105">
        <v>169874.99178176001</v>
      </c>
      <c r="V20" s="106">
        <v>2.017639567727922</v>
      </c>
      <c r="W20" s="105">
        <v>190858.12211695002</v>
      </c>
      <c r="X20" s="107">
        <v>2.0891630192611039</v>
      </c>
      <c r="Y20" s="105">
        <v>184104.50405680001</v>
      </c>
      <c r="Z20" s="106">
        <v>2.0203602796146534</v>
      </c>
      <c r="AA20" s="105">
        <v>29427.350935330003</v>
      </c>
      <c r="AB20" s="107">
        <v>1.8748924416562969</v>
      </c>
      <c r="AC20" s="105">
        <v>31766.184126259999</v>
      </c>
      <c r="AD20" s="106">
        <v>1.8216795188820436</v>
      </c>
      <c r="AE20" s="105">
        <v>32275.742720499999</v>
      </c>
      <c r="AF20" s="106">
        <v>1.8422504264713198</v>
      </c>
      <c r="AG20" s="108">
        <v>3050.3628946500003</v>
      </c>
      <c r="AH20" s="106">
        <v>2.1042048276212886</v>
      </c>
      <c r="AI20" s="108">
        <v>2619.44220447</v>
      </c>
      <c r="AJ20" s="107">
        <v>2.0728785883570962</v>
      </c>
      <c r="AK20" s="108">
        <v>3220.3684197600001</v>
      </c>
      <c r="AL20" s="106">
        <v>2.112046946105627</v>
      </c>
      <c r="AM20" s="109"/>
    </row>
    <row r="21" spans="1:39" ht="20.100000000000001" customHeight="1">
      <c r="A21" s="93"/>
      <c r="B21" s="104" t="s">
        <v>63</v>
      </c>
      <c r="C21" s="105">
        <v>194302.559175</v>
      </c>
      <c r="D21" s="106">
        <v>1.381943750970593</v>
      </c>
      <c r="E21" s="105">
        <v>249089.04608299999</v>
      </c>
      <c r="F21" s="106">
        <v>1.5969319235041899</v>
      </c>
      <c r="G21" s="105">
        <v>211920.52437699999</v>
      </c>
      <c r="H21" s="106">
        <v>1.3854409976249393</v>
      </c>
      <c r="I21" s="105">
        <v>33843.518606999998</v>
      </c>
      <c r="J21" s="106">
        <v>0.92104756617407535</v>
      </c>
      <c r="K21" s="105">
        <v>44430.263720000003</v>
      </c>
      <c r="L21" s="107">
        <v>1.0955102799730176</v>
      </c>
      <c r="M21" s="105">
        <v>45084.693087</v>
      </c>
      <c r="N21" s="106">
        <v>1.1216941382584138</v>
      </c>
      <c r="O21" s="105">
        <v>18192.450923</v>
      </c>
      <c r="P21" s="107">
        <v>0.25403275330477254</v>
      </c>
      <c r="Q21" s="105">
        <v>27063.760117999998</v>
      </c>
      <c r="R21" s="106">
        <v>0.34562345240921649</v>
      </c>
      <c r="S21" s="105">
        <v>24623.542128000001</v>
      </c>
      <c r="T21" s="106">
        <v>0.31577752944580861</v>
      </c>
      <c r="U21" s="105">
        <v>68789.816057000004</v>
      </c>
      <c r="V21" s="106">
        <v>0.81703053096619116</v>
      </c>
      <c r="W21" s="105">
        <v>67714.980037999994</v>
      </c>
      <c r="X21" s="107">
        <v>0.74121882043200604</v>
      </c>
      <c r="Y21" s="105">
        <v>70073.640998999996</v>
      </c>
      <c r="Z21" s="106">
        <v>0.76898716654253063</v>
      </c>
      <c r="AA21" s="105">
        <v>31551.280187</v>
      </c>
      <c r="AB21" s="107">
        <v>2.0102134533681562</v>
      </c>
      <c r="AC21" s="105">
        <v>35648.281518000003</v>
      </c>
      <c r="AD21" s="106">
        <v>2.0443042219540142</v>
      </c>
      <c r="AE21" s="105">
        <v>36007.125195000001</v>
      </c>
      <c r="AF21" s="106">
        <v>2.0552320769480761</v>
      </c>
      <c r="AG21" s="108">
        <v>2203.9242159999999</v>
      </c>
      <c r="AH21" s="106">
        <v>1.5203135283189879</v>
      </c>
      <c r="AI21" s="108">
        <v>1779.1461039999999</v>
      </c>
      <c r="AJ21" s="107">
        <v>1.4079157227623362</v>
      </c>
      <c r="AK21" s="108">
        <v>2137.9897780000001</v>
      </c>
      <c r="AL21" s="106">
        <v>1.4021795623515865</v>
      </c>
      <c r="AM21" s="109"/>
    </row>
    <row r="22" spans="1:39" ht="20.100000000000001" customHeight="1">
      <c r="A22" s="93"/>
      <c r="B22" s="104" t="s">
        <v>62</v>
      </c>
      <c r="C22" s="105">
        <v>192755.62706699999</v>
      </c>
      <c r="D22" s="106">
        <v>1.3709414606821724</v>
      </c>
      <c r="E22" s="105">
        <v>200015.91588399999</v>
      </c>
      <c r="F22" s="106">
        <v>1.2823197419032861</v>
      </c>
      <c r="G22" s="105">
        <v>201814.79104000001</v>
      </c>
      <c r="H22" s="106">
        <v>1.3193742619120845</v>
      </c>
      <c r="I22" s="105">
        <v>77942.595606000003</v>
      </c>
      <c r="J22" s="106">
        <v>2.1211990046846987</v>
      </c>
      <c r="K22" s="105">
        <v>128739.86715000001</v>
      </c>
      <c r="L22" s="107">
        <v>3.1743193962114438</v>
      </c>
      <c r="M22" s="105">
        <v>136907.365594</v>
      </c>
      <c r="N22" s="106">
        <v>3.4062157010773189</v>
      </c>
      <c r="O22" s="105">
        <v>39589.275044000002</v>
      </c>
      <c r="P22" s="107">
        <v>0.55281020591088181</v>
      </c>
      <c r="Q22" s="105">
        <v>46433.249742</v>
      </c>
      <c r="R22" s="106">
        <v>0.59298560186896065</v>
      </c>
      <c r="S22" s="105">
        <v>47571.073654</v>
      </c>
      <c r="T22" s="106">
        <v>0.61006154327662676</v>
      </c>
      <c r="U22" s="105">
        <v>48958.014597999994</v>
      </c>
      <c r="V22" s="106">
        <v>0.58148422186374027</v>
      </c>
      <c r="W22" s="105">
        <v>54152.201274999999</v>
      </c>
      <c r="X22" s="107">
        <v>0.59275851119393752</v>
      </c>
      <c r="Y22" s="105">
        <v>52840.560454999999</v>
      </c>
      <c r="Z22" s="106">
        <v>0.5798715791489929</v>
      </c>
      <c r="AA22" s="105">
        <v>9087.8160499999994</v>
      </c>
      <c r="AB22" s="107">
        <v>0.57900820433182176</v>
      </c>
      <c r="AC22" s="105">
        <v>10394.652485000001</v>
      </c>
      <c r="AD22" s="106">
        <v>0.59609695210975422</v>
      </c>
      <c r="AE22" s="105">
        <v>10514.689109000001</v>
      </c>
      <c r="AF22" s="106">
        <v>0.6001625016971418</v>
      </c>
      <c r="AG22" s="108">
        <v>681.86601299999995</v>
      </c>
      <c r="AH22" s="106">
        <v>0.47036559448776927</v>
      </c>
      <c r="AI22" s="108">
        <v>675.61449600000003</v>
      </c>
      <c r="AJ22" s="107">
        <v>0.53464314667917323</v>
      </c>
      <c r="AK22" s="108">
        <v>795.73155199999997</v>
      </c>
      <c r="AL22" s="106">
        <v>0.52187270996985491</v>
      </c>
      <c r="AM22" s="109"/>
    </row>
    <row r="23" spans="1:39" ht="20.100000000000001" customHeight="1">
      <c r="A23" s="93"/>
      <c r="B23" s="104" t="s">
        <v>234</v>
      </c>
      <c r="C23" s="105">
        <v>158598.26775929</v>
      </c>
      <c r="D23" s="106">
        <v>1.1280030791941917</v>
      </c>
      <c r="E23" s="105">
        <v>178301.01287069</v>
      </c>
      <c r="F23" s="106">
        <v>1.1431035765075703</v>
      </c>
      <c r="G23" s="105">
        <v>175277.09250285002</v>
      </c>
      <c r="H23" s="106">
        <v>1.1458827341609892</v>
      </c>
      <c r="I23" s="105">
        <v>69899.497005570011</v>
      </c>
      <c r="J23" s="106">
        <v>1.9023069776337078</v>
      </c>
      <c r="K23" s="105">
        <v>75215.06481417999</v>
      </c>
      <c r="L23" s="107">
        <v>1.8545664556944699</v>
      </c>
      <c r="M23" s="105">
        <v>74983.763076869989</v>
      </c>
      <c r="N23" s="106">
        <v>1.8655743612489006</v>
      </c>
      <c r="O23" s="105">
        <v>60213.460351720001</v>
      </c>
      <c r="P23" s="107">
        <v>0.8407988117652041</v>
      </c>
      <c r="Q23" s="105">
        <v>68824.733479490009</v>
      </c>
      <c r="R23" s="106">
        <v>0.87894076405534616</v>
      </c>
      <c r="S23" s="105">
        <v>70278.65249102001</v>
      </c>
      <c r="T23" s="106">
        <v>0.90126835290521867</v>
      </c>
      <c r="U23" s="105">
        <v>131758.80442150001</v>
      </c>
      <c r="V23" s="106">
        <v>1.5649259164578651</v>
      </c>
      <c r="W23" s="105">
        <v>148287.03246413</v>
      </c>
      <c r="X23" s="107">
        <v>1.6231731771425535</v>
      </c>
      <c r="Y23" s="105">
        <v>147355.05496643001</v>
      </c>
      <c r="Z23" s="106">
        <v>1.6170723338890147</v>
      </c>
      <c r="AA23" s="105">
        <v>17940.528147540001</v>
      </c>
      <c r="AB23" s="107">
        <v>1.1430373293561154</v>
      </c>
      <c r="AC23" s="105">
        <v>22301.462295159999</v>
      </c>
      <c r="AD23" s="106">
        <v>1.2789108362130568</v>
      </c>
      <c r="AE23" s="105">
        <v>22860.715938320001</v>
      </c>
      <c r="AF23" s="106">
        <v>1.3048549820066635</v>
      </c>
      <c r="AG23" s="108">
        <v>1009.01109575</v>
      </c>
      <c r="AH23" s="106">
        <v>0.69603719036983924</v>
      </c>
      <c r="AI23" s="108">
        <v>1908.29860635</v>
      </c>
      <c r="AJ23" s="107">
        <v>1.5101197172987313</v>
      </c>
      <c r="AK23" s="108">
        <v>2205.5457156999996</v>
      </c>
      <c r="AL23" s="106">
        <v>1.4464854594766177</v>
      </c>
      <c r="AM23" s="109"/>
    </row>
    <row r="24" spans="1:39" ht="20.100000000000001" customHeight="1">
      <c r="A24" s="93"/>
      <c r="B24" s="104" t="s">
        <v>68</v>
      </c>
      <c r="C24" s="105">
        <v>131769.39803899999</v>
      </c>
      <c r="D24" s="106">
        <v>0.9371873276519479</v>
      </c>
      <c r="E24" s="105">
        <v>158990.899397</v>
      </c>
      <c r="F24" s="106">
        <v>1.0193047297194677</v>
      </c>
      <c r="G24" s="105">
        <v>161008.866331</v>
      </c>
      <c r="H24" s="106">
        <v>1.0526034939364797</v>
      </c>
      <c r="I24" s="105">
        <v>46692.552696999999</v>
      </c>
      <c r="J24" s="106">
        <v>1.2707325889906578</v>
      </c>
      <c r="K24" s="105">
        <v>53944.510219999996</v>
      </c>
      <c r="L24" s="107">
        <v>1.3301016142183617</v>
      </c>
      <c r="M24" s="105">
        <v>53793.037382000002</v>
      </c>
      <c r="N24" s="106">
        <v>1.3383552283270119</v>
      </c>
      <c r="O24" s="105">
        <v>67895.736044000005</v>
      </c>
      <c r="P24" s="107">
        <v>0.94807130924320737</v>
      </c>
      <c r="Q24" s="105">
        <v>73573.056425999996</v>
      </c>
      <c r="R24" s="106">
        <v>0.93958022297647281</v>
      </c>
      <c r="S24" s="105">
        <v>76473.215010999993</v>
      </c>
      <c r="T24" s="106">
        <v>0.98070873716790963</v>
      </c>
      <c r="U24" s="105">
        <v>81585.054835999996</v>
      </c>
      <c r="V24" s="106">
        <v>0.96900216474383027</v>
      </c>
      <c r="W24" s="105">
        <v>98913.670905999999</v>
      </c>
      <c r="X24" s="107">
        <v>1.0827245970153343</v>
      </c>
      <c r="Y24" s="105">
        <v>100582.070064</v>
      </c>
      <c r="Z24" s="106">
        <v>1.1037862448820297</v>
      </c>
      <c r="AA24" s="105">
        <v>8908.2625389999994</v>
      </c>
      <c r="AB24" s="107">
        <v>0.56756838695286149</v>
      </c>
      <c r="AC24" s="105">
        <v>10001.277429</v>
      </c>
      <c r="AD24" s="106">
        <v>0.57353826895454685</v>
      </c>
      <c r="AE24" s="105">
        <v>10105.170203</v>
      </c>
      <c r="AF24" s="106">
        <v>0.57678778385533092</v>
      </c>
      <c r="AG24" s="108">
        <v>371.25997799999999</v>
      </c>
      <c r="AH24" s="106">
        <v>0.25610298347790827</v>
      </c>
      <c r="AI24" s="108">
        <v>520.53832899999998</v>
      </c>
      <c r="AJ24" s="107">
        <v>0.41192462836629057</v>
      </c>
      <c r="AK24" s="108">
        <v>624.56874400000004</v>
      </c>
      <c r="AL24" s="106">
        <v>0.40961726624326267</v>
      </c>
      <c r="AM24" s="109"/>
    </row>
    <row r="25" spans="1:39" ht="20.100000000000001" customHeight="1">
      <c r="A25" s="93"/>
      <c r="B25" s="104" t="s">
        <v>35</v>
      </c>
      <c r="C25" s="105">
        <v>134279.03016299999</v>
      </c>
      <c r="D25" s="106">
        <v>0.95503665730423126</v>
      </c>
      <c r="E25" s="105">
        <v>163311.63531099999</v>
      </c>
      <c r="F25" s="106">
        <v>1.0470053501305254</v>
      </c>
      <c r="G25" s="105">
        <v>160281.48178100001</v>
      </c>
      <c r="H25" s="106">
        <v>1.0478481811626392</v>
      </c>
      <c r="I25" s="105">
        <v>41541.597806999998</v>
      </c>
      <c r="J25" s="106">
        <v>1.1305499289073861</v>
      </c>
      <c r="K25" s="105">
        <v>47949.496230999997</v>
      </c>
      <c r="L25" s="107">
        <v>1.1822834627232315</v>
      </c>
      <c r="M25" s="105">
        <v>49801.701260000002</v>
      </c>
      <c r="N25" s="106">
        <v>1.2390519387775614</v>
      </c>
      <c r="O25" s="105">
        <v>74800.066389</v>
      </c>
      <c r="P25" s="107">
        <v>1.0444808614629482</v>
      </c>
      <c r="Q25" s="105">
        <v>82862.060471000004</v>
      </c>
      <c r="R25" s="106">
        <v>1.0582074068370328</v>
      </c>
      <c r="S25" s="105">
        <v>82455.168464000002</v>
      </c>
      <c r="T25" s="106">
        <v>1.0574225776393087</v>
      </c>
      <c r="U25" s="105">
        <v>84137.75024400001</v>
      </c>
      <c r="V25" s="106">
        <v>0.99932104338227634</v>
      </c>
      <c r="W25" s="105">
        <v>99989.517689</v>
      </c>
      <c r="X25" s="107">
        <v>1.0945009850909615</v>
      </c>
      <c r="Y25" s="105">
        <v>99379.524902999998</v>
      </c>
      <c r="Z25" s="106">
        <v>1.0905895309277767</v>
      </c>
      <c r="AA25" s="105">
        <v>12287.014263999999</v>
      </c>
      <c r="AB25" s="107">
        <v>0.78283737549882748</v>
      </c>
      <c r="AC25" s="105">
        <v>14857.869687</v>
      </c>
      <c r="AD25" s="106">
        <v>0.85204684312874435</v>
      </c>
      <c r="AE25" s="105">
        <v>15144.536985999999</v>
      </c>
      <c r="AF25" s="106">
        <v>0.86442719421754521</v>
      </c>
      <c r="AG25" s="108">
        <v>1335.710924</v>
      </c>
      <c r="AH25" s="106">
        <v>0.92140164028246963</v>
      </c>
      <c r="AI25" s="108">
        <v>1311.262841</v>
      </c>
      <c r="AJ25" s="107">
        <v>1.0376593391443638</v>
      </c>
      <c r="AK25" s="108">
        <v>1604.5994519999999</v>
      </c>
      <c r="AL25" s="106">
        <v>1.0523607645400799</v>
      </c>
      <c r="AM25" s="109"/>
    </row>
    <row r="26" spans="1:39" ht="20.100000000000001" customHeight="1">
      <c r="A26" s="93"/>
      <c r="B26" s="104" t="s">
        <v>37</v>
      </c>
      <c r="C26" s="105">
        <v>110349.88042</v>
      </c>
      <c r="D26" s="106">
        <v>0.7848446686151126</v>
      </c>
      <c r="E26" s="105">
        <v>148482.276273</v>
      </c>
      <c r="F26" s="106">
        <v>0.95193301666068442</v>
      </c>
      <c r="G26" s="105">
        <v>159647.27662300001</v>
      </c>
      <c r="H26" s="106">
        <v>1.0437020333113092</v>
      </c>
      <c r="I26" s="105">
        <v>78128.633016000007</v>
      </c>
      <c r="J26" s="106">
        <v>2.1262619919493386</v>
      </c>
      <c r="K26" s="105">
        <v>108714.565796</v>
      </c>
      <c r="L26" s="107">
        <v>2.6805585751837397</v>
      </c>
      <c r="M26" s="105">
        <v>124361.196977</v>
      </c>
      <c r="N26" s="106">
        <v>3.0940706506910614</v>
      </c>
      <c r="O26" s="105">
        <v>11701.621305999999</v>
      </c>
      <c r="P26" s="107">
        <v>0.16339717452445252</v>
      </c>
      <c r="Q26" s="105">
        <v>11081.564339</v>
      </c>
      <c r="R26" s="106">
        <v>0.1415194528861009</v>
      </c>
      <c r="S26" s="105">
        <v>11001.653414</v>
      </c>
      <c r="T26" s="106">
        <v>0.14108753796804541</v>
      </c>
      <c r="U26" s="105">
        <v>31374.491307</v>
      </c>
      <c r="V26" s="106">
        <v>0.37264116639172012</v>
      </c>
      <c r="W26" s="105">
        <v>35478.457504999998</v>
      </c>
      <c r="X26" s="107">
        <v>0.38835277523298017</v>
      </c>
      <c r="Y26" s="105">
        <v>34878.783480000006</v>
      </c>
      <c r="Z26" s="106">
        <v>0.38275928720641744</v>
      </c>
      <c r="AA26" s="105">
        <v>5992.7235419999997</v>
      </c>
      <c r="AB26" s="107">
        <v>0.38181187625496171</v>
      </c>
      <c r="AC26" s="105">
        <v>7600.5837869999996</v>
      </c>
      <c r="AD26" s="106">
        <v>0.43586688792371997</v>
      </c>
      <c r="AE26" s="105">
        <v>7273.5254960000002</v>
      </c>
      <c r="AF26" s="106">
        <v>0.41516180008601949</v>
      </c>
      <c r="AG26" s="108">
        <v>856.22593199999994</v>
      </c>
      <c r="AH26" s="106">
        <v>0.59064275362412633</v>
      </c>
      <c r="AI26" s="108">
        <v>734.64696200000003</v>
      </c>
      <c r="AJ26" s="107">
        <v>0.58135810552823752</v>
      </c>
      <c r="AK26" s="108">
        <v>816.30122100000006</v>
      </c>
      <c r="AL26" s="106">
        <v>0.53536312501904104</v>
      </c>
      <c r="AM26" s="109"/>
    </row>
    <row r="27" spans="1:39" ht="20.100000000000001" customHeight="1">
      <c r="A27" s="93"/>
      <c r="B27" s="104" t="s">
        <v>70</v>
      </c>
      <c r="C27" s="105">
        <v>133150.36638299999</v>
      </c>
      <c r="D27" s="106">
        <v>0.94700922902773055</v>
      </c>
      <c r="E27" s="105">
        <v>142592.579336</v>
      </c>
      <c r="F27" s="106">
        <v>0.91417364824861003</v>
      </c>
      <c r="G27" s="105">
        <v>139915.44674000001</v>
      </c>
      <c r="H27" s="106">
        <v>0.91470421132858848</v>
      </c>
      <c r="I27" s="105">
        <v>16586.000235</v>
      </c>
      <c r="J27" s="106">
        <v>0.45138613766506203</v>
      </c>
      <c r="K27" s="105">
        <v>18958.238556</v>
      </c>
      <c r="L27" s="107">
        <v>0.46745041531072007</v>
      </c>
      <c r="M27" s="105">
        <v>19635.483646000001</v>
      </c>
      <c r="N27" s="106">
        <v>0.48852516008228025</v>
      </c>
      <c r="O27" s="105">
        <v>93598.193308999995</v>
      </c>
      <c r="P27" s="107">
        <v>1.3069710536130827</v>
      </c>
      <c r="Q27" s="105">
        <v>97719.811853000007</v>
      </c>
      <c r="R27" s="106">
        <v>1.2479514522060005</v>
      </c>
      <c r="S27" s="105">
        <v>97906.151777000006</v>
      </c>
      <c r="T27" s="106">
        <v>1.2555692663945164</v>
      </c>
      <c r="U27" s="105">
        <v>114710.35063</v>
      </c>
      <c r="V27" s="106">
        <v>1.3624379894385514</v>
      </c>
      <c r="W27" s="105">
        <v>123029.717175</v>
      </c>
      <c r="X27" s="107">
        <v>1.3467026319931295</v>
      </c>
      <c r="Y27" s="105">
        <v>120020.10836899999</v>
      </c>
      <c r="Z27" s="106">
        <v>1.3170990082293836</v>
      </c>
      <c r="AA27" s="105">
        <v>16149.309442</v>
      </c>
      <c r="AB27" s="107">
        <v>1.0289141648296629</v>
      </c>
      <c r="AC27" s="105">
        <v>17374.196606000001</v>
      </c>
      <c r="AD27" s="106">
        <v>0.99634938802788031</v>
      </c>
      <c r="AE27" s="105">
        <v>17491.231917000001</v>
      </c>
      <c r="AF27" s="106">
        <v>0.99837298052742784</v>
      </c>
      <c r="AG27" s="108">
        <v>489.31981400000001</v>
      </c>
      <c r="AH27" s="106">
        <v>0.33754315484082459</v>
      </c>
      <c r="AI27" s="108">
        <v>581.00536199999999</v>
      </c>
      <c r="AJ27" s="107">
        <v>0.45977482250048129</v>
      </c>
      <c r="AK27" s="108">
        <v>692.64448100000004</v>
      </c>
      <c r="AL27" s="106">
        <v>0.45426406862541219</v>
      </c>
      <c r="AM27" s="109"/>
    </row>
    <row r="28" spans="1:39" ht="20.100000000000001" customHeight="1">
      <c r="A28" s="93"/>
      <c r="B28" s="104" t="s">
        <v>47</v>
      </c>
      <c r="C28" s="105">
        <v>116998.41807299999</v>
      </c>
      <c r="D28" s="106">
        <v>0.8321312566130652</v>
      </c>
      <c r="E28" s="105">
        <v>140752.63178299999</v>
      </c>
      <c r="F28" s="106">
        <v>0.90237758161635828</v>
      </c>
      <c r="G28" s="105">
        <v>138427.26778600001</v>
      </c>
      <c r="H28" s="106">
        <v>0.90497516719406956</v>
      </c>
      <c r="I28" s="105">
        <v>17046.537268</v>
      </c>
      <c r="J28" s="106">
        <v>0.46391960140750954</v>
      </c>
      <c r="K28" s="105">
        <v>19611.931298</v>
      </c>
      <c r="L28" s="107">
        <v>0.48356841819537072</v>
      </c>
      <c r="M28" s="105">
        <v>20919.57519</v>
      </c>
      <c r="N28" s="106">
        <v>0.52047298670078546</v>
      </c>
      <c r="O28" s="105">
        <v>0</v>
      </c>
      <c r="P28" s="107">
        <v>0</v>
      </c>
      <c r="Q28" s="105">
        <v>0</v>
      </c>
      <c r="R28" s="106">
        <v>0</v>
      </c>
      <c r="S28" s="105">
        <v>0</v>
      </c>
      <c r="T28" s="106">
        <v>0</v>
      </c>
      <c r="U28" s="105">
        <v>1372.5052459999999</v>
      </c>
      <c r="V28" s="106">
        <v>1.6301521855561819E-2</v>
      </c>
      <c r="W28" s="105">
        <v>0</v>
      </c>
      <c r="X28" s="107">
        <v>0</v>
      </c>
      <c r="Y28" s="105">
        <v>40.008889000000003</v>
      </c>
      <c r="Z28" s="106">
        <v>4.3905699418507E-4</v>
      </c>
      <c r="AA28" s="105">
        <v>9866.3265030000002</v>
      </c>
      <c r="AB28" s="107">
        <v>0.6286091136113493</v>
      </c>
      <c r="AC28" s="105">
        <v>8905.5413640000006</v>
      </c>
      <c r="AD28" s="106">
        <v>0.51070163929272938</v>
      </c>
      <c r="AE28" s="105">
        <v>9000.6309970000002</v>
      </c>
      <c r="AF28" s="106">
        <v>0.51374236175834032</v>
      </c>
      <c r="AG28" s="108">
        <v>571.03391799999997</v>
      </c>
      <c r="AH28" s="106">
        <v>0.39391127170426976</v>
      </c>
      <c r="AI28" s="108">
        <v>374.036182</v>
      </c>
      <c r="AJ28" s="107">
        <v>0.29599110513511528</v>
      </c>
      <c r="AK28" s="108">
        <v>469.12581399999999</v>
      </c>
      <c r="AL28" s="106">
        <v>0.30767154985076439</v>
      </c>
      <c r="AM28" s="109"/>
    </row>
    <row r="29" spans="1:39" ht="20.100000000000001" customHeight="1">
      <c r="A29" s="93"/>
      <c r="B29" s="104" t="s">
        <v>51</v>
      </c>
      <c r="C29" s="105">
        <v>123031.239094</v>
      </c>
      <c r="D29" s="106">
        <v>0.87503866527558416</v>
      </c>
      <c r="E29" s="105">
        <v>140184.22205000001</v>
      </c>
      <c r="F29" s="106">
        <v>0.89873345650314185</v>
      </c>
      <c r="G29" s="105">
        <v>124269.02093100001</v>
      </c>
      <c r="H29" s="106">
        <v>0.81241492223867229</v>
      </c>
      <c r="I29" s="105">
        <v>48370.723000999998</v>
      </c>
      <c r="J29" s="106">
        <v>1.3164038057478038</v>
      </c>
      <c r="K29" s="105">
        <v>75809.931387999997</v>
      </c>
      <c r="L29" s="107">
        <v>1.8692339906643061</v>
      </c>
      <c r="M29" s="105">
        <v>67652.425514999995</v>
      </c>
      <c r="N29" s="106">
        <v>1.6831728008595603</v>
      </c>
      <c r="O29" s="105">
        <v>13527.932744</v>
      </c>
      <c r="P29" s="107">
        <v>0.18889912173051004</v>
      </c>
      <c r="Q29" s="105">
        <v>16377.233383000001</v>
      </c>
      <c r="R29" s="106">
        <v>0.20914891050114107</v>
      </c>
      <c r="S29" s="105">
        <v>17706.214757999998</v>
      </c>
      <c r="T29" s="106">
        <v>0.22706825537339098</v>
      </c>
      <c r="U29" s="105">
        <v>44721.653772999998</v>
      </c>
      <c r="V29" s="106">
        <v>0.53116810920912738</v>
      </c>
      <c r="W29" s="105">
        <v>51082.490089999999</v>
      </c>
      <c r="X29" s="107">
        <v>0.55915696981659702</v>
      </c>
      <c r="Y29" s="105">
        <v>38269.717359000002</v>
      </c>
      <c r="Z29" s="106">
        <v>0.41997134866591107</v>
      </c>
      <c r="AA29" s="105">
        <v>5235.5390049999996</v>
      </c>
      <c r="AB29" s="107">
        <v>0.33356969609813603</v>
      </c>
      <c r="AC29" s="105">
        <v>5851.5806920000005</v>
      </c>
      <c r="AD29" s="106">
        <v>0.33556767968520368</v>
      </c>
      <c r="AE29" s="105">
        <v>6014.9492490000002</v>
      </c>
      <c r="AF29" s="106">
        <v>0.3433241773902061</v>
      </c>
      <c r="AG29" s="108">
        <v>181.17690200000001</v>
      </c>
      <c r="AH29" s="106">
        <v>0.12497965816149623</v>
      </c>
      <c r="AI29" s="108">
        <v>99.201511999999994</v>
      </c>
      <c r="AJ29" s="107">
        <v>7.8502472704510717E-2</v>
      </c>
      <c r="AK29" s="108">
        <v>262.21064200000001</v>
      </c>
      <c r="AL29" s="106">
        <v>0.17196826992663408</v>
      </c>
      <c r="AM29" s="109"/>
    </row>
    <row r="30" spans="1:39" ht="20.100000000000001" customHeight="1">
      <c r="A30" s="93"/>
      <c r="B30" s="104" t="s">
        <v>41</v>
      </c>
      <c r="C30" s="105">
        <v>119176.822562</v>
      </c>
      <c r="D30" s="106">
        <v>0.84762478630944182</v>
      </c>
      <c r="E30" s="105">
        <v>187839.42387100001</v>
      </c>
      <c r="F30" s="106">
        <v>1.2042551737593539</v>
      </c>
      <c r="G30" s="105">
        <v>118230.495709</v>
      </c>
      <c r="H30" s="106">
        <v>0.77293776242913836</v>
      </c>
      <c r="I30" s="105">
        <v>16237.185696</v>
      </c>
      <c r="J30" s="106">
        <v>0.44189318907650632</v>
      </c>
      <c r="K30" s="105">
        <v>22210.085618000001</v>
      </c>
      <c r="L30" s="107">
        <v>0.54763071556217802</v>
      </c>
      <c r="M30" s="105">
        <v>27551.745049000001</v>
      </c>
      <c r="N30" s="106">
        <v>0.68547945664433962</v>
      </c>
      <c r="O30" s="105">
        <v>32087.342325000001</v>
      </c>
      <c r="P30" s="107">
        <v>0.44805595197441073</v>
      </c>
      <c r="Q30" s="105">
        <v>39597.255699000001</v>
      </c>
      <c r="R30" s="106">
        <v>0.50568509922302229</v>
      </c>
      <c r="S30" s="105">
        <v>40215.167926000002</v>
      </c>
      <c r="T30" s="106">
        <v>0.51572784727345233</v>
      </c>
      <c r="U30" s="105">
        <v>48684.951281000001</v>
      </c>
      <c r="V30" s="106">
        <v>0.57824099372818272</v>
      </c>
      <c r="W30" s="105">
        <v>120074.422764</v>
      </c>
      <c r="X30" s="107">
        <v>1.3143535146173073</v>
      </c>
      <c r="Y30" s="105">
        <v>57497.147773999997</v>
      </c>
      <c r="Z30" s="106">
        <v>0.63097290394310179</v>
      </c>
      <c r="AA30" s="105">
        <v>20374.639101000001</v>
      </c>
      <c r="AB30" s="107">
        <v>1.2981208174629519</v>
      </c>
      <c r="AC30" s="105">
        <v>22743.5671</v>
      </c>
      <c r="AD30" s="106">
        <v>1.304263999972836</v>
      </c>
      <c r="AE30" s="105">
        <v>22916.362785000001</v>
      </c>
      <c r="AF30" s="106">
        <v>1.3080312195890413</v>
      </c>
      <c r="AG30" s="108">
        <v>1488.9740899999999</v>
      </c>
      <c r="AH30" s="106">
        <v>1.0271258130880552</v>
      </c>
      <c r="AI30" s="108">
        <v>818.74993700000005</v>
      </c>
      <c r="AJ30" s="107">
        <v>0.6479124489671324</v>
      </c>
      <c r="AK30" s="108">
        <v>995.95956000000001</v>
      </c>
      <c r="AL30" s="106">
        <v>0.65319027917292438</v>
      </c>
      <c r="AM30" s="109"/>
    </row>
    <row r="31" spans="1:39" ht="20.100000000000001" customHeight="1">
      <c r="A31" s="93"/>
      <c r="B31" s="104" t="s">
        <v>74</v>
      </c>
      <c r="C31" s="105">
        <v>87691.131011999998</v>
      </c>
      <c r="D31" s="106">
        <v>0.62368818523090852</v>
      </c>
      <c r="E31" s="105">
        <v>104922.03507699999</v>
      </c>
      <c r="F31" s="106">
        <v>0.67266445445239098</v>
      </c>
      <c r="G31" s="105">
        <v>105599.256263</v>
      </c>
      <c r="H31" s="106">
        <v>0.69036040456938697</v>
      </c>
      <c r="I31" s="105">
        <v>25130.524055000002</v>
      </c>
      <c r="J31" s="106">
        <v>0.68392439587381848</v>
      </c>
      <c r="K31" s="105">
        <v>35147.359852000001</v>
      </c>
      <c r="L31" s="107">
        <v>0.86662312594927193</v>
      </c>
      <c r="M31" s="105">
        <v>37429.603263999998</v>
      </c>
      <c r="N31" s="106">
        <v>0.93123771514977627</v>
      </c>
      <c r="O31" s="105">
        <v>55683.775543999996</v>
      </c>
      <c r="P31" s="107">
        <v>0.7775479442389851</v>
      </c>
      <c r="Q31" s="105">
        <v>58098.201259000001</v>
      </c>
      <c r="R31" s="106">
        <v>0.74195532366346517</v>
      </c>
      <c r="S31" s="105">
        <v>59053.049649</v>
      </c>
      <c r="T31" s="106">
        <v>0.75730883994944198</v>
      </c>
      <c r="U31" s="105">
        <v>58775.911225999997</v>
      </c>
      <c r="V31" s="106">
        <v>0.69809336191870563</v>
      </c>
      <c r="W31" s="105">
        <v>63709.781659</v>
      </c>
      <c r="X31" s="107">
        <v>0.69737728911334396</v>
      </c>
      <c r="Y31" s="105">
        <v>64082.313942000001</v>
      </c>
      <c r="Z31" s="106">
        <v>0.70323842633567057</v>
      </c>
      <c r="AA31" s="105">
        <v>9083.6640360000001</v>
      </c>
      <c r="AB31" s="107">
        <v>0.57874366880895545</v>
      </c>
      <c r="AC31" s="105">
        <v>10082.751526</v>
      </c>
      <c r="AD31" s="106">
        <v>0.57821052336302059</v>
      </c>
      <c r="AE31" s="105">
        <v>10174.978454</v>
      </c>
      <c r="AF31" s="106">
        <v>0.58077233291093744</v>
      </c>
      <c r="AG31" s="108">
        <v>356.636323</v>
      </c>
      <c r="AH31" s="106">
        <v>0.24601527702749298</v>
      </c>
      <c r="AI31" s="108">
        <v>637.76761499999998</v>
      </c>
      <c r="AJ31" s="107">
        <v>0.50469326302565221</v>
      </c>
      <c r="AK31" s="108">
        <v>747.68622100000005</v>
      </c>
      <c r="AL31" s="106">
        <v>0.49036265230361242</v>
      </c>
      <c r="AM31" s="109"/>
    </row>
    <row r="32" spans="1:39" ht="20.100000000000001" customHeight="1">
      <c r="A32" s="93"/>
      <c r="B32" s="104" t="s">
        <v>61</v>
      </c>
      <c r="C32" s="105">
        <v>69471.119227999996</v>
      </c>
      <c r="D32" s="106">
        <v>0.49410146473469674</v>
      </c>
      <c r="E32" s="105">
        <v>92720.896284999995</v>
      </c>
      <c r="F32" s="106">
        <v>0.59444187362658596</v>
      </c>
      <c r="G32" s="105">
        <v>94482.648474999995</v>
      </c>
      <c r="H32" s="106">
        <v>0.61768502671587955</v>
      </c>
      <c r="I32" s="105">
        <v>23693.601815999999</v>
      </c>
      <c r="J32" s="106">
        <v>0.64481871816988667</v>
      </c>
      <c r="K32" s="105">
        <v>46190.999380000001</v>
      </c>
      <c r="L32" s="107">
        <v>1.1389244723352565</v>
      </c>
      <c r="M32" s="105">
        <v>46904.734577000003</v>
      </c>
      <c r="N32" s="106">
        <v>1.1669762446882075</v>
      </c>
      <c r="O32" s="105">
        <v>20733.737013999998</v>
      </c>
      <c r="P32" s="107">
        <v>0.28951834594780029</v>
      </c>
      <c r="Q32" s="105">
        <v>25150.980473</v>
      </c>
      <c r="R32" s="106">
        <v>0.32119589682490285</v>
      </c>
      <c r="S32" s="105">
        <v>25340.782324</v>
      </c>
      <c r="T32" s="106">
        <v>0.32497556992003274</v>
      </c>
      <c r="U32" s="105">
        <v>37093.768954000006</v>
      </c>
      <c r="V32" s="106">
        <v>0.44057018147731841</v>
      </c>
      <c r="W32" s="105">
        <v>40966.787853000002</v>
      </c>
      <c r="X32" s="107">
        <v>0.44842890232336474</v>
      </c>
      <c r="Y32" s="105">
        <v>37600.034494</v>
      </c>
      <c r="Z32" s="106">
        <v>0.41262225817344206</v>
      </c>
      <c r="AA32" s="105">
        <v>9452.4742509999996</v>
      </c>
      <c r="AB32" s="107">
        <v>0.60224151902417655</v>
      </c>
      <c r="AC32" s="105">
        <v>11612.221824</v>
      </c>
      <c r="AD32" s="106">
        <v>0.66592029377582129</v>
      </c>
      <c r="AE32" s="105">
        <v>11741.770853</v>
      </c>
      <c r="AF32" s="106">
        <v>0.67020246594445099</v>
      </c>
      <c r="AG32" s="108">
        <v>1329.3398500000001</v>
      </c>
      <c r="AH32" s="106">
        <v>0.91700673871471017</v>
      </c>
      <c r="AI32" s="108">
        <v>1223.181681</v>
      </c>
      <c r="AJ32" s="107">
        <v>0.96795688482409459</v>
      </c>
      <c r="AK32" s="108">
        <v>1357.5441410000001</v>
      </c>
      <c r="AL32" s="106">
        <v>0.89033196935160486</v>
      </c>
      <c r="AM32" s="109"/>
    </row>
    <row r="33" spans="1:39" ht="20.100000000000001" customHeight="1">
      <c r="A33" s="93"/>
      <c r="B33" s="104" t="s">
        <v>46</v>
      </c>
      <c r="C33" s="105">
        <v>59767.984483</v>
      </c>
      <c r="D33" s="106">
        <v>0.42508957686964138</v>
      </c>
      <c r="E33" s="105">
        <v>73201.938045999996</v>
      </c>
      <c r="F33" s="106">
        <v>0.46930410456139071</v>
      </c>
      <c r="G33" s="105">
        <v>76706.252825999996</v>
      </c>
      <c r="H33" s="106">
        <v>0.50147095356497751</v>
      </c>
      <c r="I33" s="105">
        <v>22279.971587</v>
      </c>
      <c r="J33" s="106">
        <v>0.60634692990785755</v>
      </c>
      <c r="K33" s="105">
        <v>29247.634352000001</v>
      </c>
      <c r="L33" s="107">
        <v>0.72115448828823592</v>
      </c>
      <c r="M33" s="105">
        <v>29602.336878999999</v>
      </c>
      <c r="N33" s="106">
        <v>0.73649758892335981</v>
      </c>
      <c r="O33" s="105">
        <v>22545.790475999998</v>
      </c>
      <c r="P33" s="107">
        <v>0.31482119997421076</v>
      </c>
      <c r="Q33" s="105">
        <v>27044.611664</v>
      </c>
      <c r="R33" s="106">
        <v>0.34537891304177742</v>
      </c>
      <c r="S33" s="105">
        <v>27225.967130000001</v>
      </c>
      <c r="T33" s="106">
        <v>0.34915157991457074</v>
      </c>
      <c r="U33" s="105">
        <v>38674.750561000001</v>
      </c>
      <c r="V33" s="106">
        <v>0.45934781915474238</v>
      </c>
      <c r="W33" s="105">
        <v>46198.970712000002</v>
      </c>
      <c r="X33" s="107">
        <v>0.50570119871710506</v>
      </c>
      <c r="Y33" s="105">
        <v>48230.18864</v>
      </c>
      <c r="Z33" s="106">
        <v>0.52927742265618294</v>
      </c>
      <c r="AA33" s="105">
        <v>6506.0303279999998</v>
      </c>
      <c r="AB33" s="107">
        <v>0.41451597576555849</v>
      </c>
      <c r="AC33" s="105">
        <v>7573.9943759999996</v>
      </c>
      <c r="AD33" s="106">
        <v>0.43434207823158594</v>
      </c>
      <c r="AE33" s="105">
        <v>7673.7221289999998</v>
      </c>
      <c r="AF33" s="106">
        <v>0.43800441672852858</v>
      </c>
      <c r="AG33" s="108">
        <v>828.20681100000002</v>
      </c>
      <c r="AH33" s="106">
        <v>0.57131457146674736</v>
      </c>
      <c r="AI33" s="108">
        <v>518.44405099999994</v>
      </c>
      <c r="AJ33" s="107">
        <v>0.41026733506283103</v>
      </c>
      <c r="AK33" s="108">
        <v>618.17180399999995</v>
      </c>
      <c r="AL33" s="106">
        <v>0.40542189607737711</v>
      </c>
      <c r="AM33" s="109"/>
    </row>
    <row r="34" spans="1:39" ht="20.100000000000001" customHeight="1">
      <c r="A34" s="93"/>
      <c r="B34" s="104" t="s">
        <v>31</v>
      </c>
      <c r="C34" s="105">
        <v>56375.162892</v>
      </c>
      <c r="D34" s="106">
        <v>0.40095871304701081</v>
      </c>
      <c r="E34" s="105">
        <v>72546.951321</v>
      </c>
      <c r="F34" s="106">
        <v>0.46510492668876996</v>
      </c>
      <c r="G34" s="105">
        <v>73511.893922999996</v>
      </c>
      <c r="H34" s="106">
        <v>0.48058767291835441</v>
      </c>
      <c r="I34" s="105">
        <v>9468.5778320000009</v>
      </c>
      <c r="J34" s="106">
        <v>0.25768628459008991</v>
      </c>
      <c r="K34" s="105">
        <v>12705.336276</v>
      </c>
      <c r="L34" s="107">
        <v>0.31327355130252421</v>
      </c>
      <c r="M34" s="105">
        <v>14305.704018</v>
      </c>
      <c r="N34" s="106">
        <v>0.3559217828029847</v>
      </c>
      <c r="O34" s="105">
        <v>26738.672912000002</v>
      </c>
      <c r="P34" s="107">
        <v>0.37336908195055851</v>
      </c>
      <c r="Q34" s="105">
        <v>28081.598309000001</v>
      </c>
      <c r="R34" s="106">
        <v>0.35862196954185244</v>
      </c>
      <c r="S34" s="105">
        <v>27833.813441999999</v>
      </c>
      <c r="T34" s="106">
        <v>0.35694673000663824</v>
      </c>
      <c r="U34" s="105">
        <v>38644.839652000002</v>
      </c>
      <c r="V34" s="106">
        <v>0.45899256125084426</v>
      </c>
      <c r="W34" s="105">
        <v>43014.483082000006</v>
      </c>
      <c r="X34" s="107">
        <v>0.47084329632291821</v>
      </c>
      <c r="Y34" s="105">
        <v>41990.913460000003</v>
      </c>
      <c r="Z34" s="106">
        <v>0.46080770317898595</v>
      </c>
      <c r="AA34" s="105">
        <v>6233.285527</v>
      </c>
      <c r="AB34" s="107">
        <v>0.39713870089566827</v>
      </c>
      <c r="AC34" s="105">
        <v>6710.668396</v>
      </c>
      <c r="AD34" s="106">
        <v>0.38483335380835032</v>
      </c>
      <c r="AE34" s="105">
        <v>6862.507466</v>
      </c>
      <c r="AF34" s="106">
        <v>0.39170151452072499</v>
      </c>
      <c r="AG34" s="108">
        <v>299.42967199999998</v>
      </c>
      <c r="AH34" s="106">
        <v>0.20655291947738971</v>
      </c>
      <c r="AI34" s="108">
        <v>184.49705299999999</v>
      </c>
      <c r="AJ34" s="107">
        <v>0.1460005455077657</v>
      </c>
      <c r="AK34" s="108">
        <v>318.17584399999998</v>
      </c>
      <c r="AL34" s="106">
        <v>0.20867249707251248</v>
      </c>
      <c r="AM34" s="109"/>
    </row>
    <row r="35" spans="1:39" ht="20.100000000000001" customHeight="1">
      <c r="A35" s="93"/>
      <c r="B35" s="104" t="s">
        <v>52</v>
      </c>
      <c r="C35" s="105">
        <v>51596.138722000003</v>
      </c>
      <c r="D35" s="106">
        <v>0.36696872024655225</v>
      </c>
      <c r="E35" s="105">
        <v>62611.142576999999</v>
      </c>
      <c r="F35" s="106">
        <v>0.4014055773250142</v>
      </c>
      <c r="G35" s="105">
        <v>64838.402007999997</v>
      </c>
      <c r="H35" s="106">
        <v>0.42388428693469077</v>
      </c>
      <c r="I35" s="105">
        <v>0</v>
      </c>
      <c r="J35" s="106">
        <v>0</v>
      </c>
      <c r="K35" s="105">
        <v>0</v>
      </c>
      <c r="L35" s="107">
        <v>0</v>
      </c>
      <c r="M35" s="105">
        <v>0</v>
      </c>
      <c r="N35" s="106">
        <v>0</v>
      </c>
      <c r="O35" s="105">
        <v>44752.940956999999</v>
      </c>
      <c r="P35" s="107">
        <v>0.624913754496906</v>
      </c>
      <c r="Q35" s="105">
        <v>54242.263899999998</v>
      </c>
      <c r="R35" s="106">
        <v>0.69271226296234389</v>
      </c>
      <c r="S35" s="105">
        <v>54933.984318000003</v>
      </c>
      <c r="T35" s="106">
        <v>0.70448507206553568</v>
      </c>
      <c r="U35" s="105">
        <v>32973.533136999999</v>
      </c>
      <c r="V35" s="106">
        <v>0.3916333089832848</v>
      </c>
      <c r="W35" s="105">
        <v>40263.373536999999</v>
      </c>
      <c r="X35" s="107">
        <v>0.44072921860068004</v>
      </c>
      <c r="Y35" s="105">
        <v>41335.591426999999</v>
      </c>
      <c r="Z35" s="106">
        <v>0.45361620825813898</v>
      </c>
      <c r="AA35" s="105">
        <v>13955.479397999999</v>
      </c>
      <c r="AB35" s="107">
        <v>0.88913959331579051</v>
      </c>
      <c r="AC35" s="105">
        <v>17172.892866999999</v>
      </c>
      <c r="AD35" s="106">
        <v>0.9848053229002236</v>
      </c>
      <c r="AE35" s="105">
        <v>17627.264722</v>
      </c>
      <c r="AF35" s="106">
        <v>1.0061375266509833</v>
      </c>
      <c r="AG35" s="108">
        <v>2158.1397809999999</v>
      </c>
      <c r="AH35" s="106">
        <v>1.488730456899557</v>
      </c>
      <c r="AI35" s="108">
        <v>2435.464966</v>
      </c>
      <c r="AJ35" s="107">
        <v>1.9272893947040557</v>
      </c>
      <c r="AK35" s="108">
        <v>2889.8368209999999</v>
      </c>
      <c r="AL35" s="106">
        <v>1.89527104882972</v>
      </c>
      <c r="AM35" s="109"/>
    </row>
    <row r="36" spans="1:39" ht="20.100000000000001" customHeight="1">
      <c r="A36" s="93"/>
      <c r="B36" s="104" t="s">
        <v>49</v>
      </c>
      <c r="C36" s="105">
        <v>60393.862748</v>
      </c>
      <c r="D36" s="106">
        <v>0.42954102908343372</v>
      </c>
      <c r="E36" s="105">
        <v>58829.025059</v>
      </c>
      <c r="F36" s="106">
        <v>0.37715808712857218</v>
      </c>
      <c r="G36" s="105">
        <v>64077.088755999997</v>
      </c>
      <c r="H36" s="106">
        <v>0.41890716357933522</v>
      </c>
      <c r="I36" s="105">
        <v>57667.708965999998</v>
      </c>
      <c r="J36" s="106">
        <v>1.5694202369071419</v>
      </c>
      <c r="K36" s="105">
        <v>57083.337120999997</v>
      </c>
      <c r="L36" s="107">
        <v>1.4074951934861228</v>
      </c>
      <c r="M36" s="105">
        <v>62339.341025000002</v>
      </c>
      <c r="N36" s="106">
        <v>1.5509847937901915</v>
      </c>
      <c r="O36" s="105">
        <v>273.378964</v>
      </c>
      <c r="P36" s="107">
        <v>3.8173642031226764E-3</v>
      </c>
      <c r="Q36" s="105">
        <v>235.431566</v>
      </c>
      <c r="R36" s="106">
        <v>3.0066284319786372E-3</v>
      </c>
      <c r="S36" s="105">
        <v>245.00795400000001</v>
      </c>
      <c r="T36" s="106">
        <v>3.1420339935867869E-3</v>
      </c>
      <c r="U36" s="105">
        <v>20.600268</v>
      </c>
      <c r="V36" s="106">
        <v>2.4467354132971439E-4</v>
      </c>
      <c r="W36" s="105">
        <v>21.856272000000001</v>
      </c>
      <c r="X36" s="107">
        <v>2.3924219045460665E-4</v>
      </c>
      <c r="Y36" s="105">
        <v>21.146540000000002</v>
      </c>
      <c r="Z36" s="106">
        <v>2.3206183730356398E-4</v>
      </c>
      <c r="AA36" s="105">
        <v>1026.4496730000001</v>
      </c>
      <c r="AB36" s="107">
        <v>6.5397756593094311E-2</v>
      </c>
      <c r="AC36" s="105">
        <v>1167.480082</v>
      </c>
      <c r="AD36" s="106">
        <v>6.6950898025047917E-2</v>
      </c>
      <c r="AE36" s="105">
        <v>1167.8649129999999</v>
      </c>
      <c r="AF36" s="106">
        <v>6.6659957376243792E-2</v>
      </c>
      <c r="AG36" s="108">
        <v>21.322904999999999</v>
      </c>
      <c r="AH36" s="106">
        <v>1.4708990762575563E-2</v>
      </c>
      <c r="AI36" s="108">
        <v>62.761443999999997</v>
      </c>
      <c r="AJ36" s="107">
        <v>4.9665861388339297E-2</v>
      </c>
      <c r="AK36" s="108">
        <v>63.146281999999999</v>
      </c>
      <c r="AL36" s="106">
        <v>4.1413867816392273E-2</v>
      </c>
      <c r="AM36" s="109"/>
    </row>
    <row r="37" spans="1:39" ht="20.100000000000001" customHeight="1">
      <c r="A37" s="93"/>
      <c r="B37" s="104" t="s">
        <v>40</v>
      </c>
      <c r="C37" s="105">
        <v>44123.332472670001</v>
      </c>
      <c r="D37" s="106">
        <v>0.3138196627028762</v>
      </c>
      <c r="E37" s="105">
        <v>51235.395349809995</v>
      </c>
      <c r="F37" s="106">
        <v>0.32847465488388555</v>
      </c>
      <c r="G37" s="105">
        <v>53601.573759710001</v>
      </c>
      <c r="H37" s="106">
        <v>0.35042296182605676</v>
      </c>
      <c r="I37" s="105">
        <v>1125.1298254799999</v>
      </c>
      <c r="J37" s="106">
        <v>3.0620282111384071E-2</v>
      </c>
      <c r="K37" s="105">
        <v>1848.83462601</v>
      </c>
      <c r="L37" s="107">
        <v>4.558643521740556E-2</v>
      </c>
      <c r="M37" s="105">
        <v>1827.5107094</v>
      </c>
      <c r="N37" s="106">
        <v>4.5467938450479077E-2</v>
      </c>
      <c r="O37" s="105">
        <v>35224.542021629997</v>
      </c>
      <c r="P37" s="107">
        <v>0.49186266498822795</v>
      </c>
      <c r="Q37" s="105">
        <v>41851.912330680003</v>
      </c>
      <c r="R37" s="106">
        <v>0.53447866691801138</v>
      </c>
      <c r="S37" s="105">
        <v>42730.049889640002</v>
      </c>
      <c r="T37" s="106">
        <v>0.54797922724136616</v>
      </c>
      <c r="U37" s="105">
        <v>38454.168075299996</v>
      </c>
      <c r="V37" s="106">
        <v>0.45672791644612082</v>
      </c>
      <c r="W37" s="105">
        <v>44381.521101589999</v>
      </c>
      <c r="X37" s="107">
        <v>0.48580710946732991</v>
      </c>
      <c r="Y37" s="105">
        <v>46747.57823752</v>
      </c>
      <c r="Z37" s="106">
        <v>0.5130072766178766</v>
      </c>
      <c r="AA37" s="105">
        <v>3951.7853365300002</v>
      </c>
      <c r="AB37" s="107">
        <v>0.25177843818802426</v>
      </c>
      <c r="AC37" s="105">
        <v>4686.6868304499994</v>
      </c>
      <c r="AD37" s="106">
        <v>0.26876509235452034</v>
      </c>
      <c r="AE37" s="105">
        <v>4751.2555860800003</v>
      </c>
      <c r="AF37" s="106">
        <v>0.27119446035770495</v>
      </c>
      <c r="AG37" s="108">
        <v>400.90613507</v>
      </c>
      <c r="AH37" s="106">
        <v>0.2765535295216342</v>
      </c>
      <c r="AI37" s="108">
        <v>425.81240664999996</v>
      </c>
      <c r="AJ37" s="107">
        <v>0.33696388448478121</v>
      </c>
      <c r="AK37" s="108">
        <v>490.38339017999999</v>
      </c>
      <c r="AL37" s="106">
        <v>0.32161312205632053</v>
      </c>
      <c r="AM37" s="109"/>
    </row>
    <row r="38" spans="1:39" ht="20.100000000000001" customHeight="1">
      <c r="A38" s="93"/>
      <c r="B38" s="104" t="s">
        <v>67</v>
      </c>
      <c r="C38" s="105">
        <v>47520.956542</v>
      </c>
      <c r="D38" s="106">
        <v>0.33798468333201259</v>
      </c>
      <c r="E38" s="105">
        <v>42153.011915000003</v>
      </c>
      <c r="F38" s="106">
        <v>0.27024669072154023</v>
      </c>
      <c r="G38" s="105">
        <v>39946.281561999996</v>
      </c>
      <c r="H38" s="106">
        <v>0.26115080802749496</v>
      </c>
      <c r="I38" s="105">
        <v>7599.054846</v>
      </c>
      <c r="J38" s="106">
        <v>0.20680742603648669</v>
      </c>
      <c r="K38" s="105">
        <v>7380.360009</v>
      </c>
      <c r="L38" s="107">
        <v>0.18197641838713025</v>
      </c>
      <c r="M38" s="105">
        <v>8431.6822429999993</v>
      </c>
      <c r="N38" s="106">
        <v>0.20977781814728083</v>
      </c>
      <c r="O38" s="105">
        <v>11738.439929</v>
      </c>
      <c r="P38" s="107">
        <v>0.16391129635515952</v>
      </c>
      <c r="Q38" s="105">
        <v>8647.6835360000005</v>
      </c>
      <c r="R38" s="106">
        <v>0.11043706513888268</v>
      </c>
      <c r="S38" s="105">
        <v>7306.8788640000002</v>
      </c>
      <c r="T38" s="106">
        <v>9.3704965095577269E-2</v>
      </c>
      <c r="U38" s="105">
        <v>28388.608433000001</v>
      </c>
      <c r="V38" s="106">
        <v>0.33717723277797662</v>
      </c>
      <c r="W38" s="105">
        <v>29109.771423999999</v>
      </c>
      <c r="X38" s="107">
        <v>0.3186401358434171</v>
      </c>
      <c r="Y38" s="105">
        <v>27468.871199000001</v>
      </c>
      <c r="Z38" s="106">
        <v>0.30144301238381749</v>
      </c>
      <c r="AA38" s="105">
        <v>8483.1905650000008</v>
      </c>
      <c r="AB38" s="107">
        <v>0.54048595493361729</v>
      </c>
      <c r="AC38" s="105">
        <v>9316.2140600000002</v>
      </c>
      <c r="AD38" s="106">
        <v>0.53425228158246008</v>
      </c>
      <c r="AE38" s="105">
        <v>9443.1071709999997</v>
      </c>
      <c r="AF38" s="106">
        <v>0.53899823045558182</v>
      </c>
      <c r="AG38" s="108">
        <v>650.52712899999995</v>
      </c>
      <c r="AH38" s="106">
        <v>0.44874736961337119</v>
      </c>
      <c r="AI38" s="108">
        <v>571.97283500000003</v>
      </c>
      <c r="AJ38" s="107">
        <v>0.45262699088002922</v>
      </c>
      <c r="AK38" s="108">
        <v>702.62853900000005</v>
      </c>
      <c r="AL38" s="106">
        <v>0.46081201484152029</v>
      </c>
      <c r="AM38" s="109"/>
    </row>
    <row r="39" spans="1:39" ht="20.100000000000001" customHeight="1">
      <c r="A39" s="93"/>
      <c r="B39" s="104" t="s">
        <v>53</v>
      </c>
      <c r="C39" s="105">
        <v>27265.99914</v>
      </c>
      <c r="D39" s="106">
        <v>0.19392475984608995</v>
      </c>
      <c r="E39" s="105">
        <v>35379.665517000001</v>
      </c>
      <c r="F39" s="106">
        <v>0.22682216739539574</v>
      </c>
      <c r="G39" s="105">
        <v>36357.867886</v>
      </c>
      <c r="H39" s="106">
        <v>0.23769137464895065</v>
      </c>
      <c r="I39" s="105">
        <v>897.383152</v>
      </c>
      <c r="J39" s="106">
        <v>2.4422181915336221E-2</v>
      </c>
      <c r="K39" s="105">
        <v>911.33214999999996</v>
      </c>
      <c r="L39" s="107">
        <v>2.24705787272989E-2</v>
      </c>
      <c r="M39" s="105">
        <v>1874.9782110000001</v>
      </c>
      <c r="N39" s="106">
        <v>4.664891617610642E-2</v>
      </c>
      <c r="O39" s="105">
        <v>21810.10744</v>
      </c>
      <c r="P39" s="107">
        <v>0.30454839022550234</v>
      </c>
      <c r="Q39" s="105">
        <v>29401.459912999999</v>
      </c>
      <c r="R39" s="106">
        <v>0.37547754032314407</v>
      </c>
      <c r="S39" s="105">
        <v>30230.936206999999</v>
      </c>
      <c r="T39" s="106">
        <v>0.38768794102230486</v>
      </c>
      <c r="U39" s="105">
        <v>18955.299156000001</v>
      </c>
      <c r="V39" s="106">
        <v>0.22513591432221491</v>
      </c>
      <c r="W39" s="105">
        <v>20594.611679000001</v>
      </c>
      <c r="X39" s="107">
        <v>0.22543185817077974</v>
      </c>
      <c r="Y39" s="105">
        <v>20429.695396000003</v>
      </c>
      <c r="Z39" s="106">
        <v>0.22419519454000142</v>
      </c>
      <c r="AA39" s="105">
        <v>4019.29513</v>
      </c>
      <c r="AB39" s="107">
        <v>0.25607966128462034</v>
      </c>
      <c r="AC39" s="105">
        <v>4615.8185320000002</v>
      </c>
      <c r="AD39" s="106">
        <v>0.26470104338624462</v>
      </c>
      <c r="AE39" s="105">
        <v>4727.4697109999997</v>
      </c>
      <c r="AF39" s="106">
        <v>0.26983679869552135</v>
      </c>
      <c r="AG39" s="108">
        <v>254.133805</v>
      </c>
      <c r="AH39" s="106">
        <v>0.17530687259560457</v>
      </c>
      <c r="AI39" s="108">
        <v>352.03364900000003</v>
      </c>
      <c r="AJ39" s="107">
        <v>0.27857954344175528</v>
      </c>
      <c r="AK39" s="108">
        <v>460.78904299999999</v>
      </c>
      <c r="AL39" s="106">
        <v>0.30220396060759197</v>
      </c>
      <c r="AM39" s="109"/>
    </row>
    <row r="40" spans="1:39" ht="20.100000000000001" customHeight="1">
      <c r="A40" s="93"/>
      <c r="B40" s="104" t="s">
        <v>50</v>
      </c>
      <c r="C40" s="105">
        <v>29517.523056999999</v>
      </c>
      <c r="D40" s="106">
        <v>0.20993833897994277</v>
      </c>
      <c r="E40" s="105">
        <v>23056.035617000001</v>
      </c>
      <c r="F40" s="106">
        <v>0.14781428523343551</v>
      </c>
      <c r="G40" s="105">
        <v>21672.722118999998</v>
      </c>
      <c r="H40" s="106">
        <v>0.14168650177733441</v>
      </c>
      <c r="I40" s="105">
        <v>3829.0171970000001</v>
      </c>
      <c r="J40" s="106">
        <v>0.10420627391284565</v>
      </c>
      <c r="K40" s="105">
        <v>6037.5404090000002</v>
      </c>
      <c r="L40" s="107">
        <v>0.1488667189889909</v>
      </c>
      <c r="M40" s="105">
        <v>3984.8931339999999</v>
      </c>
      <c r="N40" s="106">
        <v>9.9142989869500958E-2</v>
      </c>
      <c r="O40" s="105">
        <v>0</v>
      </c>
      <c r="P40" s="107">
        <v>0</v>
      </c>
      <c r="Q40" s="105">
        <v>0</v>
      </c>
      <c r="R40" s="106">
        <v>0</v>
      </c>
      <c r="S40" s="105">
        <v>0</v>
      </c>
      <c r="T40" s="106">
        <v>0</v>
      </c>
      <c r="U40" s="105">
        <v>0</v>
      </c>
      <c r="V40" s="106">
        <v>0</v>
      </c>
      <c r="W40" s="105">
        <v>0</v>
      </c>
      <c r="X40" s="107">
        <v>0</v>
      </c>
      <c r="Y40" s="105">
        <v>0</v>
      </c>
      <c r="Z40" s="106">
        <v>0</v>
      </c>
      <c r="AA40" s="105">
        <v>4867.038947</v>
      </c>
      <c r="AB40" s="107">
        <v>0.31009160678549502</v>
      </c>
      <c r="AC40" s="105">
        <v>5441.845953</v>
      </c>
      <c r="AD40" s="106">
        <v>0.31207082594778068</v>
      </c>
      <c r="AE40" s="105">
        <v>5492.2850150000004</v>
      </c>
      <c r="AF40" s="106">
        <v>0.31349129588764563</v>
      </c>
      <c r="AG40" s="108">
        <v>172.355862</v>
      </c>
      <c r="AH40" s="106">
        <v>0.11889471824002164</v>
      </c>
      <c r="AI40" s="108">
        <v>95.128827000000001</v>
      </c>
      <c r="AJ40" s="107">
        <v>7.5279579861440238E-2</v>
      </c>
      <c r="AK40" s="108">
        <v>140.20952299999999</v>
      </c>
      <c r="AL40" s="106">
        <v>9.1955036277851038E-2</v>
      </c>
      <c r="AM40" s="109"/>
    </row>
    <row r="41" spans="1:39" ht="20.100000000000001" customHeight="1">
      <c r="A41" s="93"/>
      <c r="B41" s="104" t="s">
        <v>33</v>
      </c>
      <c r="C41" s="105">
        <v>7689.9354395699993</v>
      </c>
      <c r="D41" s="106">
        <v>5.469335180762968E-2</v>
      </c>
      <c r="E41" s="105">
        <v>19492.405757249999</v>
      </c>
      <c r="F41" s="106">
        <v>0.12496753875430185</v>
      </c>
      <c r="G41" s="105">
        <v>20881.111947549998</v>
      </c>
      <c r="H41" s="106">
        <v>0.13651131080001927</v>
      </c>
      <c r="I41" s="105">
        <v>1917.81608033</v>
      </c>
      <c r="J41" s="106">
        <v>5.2193149703769259E-2</v>
      </c>
      <c r="K41" s="105">
        <v>4678.55534162</v>
      </c>
      <c r="L41" s="107">
        <v>0.11535843011123553</v>
      </c>
      <c r="M41" s="105">
        <v>5143.3253509200003</v>
      </c>
      <c r="N41" s="106">
        <v>0.12796444873540466</v>
      </c>
      <c r="O41" s="105">
        <v>3431.6270768099998</v>
      </c>
      <c r="P41" s="107">
        <v>4.7917989628057135E-2</v>
      </c>
      <c r="Q41" s="105">
        <v>8763.5277382500008</v>
      </c>
      <c r="R41" s="106">
        <v>0.11191647793845917</v>
      </c>
      <c r="S41" s="105">
        <v>9289.4391535699997</v>
      </c>
      <c r="T41" s="106">
        <v>0.1191297389548137</v>
      </c>
      <c r="U41" s="105">
        <v>6101.2842110400006</v>
      </c>
      <c r="V41" s="106">
        <v>7.2466184157129854E-2</v>
      </c>
      <c r="W41" s="105">
        <v>17318.255305949999</v>
      </c>
      <c r="X41" s="107">
        <v>0.18956834606778281</v>
      </c>
      <c r="Y41" s="105">
        <v>18552.355011580003</v>
      </c>
      <c r="Z41" s="106">
        <v>0.20359328714273056</v>
      </c>
      <c r="AA41" s="105">
        <v>1156.52261563</v>
      </c>
      <c r="AB41" s="107">
        <v>7.3685039316466805E-2</v>
      </c>
      <c r="AC41" s="105">
        <v>1654.99944108</v>
      </c>
      <c r="AD41" s="106">
        <v>9.4908427578003315E-2</v>
      </c>
      <c r="AE41" s="105">
        <v>1775.3834625999998</v>
      </c>
      <c r="AF41" s="106">
        <v>0.10133619447423549</v>
      </c>
      <c r="AG41" s="108">
        <v>-135.41340506</v>
      </c>
      <c r="AH41" s="106">
        <v>-9.3411030258608904E-2</v>
      </c>
      <c r="AI41" s="108">
        <v>125.76428251</v>
      </c>
      <c r="AJ41" s="107">
        <v>9.9522748755519461E-2</v>
      </c>
      <c r="AK41" s="108">
        <v>146.14830402999999</v>
      </c>
      <c r="AL41" s="106">
        <v>9.584992739063132E-2</v>
      </c>
      <c r="AM41" s="109"/>
    </row>
    <row r="42" spans="1:39" ht="20.100000000000001" customHeight="1">
      <c r="A42" s="93"/>
      <c r="B42" s="104" t="s">
        <v>43</v>
      </c>
      <c r="C42" s="105">
        <v>10302.985305</v>
      </c>
      <c r="D42" s="106">
        <v>7.3278222474480681E-2</v>
      </c>
      <c r="E42" s="105">
        <v>18609.943735000001</v>
      </c>
      <c r="F42" s="106">
        <v>0.11930999661516857</v>
      </c>
      <c r="G42" s="105">
        <v>18572.641455000001</v>
      </c>
      <c r="H42" s="106">
        <v>0.12141956982028945</v>
      </c>
      <c r="I42" s="105">
        <v>0</v>
      </c>
      <c r="J42" s="106">
        <v>0</v>
      </c>
      <c r="K42" s="105">
        <v>368.98928899999999</v>
      </c>
      <c r="L42" s="107">
        <v>9.0981129854845431E-3</v>
      </c>
      <c r="M42" s="105">
        <v>0</v>
      </c>
      <c r="N42" s="106">
        <v>0</v>
      </c>
      <c r="O42" s="105">
        <v>7073.4662060000001</v>
      </c>
      <c r="P42" s="107">
        <v>9.8771303730532736E-2</v>
      </c>
      <c r="Q42" s="105">
        <v>10686.68363</v>
      </c>
      <c r="R42" s="106">
        <v>0.13647654556873937</v>
      </c>
      <c r="S42" s="105">
        <v>11775.755783000001</v>
      </c>
      <c r="T42" s="106">
        <v>0.15101479101516102</v>
      </c>
      <c r="U42" s="105">
        <v>8699.5247930000005</v>
      </c>
      <c r="V42" s="106">
        <v>0.10332601202027859</v>
      </c>
      <c r="W42" s="105">
        <v>14710.200887999999</v>
      </c>
      <c r="X42" s="107">
        <v>0.16102017226324872</v>
      </c>
      <c r="Y42" s="105">
        <v>15613.623287999999</v>
      </c>
      <c r="Z42" s="106">
        <v>0.17134368587858784</v>
      </c>
      <c r="AA42" s="105">
        <v>1325.710777</v>
      </c>
      <c r="AB42" s="107">
        <v>8.446445353106749E-2</v>
      </c>
      <c r="AC42" s="105">
        <v>1844.7857509999999</v>
      </c>
      <c r="AD42" s="106">
        <v>0.10579200844409989</v>
      </c>
      <c r="AE42" s="105">
        <v>2029.1981089999999</v>
      </c>
      <c r="AF42" s="106">
        <v>0.11582354940900129</v>
      </c>
      <c r="AG42" s="108">
        <v>43.429747999999996</v>
      </c>
      <c r="AH42" s="106">
        <v>2.9958758534682984E-2</v>
      </c>
      <c r="AI42" s="108">
        <v>-6.5838929999999998</v>
      </c>
      <c r="AJ42" s="107">
        <v>-5.2101209961590011E-3</v>
      </c>
      <c r="AK42" s="108">
        <v>77.828464999999994</v>
      </c>
      <c r="AL42" s="106">
        <v>5.104303309358281E-2</v>
      </c>
      <c r="AM42" s="109"/>
    </row>
    <row r="43" spans="1:39" ht="20.100000000000001" customHeight="1">
      <c r="A43" s="93"/>
      <c r="B43" s="104" t="s">
        <v>60</v>
      </c>
      <c r="C43" s="105">
        <v>13676.86905623</v>
      </c>
      <c r="D43" s="106">
        <v>9.7274394147722459E-2</v>
      </c>
      <c r="E43" s="105">
        <v>16122.77434561</v>
      </c>
      <c r="F43" s="106">
        <v>0.10336453349851334</v>
      </c>
      <c r="G43" s="105">
        <v>16302.71672054</v>
      </c>
      <c r="H43" s="106">
        <v>0.10657982365653798</v>
      </c>
      <c r="I43" s="105">
        <v>210.32074249000001</v>
      </c>
      <c r="J43" s="106">
        <v>5.723855437013336E-3</v>
      </c>
      <c r="K43" s="105">
        <v>210.37032403999999</v>
      </c>
      <c r="L43" s="107">
        <v>5.18706920218737E-3</v>
      </c>
      <c r="M43" s="105">
        <v>210.39090665999998</v>
      </c>
      <c r="N43" s="106">
        <v>5.2344649721358114E-3</v>
      </c>
      <c r="O43" s="105">
        <v>10803.7468233</v>
      </c>
      <c r="P43" s="107">
        <v>0.15085958253490839</v>
      </c>
      <c r="Q43" s="105">
        <v>12595.20111453</v>
      </c>
      <c r="R43" s="106">
        <v>0.16084967033449932</v>
      </c>
      <c r="S43" s="105">
        <v>12503.22158087</v>
      </c>
      <c r="T43" s="106">
        <v>0.16034396677767229</v>
      </c>
      <c r="U43" s="105">
        <v>11348.416215079998</v>
      </c>
      <c r="V43" s="106">
        <v>0.13478743013572331</v>
      </c>
      <c r="W43" s="105">
        <v>13401.68411548</v>
      </c>
      <c r="X43" s="107">
        <v>0.14669694189238416</v>
      </c>
      <c r="Y43" s="105">
        <v>13561.265478610001</v>
      </c>
      <c r="Z43" s="106">
        <v>0.14882113968184071</v>
      </c>
      <c r="AA43" s="105">
        <v>1673.48453731</v>
      </c>
      <c r="AB43" s="107">
        <v>0.1066220169503687</v>
      </c>
      <c r="AC43" s="105">
        <v>1854.5869988299999</v>
      </c>
      <c r="AD43" s="106">
        <v>0.10635407571539793</v>
      </c>
      <c r="AE43" s="105">
        <v>1867.77760984</v>
      </c>
      <c r="AF43" s="106">
        <v>0.10660991222041868</v>
      </c>
      <c r="AG43" s="108">
        <v>76.656505640000006</v>
      </c>
      <c r="AH43" s="106">
        <v>5.2879278566878282E-2</v>
      </c>
      <c r="AI43" s="108">
        <v>66.560379499999996</v>
      </c>
      <c r="AJ43" s="107">
        <v>5.2672124341215931E-2</v>
      </c>
      <c r="AK43" s="108">
        <v>79.709429010000008</v>
      </c>
      <c r="AL43" s="106">
        <v>5.2276644834611863E-2</v>
      </c>
      <c r="AM43" s="109"/>
    </row>
    <row r="44" spans="1:39" ht="20.100000000000001" customHeight="1">
      <c r="A44" s="93"/>
      <c r="B44" s="104" t="s">
        <v>65</v>
      </c>
      <c r="C44" s="105">
        <v>9951.2957739400008</v>
      </c>
      <c r="D44" s="106">
        <v>7.0776890779243401E-2</v>
      </c>
      <c r="E44" s="105">
        <v>11322.96558627</v>
      </c>
      <c r="F44" s="106">
        <v>7.2592534669022407E-2</v>
      </c>
      <c r="G44" s="105">
        <v>13480.77754913</v>
      </c>
      <c r="H44" s="106">
        <v>8.8131255579573173E-2</v>
      </c>
      <c r="I44" s="105">
        <v>0</v>
      </c>
      <c r="J44" s="106">
        <v>0</v>
      </c>
      <c r="K44" s="105">
        <v>0</v>
      </c>
      <c r="L44" s="107">
        <v>0</v>
      </c>
      <c r="M44" s="105">
        <v>0</v>
      </c>
      <c r="N44" s="106">
        <v>0</v>
      </c>
      <c r="O44" s="105">
        <v>6766.9610985600002</v>
      </c>
      <c r="P44" s="107">
        <v>9.4491378135322254E-2</v>
      </c>
      <c r="Q44" s="105">
        <v>5889.8429662099998</v>
      </c>
      <c r="R44" s="106">
        <v>7.52174809137377E-2</v>
      </c>
      <c r="S44" s="105">
        <v>5806.0211449099997</v>
      </c>
      <c r="T44" s="106">
        <v>7.4457647219040454E-2</v>
      </c>
      <c r="U44" s="105">
        <v>5690.0970110199996</v>
      </c>
      <c r="V44" s="106">
        <v>6.758243078176876E-2</v>
      </c>
      <c r="W44" s="105">
        <v>6525.7857784900007</v>
      </c>
      <c r="X44" s="107">
        <v>7.1432277383968693E-2</v>
      </c>
      <c r="Y44" s="105">
        <v>8802.1621890999995</v>
      </c>
      <c r="Z44" s="106">
        <v>9.6594806046119419E-2</v>
      </c>
      <c r="AA44" s="105">
        <v>4042.6408473000001</v>
      </c>
      <c r="AB44" s="107">
        <v>0.25756707715861477</v>
      </c>
      <c r="AC44" s="105">
        <v>4471.2298241999997</v>
      </c>
      <c r="AD44" s="106">
        <v>0.25640938686829529</v>
      </c>
      <c r="AE44" s="105">
        <v>4496.8372017299998</v>
      </c>
      <c r="AF44" s="106">
        <v>0.25667264497673048</v>
      </c>
      <c r="AG44" s="108">
        <v>220.36654994</v>
      </c>
      <c r="AH44" s="106">
        <v>0.15201350601374936</v>
      </c>
      <c r="AI44" s="108">
        <v>192.24559815999999</v>
      </c>
      <c r="AJ44" s="107">
        <v>0.15213230643216138</v>
      </c>
      <c r="AK44" s="108">
        <v>217.85297568999999</v>
      </c>
      <c r="AL44" s="106">
        <v>0.14287673086807198</v>
      </c>
      <c r="AM44" s="109"/>
    </row>
    <row r="45" spans="1:39" ht="20.100000000000001" customHeight="1">
      <c r="A45" s="93"/>
      <c r="B45" s="104" t="s">
        <v>58</v>
      </c>
      <c r="C45" s="105">
        <v>9060.7321740000007</v>
      </c>
      <c r="D45" s="106">
        <v>6.444290934840434E-2</v>
      </c>
      <c r="E45" s="105">
        <v>12504.809714000001</v>
      </c>
      <c r="F45" s="106">
        <v>8.016944198733586E-2</v>
      </c>
      <c r="G45" s="105">
        <v>10439.549675</v>
      </c>
      <c r="H45" s="106">
        <v>6.8249076671579062E-2</v>
      </c>
      <c r="I45" s="105">
        <v>196.65898000000001</v>
      </c>
      <c r="J45" s="106">
        <v>5.3520521018701585E-3</v>
      </c>
      <c r="K45" s="105">
        <v>246.63872499999999</v>
      </c>
      <c r="L45" s="107">
        <v>6.081333668863897E-3</v>
      </c>
      <c r="M45" s="105">
        <v>147.81043500000001</v>
      </c>
      <c r="N45" s="106">
        <v>3.6774809178136245E-3</v>
      </c>
      <c r="O45" s="105">
        <v>3291.267531</v>
      </c>
      <c r="P45" s="107">
        <v>4.5958060093238752E-2</v>
      </c>
      <c r="Q45" s="105">
        <v>4328.2775439999996</v>
      </c>
      <c r="R45" s="106">
        <v>5.5275180581711235E-2</v>
      </c>
      <c r="S45" s="105">
        <v>4250.5851279999997</v>
      </c>
      <c r="T45" s="106">
        <v>5.4510405669566303E-2</v>
      </c>
      <c r="U45" s="105">
        <v>7109.9559419999996</v>
      </c>
      <c r="V45" s="106">
        <v>8.4446381912477303E-2</v>
      </c>
      <c r="W45" s="105">
        <v>10216.939689999999</v>
      </c>
      <c r="X45" s="107">
        <v>0.11183622857448927</v>
      </c>
      <c r="Y45" s="105">
        <v>8127.865041</v>
      </c>
      <c r="Z45" s="106">
        <v>8.9195078474770206E-2</v>
      </c>
      <c r="AA45" s="105">
        <v>1079.205524</v>
      </c>
      <c r="AB45" s="107">
        <v>6.8758967954266947E-2</v>
      </c>
      <c r="AC45" s="105">
        <v>1309.2273749999999</v>
      </c>
      <c r="AD45" s="106">
        <v>7.5079609345511861E-2</v>
      </c>
      <c r="AE45" s="105">
        <v>1339.6151239999999</v>
      </c>
      <c r="AF45" s="106">
        <v>7.6463198844652289E-2</v>
      </c>
      <c r="AG45" s="108">
        <v>177.81929400000001</v>
      </c>
      <c r="AH45" s="106">
        <v>0.12266350916320776</v>
      </c>
      <c r="AI45" s="108">
        <v>105.84478900000001</v>
      </c>
      <c r="AJ45" s="107">
        <v>8.3759586843668229E-2</v>
      </c>
      <c r="AK45" s="108">
        <v>136.26112900000001</v>
      </c>
      <c r="AL45" s="106">
        <v>8.9365520917262811E-2</v>
      </c>
      <c r="AM45" s="109"/>
    </row>
    <row r="46" spans="1:39" ht="20.100000000000001" customHeight="1">
      <c r="A46" s="93"/>
      <c r="B46" s="104" t="s">
        <v>233</v>
      </c>
      <c r="C46" s="105">
        <v>5228.4120488400004</v>
      </c>
      <c r="D46" s="106">
        <v>3.7186187300220837E-2</v>
      </c>
      <c r="E46" s="105">
        <v>9795.22011767</v>
      </c>
      <c r="F46" s="106">
        <v>6.2798023235616118E-2</v>
      </c>
      <c r="G46" s="105">
        <v>9564.3029114599995</v>
      </c>
      <c r="H46" s="106">
        <v>6.2527107302110738E-2</v>
      </c>
      <c r="I46" s="105">
        <v>0</v>
      </c>
      <c r="J46" s="106">
        <v>0</v>
      </c>
      <c r="K46" s="105">
        <v>92.960132310000006</v>
      </c>
      <c r="L46" s="107">
        <v>2.2921038960075947E-3</v>
      </c>
      <c r="M46" s="105">
        <v>92.912278790000002</v>
      </c>
      <c r="N46" s="106">
        <v>2.3116306523338795E-3</v>
      </c>
      <c r="O46" s="105">
        <v>4424.4448026099999</v>
      </c>
      <c r="P46" s="107">
        <v>6.1781334456207794E-2</v>
      </c>
      <c r="Q46" s="105">
        <v>6496.6465665900005</v>
      </c>
      <c r="R46" s="106">
        <v>8.2966794179272843E-2</v>
      </c>
      <c r="S46" s="105">
        <v>6910.2811297600001</v>
      </c>
      <c r="T46" s="106">
        <v>8.8618911592344571E-2</v>
      </c>
      <c r="U46" s="105">
        <v>4188.50797272</v>
      </c>
      <c r="V46" s="106">
        <v>4.9747754668684162E-2</v>
      </c>
      <c r="W46" s="105">
        <v>8321.0940254800007</v>
      </c>
      <c r="X46" s="107">
        <v>9.1084003787772025E-2</v>
      </c>
      <c r="Y46" s="105">
        <v>8034.9634294400003</v>
      </c>
      <c r="Z46" s="106">
        <v>8.8175577475217773E-2</v>
      </c>
      <c r="AA46" s="105">
        <v>750.52853864999997</v>
      </c>
      <c r="AB46" s="107">
        <v>4.7818109331506861E-2</v>
      </c>
      <c r="AC46" s="105">
        <v>1177.1737831600001</v>
      </c>
      <c r="AD46" s="106">
        <v>6.7506797871096383E-2</v>
      </c>
      <c r="AE46" s="105">
        <v>1224.3404632699999</v>
      </c>
      <c r="AF46" s="106">
        <v>6.9883496102248921E-2</v>
      </c>
      <c r="AG46" s="108">
        <v>6.6437095499999996</v>
      </c>
      <c r="AH46" s="106">
        <v>4.5829713352934344E-3</v>
      </c>
      <c r="AI46" s="108">
        <v>75.653025939999992</v>
      </c>
      <c r="AJ46" s="107">
        <v>5.9867531090337524E-2</v>
      </c>
      <c r="AK46" s="108">
        <v>84.535226319999992</v>
      </c>
      <c r="AL46" s="106">
        <v>5.5441596524167247E-2</v>
      </c>
      <c r="AM46" s="109"/>
    </row>
    <row r="47" spans="1:39" ht="20.100000000000001" customHeight="1">
      <c r="A47" s="93"/>
      <c r="B47" s="104" t="s">
        <v>42</v>
      </c>
      <c r="C47" s="105">
        <v>10876.92326385</v>
      </c>
      <c r="D47" s="106">
        <v>7.736025813600389E-2</v>
      </c>
      <c r="E47" s="105">
        <v>8324.1847095100002</v>
      </c>
      <c r="F47" s="106">
        <v>5.3367085019597783E-2</v>
      </c>
      <c r="G47" s="105">
        <v>8362.6036403999988</v>
      </c>
      <c r="H47" s="106">
        <v>5.467093838295143E-2</v>
      </c>
      <c r="I47" s="105">
        <v>0</v>
      </c>
      <c r="J47" s="106">
        <v>0</v>
      </c>
      <c r="K47" s="105">
        <v>0</v>
      </c>
      <c r="L47" s="107">
        <v>0</v>
      </c>
      <c r="M47" s="105">
        <v>0</v>
      </c>
      <c r="N47" s="106">
        <v>0</v>
      </c>
      <c r="O47" s="105">
        <v>4488.3248498200001</v>
      </c>
      <c r="P47" s="107">
        <v>6.2673332150343611E-2</v>
      </c>
      <c r="Q47" s="105">
        <v>4023.2984216100003</v>
      </c>
      <c r="R47" s="106">
        <v>5.1380380423360059E-2</v>
      </c>
      <c r="S47" s="105">
        <v>3588.8459363800002</v>
      </c>
      <c r="T47" s="106">
        <v>4.6024121853006299E-2</v>
      </c>
      <c r="U47" s="105">
        <v>8710.6593744300008</v>
      </c>
      <c r="V47" s="106">
        <v>0.10345825969150801</v>
      </c>
      <c r="W47" s="105">
        <v>6007.31574396</v>
      </c>
      <c r="X47" s="107">
        <v>6.5757022850806174E-2</v>
      </c>
      <c r="Y47" s="105">
        <v>6041.8926468199998</v>
      </c>
      <c r="Z47" s="106">
        <v>6.6303646289744902E-2</v>
      </c>
      <c r="AA47" s="105">
        <v>2100.6146564599999</v>
      </c>
      <c r="AB47" s="107">
        <v>0.13383557870650467</v>
      </c>
      <c r="AC47" s="105">
        <v>2258.7742910000002</v>
      </c>
      <c r="AD47" s="106">
        <v>0.12953280278604437</v>
      </c>
      <c r="AE47" s="105">
        <v>2265.6477505300004</v>
      </c>
      <c r="AF47" s="106">
        <v>0.12931973621157369</v>
      </c>
      <c r="AG47" s="108">
        <v>118.92315290000001</v>
      </c>
      <c r="AH47" s="106">
        <v>8.2035705616212304E-2</v>
      </c>
      <c r="AI47" s="108">
        <v>81.723485840000009</v>
      </c>
      <c r="AJ47" s="107">
        <v>6.4671350134986524E-2</v>
      </c>
      <c r="AK47" s="108">
        <v>88.59694537</v>
      </c>
      <c r="AL47" s="106">
        <v>5.810543500390581E-2</v>
      </c>
      <c r="AM47" s="109"/>
    </row>
    <row r="48" spans="1:39" ht="20.100000000000001" customHeight="1">
      <c r="A48" s="93"/>
      <c r="B48" s="104" t="s">
        <v>75</v>
      </c>
      <c r="C48" s="105">
        <v>4907.3650900000002</v>
      </c>
      <c r="D48" s="106">
        <v>3.4902795663894225E-2</v>
      </c>
      <c r="E48" s="105">
        <v>7629.0412200000001</v>
      </c>
      <c r="F48" s="106">
        <v>4.8910458575074325E-2</v>
      </c>
      <c r="G48" s="105">
        <v>7836.2975230000002</v>
      </c>
      <c r="H48" s="106">
        <v>5.1230185890995539E-2</v>
      </c>
      <c r="I48" s="105">
        <v>0</v>
      </c>
      <c r="J48" s="106">
        <v>0</v>
      </c>
      <c r="K48" s="105">
        <v>0</v>
      </c>
      <c r="L48" s="107">
        <v>0</v>
      </c>
      <c r="M48" s="105">
        <v>0</v>
      </c>
      <c r="N48" s="106">
        <v>0</v>
      </c>
      <c r="O48" s="105">
        <v>4555.5122350000001</v>
      </c>
      <c r="P48" s="107">
        <v>6.3611512306324988E-2</v>
      </c>
      <c r="Q48" s="105">
        <v>7098.1193830000002</v>
      </c>
      <c r="R48" s="106">
        <v>9.0648029544629805E-2</v>
      </c>
      <c r="S48" s="105">
        <v>7208.5168030000004</v>
      </c>
      <c r="T48" s="106">
        <v>9.2443549152561574E-2</v>
      </c>
      <c r="U48" s="105">
        <v>1257.1998239999998</v>
      </c>
      <c r="V48" s="106">
        <v>1.4932016083342875E-2</v>
      </c>
      <c r="W48" s="105">
        <v>3517.8489500000001</v>
      </c>
      <c r="X48" s="107">
        <v>3.8506927827693486E-2</v>
      </c>
      <c r="Y48" s="105">
        <v>3666.682276</v>
      </c>
      <c r="Z48" s="106">
        <v>4.0238120551966114E-2</v>
      </c>
      <c r="AA48" s="105">
        <v>3206.842271</v>
      </c>
      <c r="AB48" s="107">
        <v>0.20431619375780516</v>
      </c>
      <c r="AC48" s="105">
        <v>3559.4402020000002</v>
      </c>
      <c r="AD48" s="106">
        <v>0.20412144212526101</v>
      </c>
      <c r="AE48" s="105">
        <v>3608.6977200000001</v>
      </c>
      <c r="AF48" s="106">
        <v>0.20597899082438498</v>
      </c>
      <c r="AG48" s="108">
        <v>134.609522</v>
      </c>
      <c r="AH48" s="106">
        <v>9.2856494724931335E-2</v>
      </c>
      <c r="AI48" s="108">
        <v>171.73795100000001</v>
      </c>
      <c r="AJ48" s="107">
        <v>0.13590371294649317</v>
      </c>
      <c r="AK48" s="108">
        <v>220.99546900000001</v>
      </c>
      <c r="AL48" s="106">
        <v>0.14493770418957708</v>
      </c>
      <c r="AM48" s="109"/>
    </row>
    <row r="49" spans="1:102" ht="20.100000000000001" customHeight="1">
      <c r="A49" s="93"/>
      <c r="B49" s="104" t="s">
        <v>39</v>
      </c>
      <c r="C49" s="105">
        <v>7564.1895519999998</v>
      </c>
      <c r="D49" s="106">
        <v>5.3799005668930082E-2</v>
      </c>
      <c r="E49" s="105">
        <v>6633.458157</v>
      </c>
      <c r="F49" s="106">
        <v>4.2527687430352797E-2</v>
      </c>
      <c r="G49" s="105">
        <v>7052.6460960000004</v>
      </c>
      <c r="H49" s="106">
        <v>4.6107025602463714E-2</v>
      </c>
      <c r="I49" s="105">
        <v>0.48990800000000001</v>
      </c>
      <c r="J49" s="106">
        <v>1.3332791317858996E-5</v>
      </c>
      <c r="K49" s="105">
        <v>462.11930999999998</v>
      </c>
      <c r="L49" s="107">
        <v>1.139440580117803E-2</v>
      </c>
      <c r="M49" s="105">
        <v>465.07379300000002</v>
      </c>
      <c r="N49" s="106">
        <v>1.1570901601992468E-2</v>
      </c>
      <c r="O49" s="105">
        <v>20.600792999999999</v>
      </c>
      <c r="P49" s="107">
        <v>2.8766196419611941E-4</v>
      </c>
      <c r="Q49" s="105">
        <v>54.028765999999997</v>
      </c>
      <c r="R49" s="106">
        <v>6.8998574303464765E-4</v>
      </c>
      <c r="S49" s="105">
        <v>187.93514400000001</v>
      </c>
      <c r="T49" s="106">
        <v>2.4101201671094638E-3</v>
      </c>
      <c r="U49" s="105">
        <v>4410.2343209999999</v>
      </c>
      <c r="V49" s="106">
        <v>5.2381243264064244E-2</v>
      </c>
      <c r="W49" s="105">
        <v>2625.5324310000001</v>
      </c>
      <c r="X49" s="107">
        <v>2.8739490883991945E-2</v>
      </c>
      <c r="Y49" s="105">
        <v>3538.1256520000002</v>
      </c>
      <c r="Z49" s="106">
        <v>3.8827341939342799E-2</v>
      </c>
      <c r="AA49" s="105">
        <v>2203.1140700000001</v>
      </c>
      <c r="AB49" s="107">
        <v>0.14036608076028032</v>
      </c>
      <c r="AC49" s="105">
        <v>2490.9258319999999</v>
      </c>
      <c r="AD49" s="106">
        <v>0.14284588143079741</v>
      </c>
      <c r="AE49" s="105">
        <v>2515.2676190000002</v>
      </c>
      <c r="AF49" s="106">
        <v>0.14356765958631573</v>
      </c>
      <c r="AG49" s="108">
        <v>136.98361299999999</v>
      </c>
      <c r="AH49" s="106">
        <v>9.4494192899195764E-2</v>
      </c>
      <c r="AI49" s="108">
        <v>126.32152600000001</v>
      </c>
      <c r="AJ49" s="107">
        <v>9.9963719774827028E-2</v>
      </c>
      <c r="AK49" s="108">
        <v>151.296224</v>
      </c>
      <c r="AL49" s="106">
        <v>9.922614005770404E-2</v>
      </c>
      <c r="AM49" s="109"/>
    </row>
    <row r="50" spans="1:102" ht="20.100000000000001" customHeight="1">
      <c r="A50" s="93"/>
      <c r="B50" s="104" t="s">
        <v>239</v>
      </c>
      <c r="C50" s="105">
        <v>5022.1661279999998</v>
      </c>
      <c r="D50" s="106">
        <v>3.5719298430212133E-2</v>
      </c>
      <c r="E50" s="105">
        <v>6584.2054600000001</v>
      </c>
      <c r="F50" s="106">
        <v>4.2211924030095639E-2</v>
      </c>
      <c r="G50" s="105">
        <v>6712.5418840000002</v>
      </c>
      <c r="H50" s="106">
        <v>4.3883577353857631E-2</v>
      </c>
      <c r="I50" s="105">
        <v>1016.35372</v>
      </c>
      <c r="J50" s="106">
        <v>2.765995259087357E-2</v>
      </c>
      <c r="K50" s="105">
        <v>3733.4930049999998</v>
      </c>
      <c r="L50" s="107">
        <v>9.2056171283622826E-2</v>
      </c>
      <c r="M50" s="105">
        <v>3824.598289</v>
      </c>
      <c r="N50" s="106">
        <v>9.5154900437848883E-2</v>
      </c>
      <c r="O50" s="105">
        <v>476.03524800000002</v>
      </c>
      <c r="P50" s="107">
        <v>6.647182682058249E-3</v>
      </c>
      <c r="Q50" s="105">
        <v>688.47582599999998</v>
      </c>
      <c r="R50" s="106">
        <v>8.7923256356438502E-3</v>
      </c>
      <c r="S50" s="105">
        <v>727.32726400000001</v>
      </c>
      <c r="T50" s="106">
        <v>9.3273991747650411E-3</v>
      </c>
      <c r="U50" s="105">
        <v>4100.7179699999997</v>
      </c>
      <c r="V50" s="106">
        <v>4.8705055085414291E-2</v>
      </c>
      <c r="W50" s="105">
        <v>5478.2012629999999</v>
      </c>
      <c r="X50" s="107">
        <v>5.9965252533062938E-2</v>
      </c>
      <c r="Y50" s="105">
        <v>5470.6385140000002</v>
      </c>
      <c r="Z50" s="106">
        <v>6.0034711342019965E-2</v>
      </c>
      <c r="AA50" s="105">
        <v>661.17089299999998</v>
      </c>
      <c r="AB50" s="107">
        <v>4.2124903211745474E-2</v>
      </c>
      <c r="AC50" s="105">
        <v>851.26429399999995</v>
      </c>
      <c r="AD50" s="106">
        <v>4.8817028931512338E-2</v>
      </c>
      <c r="AE50" s="105">
        <v>989.95592599999998</v>
      </c>
      <c r="AF50" s="106">
        <v>5.6505182317708652E-2</v>
      </c>
      <c r="AG50" s="108">
        <v>-575.55758600000001</v>
      </c>
      <c r="AH50" s="106">
        <v>-0.39703179354803159</v>
      </c>
      <c r="AI50" s="108">
        <v>-489.76388900000001</v>
      </c>
      <c r="AJ50" s="107">
        <v>-0.38757147499805766</v>
      </c>
      <c r="AK50" s="108">
        <v>-602.97286199999996</v>
      </c>
      <c r="AL50" s="106">
        <v>-0.39545381949391312</v>
      </c>
      <c r="AM50" s="110"/>
    </row>
    <row r="51" spans="1:102" ht="20.100000000000001" customHeight="1">
      <c r="A51" s="93"/>
      <c r="B51" s="104" t="s">
        <v>73</v>
      </c>
      <c r="C51" s="105">
        <v>5734.5020610000001</v>
      </c>
      <c r="D51" s="106">
        <v>4.0785666034328677E-2</v>
      </c>
      <c r="E51" s="105">
        <v>6465.5636020000002</v>
      </c>
      <c r="F51" s="106">
        <v>4.145130057642149E-2</v>
      </c>
      <c r="G51" s="105">
        <v>6362.3644329999997</v>
      </c>
      <c r="H51" s="106">
        <v>4.1594274802887472E-2</v>
      </c>
      <c r="I51" s="105">
        <v>1338.2636709999999</v>
      </c>
      <c r="J51" s="106">
        <v>3.642069583210502E-2</v>
      </c>
      <c r="K51" s="105">
        <v>1633.6584439999999</v>
      </c>
      <c r="L51" s="107">
        <v>4.0280868703489306E-2</v>
      </c>
      <c r="M51" s="105">
        <v>1715.8923239999999</v>
      </c>
      <c r="N51" s="106">
        <v>4.2690905270205526E-2</v>
      </c>
      <c r="O51" s="105">
        <v>3263.8143009999999</v>
      </c>
      <c r="P51" s="107">
        <v>4.5574713196576674E-2</v>
      </c>
      <c r="Q51" s="105">
        <v>4088.3350989999999</v>
      </c>
      <c r="R51" s="106">
        <v>5.2210945018772867E-2</v>
      </c>
      <c r="S51" s="105">
        <v>3931.25956</v>
      </c>
      <c r="T51" s="106">
        <v>5.0415306823602277E-2</v>
      </c>
      <c r="U51" s="105">
        <v>3927.3689690000001</v>
      </c>
      <c r="V51" s="106">
        <v>4.6646154008950717E-2</v>
      </c>
      <c r="W51" s="105">
        <v>4543.0365099999999</v>
      </c>
      <c r="X51" s="107">
        <v>4.9728792081634568E-2</v>
      </c>
      <c r="Y51" s="105">
        <v>4386.969325</v>
      </c>
      <c r="Z51" s="106">
        <v>4.8142540659317112E-2</v>
      </c>
      <c r="AA51" s="105">
        <v>1768.4722589999999</v>
      </c>
      <c r="AB51" s="107">
        <v>0.11267392973851297</v>
      </c>
      <c r="AC51" s="105">
        <v>1882.2197189999999</v>
      </c>
      <c r="AD51" s="106">
        <v>0.10793871553819222</v>
      </c>
      <c r="AE51" s="105">
        <v>1890.3906139999999</v>
      </c>
      <c r="AF51" s="106">
        <v>0.10790062818994146</v>
      </c>
      <c r="AG51" s="108">
        <v>63.963237999999997</v>
      </c>
      <c r="AH51" s="106">
        <v>4.4123194137310195E-2</v>
      </c>
      <c r="AI51" s="108">
        <v>51.422288999999999</v>
      </c>
      <c r="AJ51" s="107">
        <v>4.0692694670076815E-2</v>
      </c>
      <c r="AK51" s="108">
        <v>59.707669000000003</v>
      </c>
      <c r="AL51" s="106">
        <v>3.9158687309427065E-2</v>
      </c>
      <c r="AM51" s="109"/>
    </row>
    <row r="52" spans="1:102" ht="20.100000000000001" customHeight="1">
      <c r="A52" s="93"/>
      <c r="B52" s="104" t="s">
        <v>241</v>
      </c>
      <c r="C52" s="105">
        <v>0</v>
      </c>
      <c r="D52" s="106">
        <v>0</v>
      </c>
      <c r="E52" s="105">
        <v>5753.5906949999999</v>
      </c>
      <c r="F52" s="106">
        <v>3.6886779246649633E-2</v>
      </c>
      <c r="G52" s="105">
        <v>6110.4276879999998</v>
      </c>
      <c r="H52" s="106">
        <v>3.9947225767135552E-2</v>
      </c>
      <c r="I52" s="105">
        <v>0</v>
      </c>
      <c r="J52" s="106">
        <v>0</v>
      </c>
      <c r="K52" s="105">
        <v>3113.196704</v>
      </c>
      <c r="L52" s="107">
        <v>7.67616193841065E-2</v>
      </c>
      <c r="M52" s="105">
        <v>2904.4903119999999</v>
      </c>
      <c r="N52" s="106">
        <v>7.2262879805167601E-2</v>
      </c>
      <c r="O52" s="105">
        <v>0</v>
      </c>
      <c r="P52" s="107">
        <v>0</v>
      </c>
      <c r="Q52" s="105">
        <v>57.777054</v>
      </c>
      <c r="R52" s="106">
        <v>7.3785404490902054E-4</v>
      </c>
      <c r="S52" s="105">
        <v>86.174941000000004</v>
      </c>
      <c r="T52" s="106">
        <v>1.1051257299888955E-3</v>
      </c>
      <c r="U52" s="105">
        <v>0</v>
      </c>
      <c r="V52" s="106">
        <v>0</v>
      </c>
      <c r="W52" s="105">
        <v>1040.419733</v>
      </c>
      <c r="X52" s="107">
        <v>1.1388598015028225E-2</v>
      </c>
      <c r="Y52" s="105">
        <v>1459.4224369999999</v>
      </c>
      <c r="Z52" s="106">
        <v>1.6015681626037392E-2</v>
      </c>
      <c r="AA52" s="105">
        <v>0</v>
      </c>
      <c r="AB52" s="107">
        <v>0</v>
      </c>
      <c r="AC52" s="105">
        <v>4047.639831</v>
      </c>
      <c r="AD52" s="106">
        <v>0.23211798277805923</v>
      </c>
      <c r="AE52" s="105">
        <v>3946.2024240000001</v>
      </c>
      <c r="AF52" s="106">
        <v>0.22524324727432746</v>
      </c>
      <c r="AG52" s="108">
        <v>0</v>
      </c>
      <c r="AH52" s="106">
        <v>0</v>
      </c>
      <c r="AI52" s="108">
        <v>-387.78994799999998</v>
      </c>
      <c r="AJ52" s="107">
        <v>-0.3068750585974297</v>
      </c>
      <c r="AK52" s="108">
        <v>-485.44422300000002</v>
      </c>
      <c r="AL52" s="106">
        <v>-0.31837381785285873</v>
      </c>
      <c r="AM52" s="109"/>
    </row>
    <row r="53" spans="1:102" ht="20.100000000000001" customHeight="1">
      <c r="A53" s="93"/>
      <c r="B53" s="104" t="s">
        <v>64</v>
      </c>
      <c r="C53" s="105">
        <v>4867.3707160000004</v>
      </c>
      <c r="D53" s="106">
        <v>3.4618342512798564E-2</v>
      </c>
      <c r="E53" s="105">
        <v>5886.576642</v>
      </c>
      <c r="F53" s="106">
        <v>3.7739363924624479E-2</v>
      </c>
      <c r="G53" s="105">
        <v>5728.3041059999996</v>
      </c>
      <c r="H53" s="106">
        <v>3.7449073791443507E-2</v>
      </c>
      <c r="I53" s="105">
        <v>1780.5740969999999</v>
      </c>
      <c r="J53" s="106">
        <v>4.845812450763453E-2</v>
      </c>
      <c r="K53" s="105">
        <v>1855.499262</v>
      </c>
      <c r="L53" s="107">
        <v>4.5750764137110725E-2</v>
      </c>
      <c r="M53" s="105">
        <v>1838.134765</v>
      </c>
      <c r="N53" s="106">
        <v>4.5732261884334012E-2</v>
      </c>
      <c r="O53" s="105">
        <v>3019.8400889999998</v>
      </c>
      <c r="P53" s="107">
        <v>4.2167946231969032E-2</v>
      </c>
      <c r="Q53" s="105">
        <v>3958.5670319999999</v>
      </c>
      <c r="R53" s="106">
        <v>5.0553714569882648E-2</v>
      </c>
      <c r="S53" s="105">
        <v>3824.6539859999998</v>
      </c>
      <c r="T53" s="106">
        <v>4.9048174320574109E-2</v>
      </c>
      <c r="U53" s="105">
        <v>3138.4935139999998</v>
      </c>
      <c r="V53" s="106">
        <v>3.7276520990441452E-2</v>
      </c>
      <c r="W53" s="105">
        <v>4050.7599839999998</v>
      </c>
      <c r="X53" s="107">
        <v>4.4340255812062884E-2</v>
      </c>
      <c r="Y53" s="105">
        <v>3895.0523130000001</v>
      </c>
      <c r="Z53" s="106">
        <v>4.2744250177488917E-2</v>
      </c>
      <c r="AA53" s="105">
        <v>1700.0758169999999</v>
      </c>
      <c r="AB53" s="107">
        <v>0.10831621597678848</v>
      </c>
      <c r="AC53" s="105">
        <v>1747.6251669999999</v>
      </c>
      <c r="AD53" s="106">
        <v>0.10022018888869089</v>
      </c>
      <c r="AE53" s="105">
        <v>1749.253743</v>
      </c>
      <c r="AF53" s="106">
        <v>9.9844749722877324E-2</v>
      </c>
      <c r="AG53" s="108">
        <v>22.459928999999999</v>
      </c>
      <c r="AH53" s="106">
        <v>1.5493333961254482E-2</v>
      </c>
      <c r="AI53" s="108">
        <v>21.598077</v>
      </c>
      <c r="AJ53" s="107">
        <v>1.7091498062674897E-2</v>
      </c>
      <c r="AK53" s="108">
        <v>23.226652999999999</v>
      </c>
      <c r="AL53" s="106">
        <v>1.5232971866169587E-2</v>
      </c>
      <c r="AM53" s="109"/>
    </row>
    <row r="54" spans="1:102" ht="18.75" customHeight="1">
      <c r="A54" s="93"/>
      <c r="B54" s="104" t="s">
        <v>188</v>
      </c>
      <c r="C54" s="105">
        <v>3491.31081318</v>
      </c>
      <c r="D54" s="106">
        <v>2.4831351586186125E-2</v>
      </c>
      <c r="E54" s="105">
        <v>3325.2863535500001</v>
      </c>
      <c r="F54" s="106">
        <v>2.1318705163001758E-2</v>
      </c>
      <c r="G54" s="105">
        <v>3262.7420232899999</v>
      </c>
      <c r="H54" s="106">
        <v>2.1330338706118775E-2</v>
      </c>
      <c r="I54" s="105">
        <v>0</v>
      </c>
      <c r="J54" s="106">
        <v>0</v>
      </c>
      <c r="K54" s="105">
        <v>0</v>
      </c>
      <c r="L54" s="107">
        <v>0</v>
      </c>
      <c r="M54" s="105">
        <v>0</v>
      </c>
      <c r="N54" s="106">
        <v>0</v>
      </c>
      <c r="O54" s="105">
        <v>16.953026100000002</v>
      </c>
      <c r="P54" s="107">
        <v>2.3672587686280225E-4</v>
      </c>
      <c r="Q54" s="105">
        <v>22.758283379999998</v>
      </c>
      <c r="R54" s="106">
        <v>2.9063945432591178E-4</v>
      </c>
      <c r="S54" s="105">
        <v>18.537722219999999</v>
      </c>
      <c r="T54" s="106">
        <v>2.3773168351468745E-4</v>
      </c>
      <c r="U54" s="105">
        <v>19.651115470000001</v>
      </c>
      <c r="V54" s="106">
        <v>2.3340026513849404E-4</v>
      </c>
      <c r="W54" s="105">
        <v>34.837426659999998</v>
      </c>
      <c r="X54" s="107">
        <v>3.8133595079435829E-4</v>
      </c>
      <c r="Y54" s="105">
        <v>34.293534539999996</v>
      </c>
      <c r="Z54" s="106">
        <v>3.7633677343837949E-4</v>
      </c>
      <c r="AA54" s="105">
        <v>3229.7782919699998</v>
      </c>
      <c r="AB54" s="107">
        <v>0.20577750682172405</v>
      </c>
      <c r="AC54" s="105">
        <v>3207.09875986</v>
      </c>
      <c r="AD54" s="106">
        <v>0.18391589316008947</v>
      </c>
      <c r="AE54" s="105">
        <v>3149.2326157100001</v>
      </c>
      <c r="AF54" s="106">
        <v>0.17975341976140469</v>
      </c>
      <c r="AG54" s="108">
        <v>-409.69072175999997</v>
      </c>
      <c r="AH54" s="106">
        <v>-0.28261332317903004</v>
      </c>
      <c r="AI54" s="108">
        <v>-455.45077635000001</v>
      </c>
      <c r="AJ54" s="107">
        <v>-0.3604180159941926</v>
      </c>
      <c r="AK54" s="108">
        <v>-513.31692050000004</v>
      </c>
      <c r="AL54" s="106">
        <v>-0.33665385229655392</v>
      </c>
      <c r="AM54" s="109"/>
    </row>
    <row r="55" spans="1:102" ht="18.75" customHeight="1">
      <c r="A55" s="93"/>
      <c r="B55" s="104" t="s">
        <v>55</v>
      </c>
      <c r="C55" s="105">
        <v>1326.9611640000001</v>
      </c>
      <c r="D55" s="106">
        <v>9.4377845364293517E-3</v>
      </c>
      <c r="E55" s="105">
        <v>3200.9758339999998</v>
      </c>
      <c r="F55" s="106">
        <v>2.0521739418347378E-2</v>
      </c>
      <c r="G55" s="105">
        <v>2416.8129279999998</v>
      </c>
      <c r="H55" s="106">
        <v>1.5800035055049965E-2</v>
      </c>
      <c r="I55" s="105">
        <v>336.57426400000003</v>
      </c>
      <c r="J55" s="106">
        <v>9.1598308761522192E-3</v>
      </c>
      <c r="K55" s="105">
        <v>196.03276600000001</v>
      </c>
      <c r="L55" s="107">
        <v>4.8335502061824156E-3</v>
      </c>
      <c r="M55" s="105">
        <v>205.32404199999999</v>
      </c>
      <c r="N55" s="106">
        <v>5.1084028432996833E-3</v>
      </c>
      <c r="O55" s="105">
        <v>555.84709599999996</v>
      </c>
      <c r="P55" s="107">
        <v>7.7616462350778891E-3</v>
      </c>
      <c r="Q55" s="105">
        <v>1639.5935710000001</v>
      </c>
      <c r="R55" s="106">
        <v>2.0938775250970317E-2</v>
      </c>
      <c r="S55" s="105">
        <v>1618.3612049999999</v>
      </c>
      <c r="T55" s="106">
        <v>2.0754207514471445E-2</v>
      </c>
      <c r="U55" s="105">
        <v>547.13893800000005</v>
      </c>
      <c r="V55" s="106">
        <v>6.4984796100632774E-3</v>
      </c>
      <c r="W55" s="105">
        <v>1850.4419600000001</v>
      </c>
      <c r="X55" s="107">
        <v>2.0255228696802255E-2</v>
      </c>
      <c r="Y55" s="105">
        <v>1841.7601460000001</v>
      </c>
      <c r="Z55" s="106">
        <v>2.0211450353260635E-2</v>
      </c>
      <c r="AA55" s="105">
        <v>586.11398199999996</v>
      </c>
      <c r="AB55" s="107">
        <v>3.7342833788057771E-2</v>
      </c>
      <c r="AC55" s="105">
        <v>499.414919</v>
      </c>
      <c r="AD55" s="106">
        <v>2.8639698295218164E-2</v>
      </c>
      <c r="AE55" s="105">
        <v>496.408343</v>
      </c>
      <c r="AF55" s="106">
        <v>2.8334235079114672E-2</v>
      </c>
      <c r="AG55" s="108">
        <v>-69.290845000000004</v>
      </c>
      <c r="AH55" s="106">
        <v>-4.7798290103344514E-2</v>
      </c>
      <c r="AI55" s="108">
        <v>-47.592804000000001</v>
      </c>
      <c r="AJ55" s="107">
        <v>-3.7662256568641091E-2</v>
      </c>
      <c r="AK55" s="108">
        <v>-59.599379999999996</v>
      </c>
      <c r="AL55" s="106">
        <v>-3.9087667034124557E-2</v>
      </c>
      <c r="AM55" s="110"/>
    </row>
    <row r="56" spans="1:102" ht="18.75" customHeight="1">
      <c r="A56" s="93"/>
      <c r="B56" s="104" t="s">
        <v>54</v>
      </c>
      <c r="C56" s="105">
        <v>3218.292434</v>
      </c>
      <c r="D56" s="106">
        <v>2.2889555015878957E-2</v>
      </c>
      <c r="E56" s="105">
        <v>2258.4987040000001</v>
      </c>
      <c r="F56" s="106">
        <v>1.4479435110962877E-2</v>
      </c>
      <c r="G56" s="105">
        <v>2245.939241</v>
      </c>
      <c r="H56" s="106">
        <v>1.4682939803983171E-2</v>
      </c>
      <c r="I56" s="105">
        <v>1891.1492929999999</v>
      </c>
      <c r="J56" s="106">
        <v>5.1467416075029547E-2</v>
      </c>
      <c r="K56" s="105">
        <v>1939.210857</v>
      </c>
      <c r="L56" s="107">
        <v>4.7814828250107577E-2</v>
      </c>
      <c r="M56" s="105">
        <v>1952.3984720000001</v>
      </c>
      <c r="N56" s="106">
        <v>4.8575109901736489E-2</v>
      </c>
      <c r="O56" s="105">
        <v>0</v>
      </c>
      <c r="P56" s="107">
        <v>0</v>
      </c>
      <c r="Q56" s="105">
        <v>0</v>
      </c>
      <c r="R56" s="106">
        <v>0</v>
      </c>
      <c r="S56" s="105">
        <v>0</v>
      </c>
      <c r="T56" s="106">
        <v>0</v>
      </c>
      <c r="U56" s="105">
        <v>0</v>
      </c>
      <c r="V56" s="106">
        <v>0</v>
      </c>
      <c r="W56" s="105">
        <v>0</v>
      </c>
      <c r="X56" s="107">
        <v>0</v>
      </c>
      <c r="Y56" s="105">
        <v>0</v>
      </c>
      <c r="Z56" s="106">
        <v>0</v>
      </c>
      <c r="AA56" s="105">
        <v>2298.7957879999999</v>
      </c>
      <c r="AB56" s="107">
        <v>0.14646220984363292</v>
      </c>
      <c r="AC56" s="105">
        <v>2172.8107209999998</v>
      </c>
      <c r="AD56" s="106">
        <v>0.12460309280839775</v>
      </c>
      <c r="AE56" s="105">
        <v>2160.7635460000001</v>
      </c>
      <c r="AF56" s="106">
        <v>0.12333310494490504</v>
      </c>
      <c r="AG56" s="108">
        <v>-234.35007999999999</v>
      </c>
      <c r="AH56" s="106">
        <v>-0.16165964074448788</v>
      </c>
      <c r="AI56" s="108">
        <v>-46.474015999999999</v>
      </c>
      <c r="AJ56" s="107">
        <v>-3.6776910945762541E-2</v>
      </c>
      <c r="AK56" s="108">
        <v>-58.521191000000002</v>
      </c>
      <c r="AL56" s="106">
        <v>-3.8380547385701111E-2</v>
      </c>
      <c r="AM56" s="110"/>
    </row>
    <row r="57" spans="1:102" ht="18.75" customHeight="1">
      <c r="A57" s="93"/>
      <c r="B57" s="104" t="s">
        <v>242</v>
      </c>
      <c r="C57" s="105">
        <v>0</v>
      </c>
      <c r="D57" s="106">
        <v>0</v>
      </c>
      <c r="E57" s="105">
        <v>1568.59165074</v>
      </c>
      <c r="F57" s="106">
        <v>1.005637992276128E-2</v>
      </c>
      <c r="G57" s="105">
        <v>1574.06159912</v>
      </c>
      <c r="H57" s="106">
        <v>1.0290506210377241E-2</v>
      </c>
      <c r="I57" s="105">
        <v>0</v>
      </c>
      <c r="J57" s="106">
        <v>0</v>
      </c>
      <c r="K57" s="105">
        <v>0</v>
      </c>
      <c r="L57" s="107">
        <v>0</v>
      </c>
      <c r="M57" s="105">
        <v>0</v>
      </c>
      <c r="N57" s="106">
        <v>0</v>
      </c>
      <c r="O57" s="105">
        <v>0</v>
      </c>
      <c r="P57" s="107">
        <v>0</v>
      </c>
      <c r="Q57" s="105">
        <v>0</v>
      </c>
      <c r="R57" s="106">
        <v>0</v>
      </c>
      <c r="S57" s="105">
        <v>0</v>
      </c>
      <c r="T57" s="106">
        <v>0</v>
      </c>
      <c r="U57" s="105">
        <v>0</v>
      </c>
      <c r="V57" s="106">
        <v>0</v>
      </c>
      <c r="W57" s="105">
        <v>2.5000000000000001E-2</v>
      </c>
      <c r="X57" s="107">
        <v>2.7365393152890694E-7</v>
      </c>
      <c r="Y57" s="105">
        <v>2.5000000000000001E-2</v>
      </c>
      <c r="Z57" s="106">
        <v>2.7434965401380551E-7</v>
      </c>
      <c r="AA57" s="105">
        <v>0</v>
      </c>
      <c r="AB57" s="107">
        <v>0</v>
      </c>
      <c r="AC57" s="105">
        <v>1558.1899989999999</v>
      </c>
      <c r="AD57" s="106">
        <v>8.9356744783161537E-2</v>
      </c>
      <c r="AE57" s="105">
        <v>1562.1966641400002</v>
      </c>
      <c r="AF57" s="106">
        <v>8.9167815460248059E-2</v>
      </c>
      <c r="AG57" s="108">
        <v>0</v>
      </c>
      <c r="AH57" s="106">
        <v>0</v>
      </c>
      <c r="AI57" s="108">
        <v>37.548264979999999</v>
      </c>
      <c r="AJ57" s="107">
        <v>2.9713575804108563E-2</v>
      </c>
      <c r="AK57" s="108">
        <v>41.554930119999995</v>
      </c>
      <c r="AL57" s="106">
        <v>2.7253392101677459E-2</v>
      </c>
      <c r="AM57" s="110"/>
    </row>
    <row r="58" spans="1:102" ht="18.75" customHeight="1">
      <c r="A58" s="93"/>
      <c r="B58" s="104" t="s">
        <v>56</v>
      </c>
      <c r="C58" s="105">
        <v>839.17296799999997</v>
      </c>
      <c r="D58" s="106">
        <v>5.9684743424638182E-3</v>
      </c>
      <c r="E58" s="105">
        <v>883.37491</v>
      </c>
      <c r="F58" s="106">
        <v>5.6633947433062902E-3</v>
      </c>
      <c r="G58" s="105">
        <v>899.27572399999997</v>
      </c>
      <c r="H58" s="106">
        <v>5.8790598969170344E-3</v>
      </c>
      <c r="I58" s="105">
        <v>0</v>
      </c>
      <c r="J58" s="106">
        <v>0</v>
      </c>
      <c r="K58" s="105">
        <v>0</v>
      </c>
      <c r="L58" s="107">
        <v>0</v>
      </c>
      <c r="M58" s="105">
        <v>0</v>
      </c>
      <c r="N58" s="106">
        <v>0</v>
      </c>
      <c r="O58" s="105">
        <v>498.19611900000001</v>
      </c>
      <c r="P58" s="107">
        <v>6.9566290067777309E-3</v>
      </c>
      <c r="Q58" s="105">
        <v>374.43461500000001</v>
      </c>
      <c r="R58" s="106">
        <v>4.7817961648183348E-3</v>
      </c>
      <c r="S58" s="105">
        <v>364.49305800000002</v>
      </c>
      <c r="T58" s="106">
        <v>4.6743363224134356E-3</v>
      </c>
      <c r="U58" s="105">
        <v>195.50748100000001</v>
      </c>
      <c r="V58" s="106">
        <v>2.3220818162521888E-3</v>
      </c>
      <c r="W58" s="105">
        <v>231.29261299999999</v>
      </c>
      <c r="X58" s="107">
        <v>2.5317653152417585E-3</v>
      </c>
      <c r="Y58" s="105">
        <v>234.20879300000001</v>
      </c>
      <c r="Z58" s="106">
        <v>2.5702040530616397E-3</v>
      </c>
      <c r="AA58" s="105">
        <v>589.30775100000005</v>
      </c>
      <c r="AB58" s="107">
        <v>3.7546317049995129E-2</v>
      </c>
      <c r="AC58" s="105">
        <v>611.55688699999996</v>
      </c>
      <c r="AD58" s="106">
        <v>3.5070647807465334E-2</v>
      </c>
      <c r="AE58" s="105">
        <v>616.93773699999997</v>
      </c>
      <c r="AF58" s="106">
        <v>3.5213870024209129E-2</v>
      </c>
      <c r="AG58" s="108">
        <v>-0.62677499999999997</v>
      </c>
      <c r="AH58" s="106">
        <v>-4.3236264876729032E-4</v>
      </c>
      <c r="AI58" s="108">
        <v>-12.576798999999999</v>
      </c>
      <c r="AJ58" s="107">
        <v>-9.9525682653669387E-3</v>
      </c>
      <c r="AK58" s="108">
        <v>-17.195948999999999</v>
      </c>
      <c r="AL58" s="106">
        <v>-1.1277793977853248E-2</v>
      </c>
      <c r="AM58" s="110"/>
    </row>
    <row r="59" spans="1:102" ht="18.75" customHeight="1">
      <c r="A59" s="93"/>
      <c r="B59" s="104" t="s">
        <v>69</v>
      </c>
      <c r="C59" s="105">
        <v>408.62771500000002</v>
      </c>
      <c r="D59" s="106">
        <v>2.9062947992828073E-3</v>
      </c>
      <c r="E59" s="105">
        <v>347.90553599999998</v>
      </c>
      <c r="F59" s="106">
        <v>2.2304531874802257E-3</v>
      </c>
      <c r="G59" s="105">
        <v>342.51926099999997</v>
      </c>
      <c r="H59" s="106">
        <v>2.2392367518938592E-3</v>
      </c>
      <c r="I59" s="105">
        <v>0</v>
      </c>
      <c r="J59" s="106">
        <v>0</v>
      </c>
      <c r="K59" s="105">
        <v>0</v>
      </c>
      <c r="L59" s="107">
        <v>0</v>
      </c>
      <c r="M59" s="105">
        <v>0</v>
      </c>
      <c r="N59" s="106">
        <v>0</v>
      </c>
      <c r="O59" s="105">
        <v>0</v>
      </c>
      <c r="P59" s="107">
        <v>0</v>
      </c>
      <c r="Q59" s="105">
        <v>0</v>
      </c>
      <c r="R59" s="106">
        <v>0</v>
      </c>
      <c r="S59" s="105">
        <v>0</v>
      </c>
      <c r="T59" s="106">
        <v>0</v>
      </c>
      <c r="U59" s="105">
        <v>27.516846999999999</v>
      </c>
      <c r="V59" s="106">
        <v>3.2682314626770515E-4</v>
      </c>
      <c r="W59" s="105">
        <v>21.809736000000001</v>
      </c>
      <c r="X59" s="107">
        <v>2.3873280008030148E-4</v>
      </c>
      <c r="Y59" s="105">
        <v>21.57985</v>
      </c>
      <c r="Z59" s="106">
        <v>2.3681697524679282E-4</v>
      </c>
      <c r="AA59" s="105">
        <v>358.99367000000001</v>
      </c>
      <c r="AB59" s="107">
        <v>2.2872412809587031E-2</v>
      </c>
      <c r="AC59" s="105">
        <v>308.97529700000001</v>
      </c>
      <c r="AD59" s="106">
        <v>1.7718652267085008E-2</v>
      </c>
      <c r="AE59" s="105">
        <v>302.345147</v>
      </c>
      <c r="AF59" s="106">
        <v>1.7257402279654038E-2</v>
      </c>
      <c r="AG59" s="108">
        <v>-36.357438999999999</v>
      </c>
      <c r="AH59" s="106">
        <v>-2.5080130235627114E-2</v>
      </c>
      <c r="AI59" s="108">
        <v>-34.541482999999999</v>
      </c>
      <c r="AJ59" s="107">
        <v>-2.7334178398216561E-2</v>
      </c>
      <c r="AK59" s="108">
        <v>-41.171633999999997</v>
      </c>
      <c r="AL59" s="106">
        <v>-2.7002011112243818E-2</v>
      </c>
      <c r="AM59" s="110"/>
    </row>
    <row r="60" spans="1:102" ht="22.5" customHeight="1">
      <c r="B60" s="111"/>
      <c r="C60" s="112"/>
      <c r="D60" s="113"/>
      <c r="E60" s="112"/>
      <c r="F60" s="113"/>
      <c r="G60" s="114"/>
      <c r="H60" s="113"/>
      <c r="I60" s="112"/>
      <c r="J60" s="113"/>
      <c r="K60" s="114"/>
      <c r="L60" s="115"/>
      <c r="M60" s="112"/>
      <c r="N60" s="113"/>
      <c r="O60" s="114"/>
      <c r="P60" s="115"/>
      <c r="Q60" s="112"/>
      <c r="R60" s="113"/>
      <c r="S60" s="114"/>
      <c r="T60" s="113"/>
      <c r="U60" s="112"/>
      <c r="V60" s="113"/>
      <c r="W60" s="114"/>
      <c r="X60" s="115"/>
      <c r="Y60" s="112"/>
      <c r="Z60" s="113"/>
      <c r="AA60" s="114"/>
      <c r="AB60" s="115"/>
      <c r="AC60" s="112"/>
      <c r="AD60" s="113"/>
      <c r="AE60" s="114"/>
      <c r="AF60" s="113"/>
      <c r="AG60" s="112"/>
      <c r="AH60" s="113"/>
      <c r="AI60" s="114"/>
      <c r="AJ60" s="115"/>
      <c r="AK60" s="112"/>
      <c r="AL60" s="113"/>
    </row>
    <row r="61" spans="1:102" ht="20.100000000000001" customHeight="1">
      <c r="C61" s="109"/>
      <c r="D61" s="110"/>
      <c r="E61" s="109"/>
      <c r="F61" s="110"/>
      <c r="G61" s="109"/>
      <c r="H61" s="110"/>
      <c r="I61" s="109"/>
      <c r="J61" s="110"/>
      <c r="K61" s="109"/>
      <c r="L61" s="110"/>
      <c r="M61" s="109"/>
      <c r="N61" s="110"/>
      <c r="O61" s="109"/>
      <c r="P61" s="110"/>
      <c r="Q61" s="109"/>
      <c r="R61" s="110"/>
      <c r="S61" s="109"/>
      <c r="T61" s="110"/>
      <c r="U61" s="109"/>
      <c r="V61" s="110"/>
      <c r="W61" s="109"/>
      <c r="X61" s="110"/>
      <c r="Y61" s="109"/>
      <c r="Z61" s="110"/>
      <c r="AA61" s="109"/>
      <c r="AB61" s="110"/>
      <c r="AC61" s="109"/>
      <c r="AD61" s="110"/>
      <c r="AE61" s="109"/>
      <c r="AF61" s="110"/>
      <c r="AG61" s="109"/>
      <c r="AH61" s="110"/>
      <c r="AI61" s="109"/>
      <c r="AJ61" s="110"/>
      <c r="AK61" s="109"/>
      <c r="AL61" s="110"/>
    </row>
    <row r="62" spans="1:102" s="52" customFormat="1" ht="20.100000000000001" customHeight="1">
      <c r="A62" s="44"/>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row>
    <row r="63" spans="1:102" s="52" customFormat="1" ht="20.100000000000001" customHeight="1">
      <c r="A63" s="44"/>
      <c r="B63" s="44"/>
      <c r="C63" s="116"/>
      <c r="D63" s="116"/>
      <c r="E63" s="116"/>
      <c r="F63" s="116"/>
      <c r="G63" s="116"/>
      <c r="H63" s="116"/>
      <c r="I63" s="116"/>
      <c r="J63" s="116"/>
      <c r="K63" s="116"/>
      <c r="L63" s="116"/>
      <c r="M63" s="116"/>
      <c r="N63" s="116"/>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row>
    <row r="64" spans="1:102" s="52" customFormat="1" ht="20.100000000000001" customHeight="1">
      <c r="A64" s="44"/>
      <c r="B64" s="117"/>
      <c r="C64" s="116"/>
      <c r="D64" s="116"/>
      <c r="E64" s="116"/>
      <c r="F64" s="116"/>
      <c r="G64" s="116"/>
      <c r="H64" s="116"/>
      <c r="I64" s="116"/>
      <c r="J64" s="116"/>
      <c r="K64" s="116"/>
      <c r="L64" s="116"/>
      <c r="M64" s="116"/>
      <c r="N64" s="116"/>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row>
    <row r="65" spans="1:102" s="52" customFormat="1" ht="20.100000000000001" customHeight="1">
      <c r="A65" s="44"/>
      <c r="B65" s="117"/>
      <c r="C65" s="116"/>
      <c r="D65" s="116"/>
      <c r="E65" s="116"/>
      <c r="F65" s="116"/>
      <c r="G65" s="116"/>
      <c r="H65" s="116"/>
      <c r="I65" s="116"/>
      <c r="J65" s="116"/>
      <c r="K65" s="116"/>
      <c r="L65" s="116"/>
      <c r="M65" s="116"/>
      <c r="N65" s="116"/>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row>
    <row r="66" spans="1:102" s="52" customFormat="1" ht="20.100000000000001" customHeight="1">
      <c r="A66" s="44"/>
      <c r="B66" s="117"/>
      <c r="C66" s="118"/>
      <c r="D66" s="118"/>
      <c r="E66" s="118"/>
      <c r="F66" s="118"/>
      <c r="G66" s="118"/>
      <c r="H66" s="118"/>
      <c r="I66" s="118"/>
      <c r="J66" s="118"/>
      <c r="K66" s="118"/>
      <c r="L66" s="118"/>
      <c r="M66" s="118"/>
      <c r="N66" s="118"/>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44"/>
      <c r="CF66" s="44"/>
      <c r="CG66" s="44"/>
      <c r="CH66" s="44"/>
      <c r="CI66" s="44"/>
      <c r="CJ66" s="44"/>
      <c r="CK66" s="44"/>
      <c r="CL66" s="44"/>
      <c r="CM66" s="44"/>
      <c r="CN66" s="44"/>
      <c r="CO66" s="44"/>
      <c r="CP66" s="44"/>
      <c r="CQ66" s="44"/>
      <c r="CR66" s="44"/>
      <c r="CS66" s="44"/>
      <c r="CT66" s="44"/>
      <c r="CU66" s="44"/>
      <c r="CV66" s="44"/>
      <c r="CW66" s="44"/>
      <c r="CX66" s="44"/>
    </row>
    <row r="67" spans="1:102">
      <c r="B67" s="84"/>
      <c r="C67" s="84"/>
      <c r="D67" s="84"/>
      <c r="E67" s="84"/>
      <c r="F67" s="84"/>
      <c r="G67" s="84"/>
      <c r="H67" s="8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row>
    <row r="68" spans="1:102">
      <c r="B68" s="63"/>
      <c r="C68" s="63"/>
      <c r="D68" s="63"/>
      <c r="E68" s="63"/>
      <c r="F68" s="63"/>
      <c r="G68" s="63"/>
      <c r="H68" s="63"/>
      <c r="I68" s="44"/>
      <c r="J68" s="44"/>
      <c r="K68" s="44"/>
      <c r="L68" s="44"/>
      <c r="M68" s="44"/>
      <c r="N68" s="44"/>
    </row>
    <row r="69" spans="1:102" hidden="1">
      <c r="B69" s="63"/>
      <c r="C69" s="63"/>
      <c r="D69" s="63"/>
      <c r="E69" s="63"/>
      <c r="F69" s="63"/>
      <c r="G69" s="63"/>
      <c r="H69" s="63"/>
      <c r="I69" s="44"/>
      <c r="J69" s="44"/>
      <c r="K69" s="44"/>
      <c r="L69" s="44"/>
      <c r="M69" s="44"/>
      <c r="N69" s="44"/>
    </row>
    <row r="70" spans="1:102">
      <c r="B70" s="44"/>
    </row>
    <row r="71" spans="1:102"/>
    <row r="72" spans="1:102"/>
    <row r="73" spans="1:102"/>
    <row r="74" spans="1:102"/>
    <row r="75" spans="1:102"/>
    <row r="76" spans="1:102"/>
    <row r="77" spans="1:102"/>
    <row r="78" spans="1:102"/>
    <row r="79" spans="1:102"/>
    <row r="80" spans="1:102"/>
    <row r="81"/>
    <row r="82"/>
    <row r="83"/>
    <row r="84"/>
    <row r="85"/>
    <row r="86"/>
    <row r="87"/>
    <row r="88"/>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30"/>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5.6" zeroHeight="1"/>
  <cols>
    <col min="1" max="1" width="5.6640625" style="119" customWidth="1"/>
    <col min="2" max="2" width="35.6640625" style="119" customWidth="1"/>
    <col min="3" max="9" width="16.6640625" style="119" customWidth="1"/>
    <col min="10" max="14" width="16.6640625" style="119" hidden="1" customWidth="1"/>
    <col min="15" max="102" width="0" style="119" hidden="1" customWidth="1"/>
    <col min="103" max="16384" width="0" style="120" hidden="1"/>
  </cols>
  <sheetData>
    <row r="1" spans="1:102" ht="90" customHeight="1"/>
    <row r="2" spans="1:102" s="123" customFormat="1" ht="24.9" customHeight="1">
      <c r="A2" s="44"/>
      <c r="B2" s="121" t="s">
        <v>9</v>
      </c>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22"/>
      <c r="AL2" s="122"/>
      <c r="AM2" s="122"/>
      <c r="AN2" s="122"/>
      <c r="AO2" s="122"/>
      <c r="AP2" s="122"/>
      <c r="AQ2" s="122"/>
      <c r="AR2" s="122"/>
      <c r="AS2" s="122"/>
      <c r="AT2" s="122"/>
      <c r="AU2" s="122"/>
      <c r="AV2" s="122"/>
      <c r="AW2" s="122"/>
      <c r="AX2" s="122"/>
      <c r="AY2" s="122"/>
      <c r="AZ2" s="122"/>
      <c r="BA2" s="122"/>
      <c r="BB2" s="122"/>
      <c r="BC2" s="122"/>
      <c r="BD2" s="122"/>
      <c r="BE2" s="122"/>
      <c r="BF2" s="122"/>
      <c r="BG2" s="122"/>
      <c r="BH2" s="122"/>
      <c r="BI2" s="122"/>
      <c r="BJ2" s="122"/>
      <c r="BK2" s="122"/>
      <c r="BL2" s="122"/>
      <c r="BM2" s="122"/>
      <c r="BN2" s="122"/>
      <c r="BO2" s="122"/>
      <c r="BP2" s="122"/>
      <c r="BQ2" s="122"/>
      <c r="BR2" s="122"/>
      <c r="BS2" s="122"/>
      <c r="BT2" s="122"/>
      <c r="BU2" s="122"/>
      <c r="BV2" s="122"/>
      <c r="BW2" s="122"/>
      <c r="BX2" s="122"/>
      <c r="BY2" s="122"/>
      <c r="BZ2" s="122"/>
      <c r="CA2" s="122"/>
      <c r="CB2" s="122"/>
      <c r="CC2" s="122"/>
      <c r="CD2" s="122"/>
      <c r="CE2" s="122"/>
      <c r="CF2" s="122"/>
      <c r="CG2" s="122"/>
      <c r="CH2" s="122"/>
      <c r="CI2" s="122"/>
      <c r="CJ2" s="122"/>
      <c r="CK2" s="122"/>
      <c r="CL2" s="122"/>
      <c r="CM2" s="122"/>
      <c r="CN2" s="122"/>
      <c r="CO2" s="122"/>
      <c r="CP2" s="122"/>
      <c r="CQ2" s="122"/>
      <c r="CR2" s="122"/>
      <c r="CS2" s="122"/>
      <c r="CT2" s="122"/>
      <c r="CU2" s="122"/>
      <c r="CV2" s="122"/>
      <c r="CW2" s="122"/>
      <c r="CX2" s="122"/>
    </row>
    <row r="3" spans="1:102" s="123" customFormat="1" ht="24.9" customHeight="1">
      <c r="A3" s="44"/>
      <c r="B3" s="124" t="s">
        <v>1</v>
      </c>
      <c r="C3" s="125"/>
      <c r="D3" s="126"/>
      <c r="E3" s="126"/>
      <c r="F3" s="127"/>
      <c r="G3" s="128"/>
      <c r="H3" s="128"/>
      <c r="I3" s="125"/>
      <c r="J3" s="125"/>
      <c r="K3" s="125"/>
      <c r="L3" s="125"/>
      <c r="M3" s="125"/>
      <c r="N3" s="125"/>
      <c r="O3" s="125">
        <v>1.58534433534839</v>
      </c>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2"/>
      <c r="BY3" s="122"/>
      <c r="BZ3" s="122"/>
      <c r="CA3" s="122"/>
      <c r="CB3" s="122"/>
      <c r="CC3" s="122"/>
      <c r="CD3" s="122"/>
      <c r="CE3" s="122"/>
      <c r="CF3" s="122"/>
      <c r="CG3" s="122"/>
      <c r="CH3" s="122"/>
      <c r="CI3" s="122"/>
      <c r="CJ3" s="122"/>
      <c r="CK3" s="122"/>
      <c r="CL3" s="122"/>
      <c r="CM3" s="122"/>
      <c r="CN3" s="122"/>
      <c r="CO3" s="122"/>
      <c r="CP3" s="122"/>
      <c r="CQ3" s="122"/>
      <c r="CR3" s="122"/>
      <c r="CS3" s="122"/>
      <c r="CT3" s="122"/>
      <c r="CU3" s="122"/>
      <c r="CV3" s="122"/>
      <c r="CW3" s="122"/>
      <c r="CX3" s="122"/>
    </row>
    <row r="4" spans="1:102" s="123" customFormat="1" ht="5.0999999999999996" customHeight="1">
      <c r="A4" s="44"/>
      <c r="B4" s="129"/>
      <c r="C4" s="125"/>
      <c r="D4" s="126"/>
      <c r="E4" s="126"/>
      <c r="F4" s="127"/>
      <c r="G4" s="128"/>
      <c r="H4" s="128"/>
      <c r="I4" s="125"/>
      <c r="J4" s="125"/>
      <c r="K4" s="125"/>
      <c r="L4" s="125"/>
      <c r="M4" s="125"/>
      <c r="N4" s="125"/>
      <c r="O4" s="125"/>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2"/>
      <c r="BY4" s="122"/>
      <c r="BZ4" s="122"/>
      <c r="CA4" s="122"/>
      <c r="CB4" s="122"/>
      <c r="CC4" s="122"/>
      <c r="CD4" s="122"/>
      <c r="CE4" s="122"/>
      <c r="CF4" s="122"/>
      <c r="CG4" s="122"/>
      <c r="CH4" s="122"/>
      <c r="CI4" s="122"/>
      <c r="CJ4" s="122"/>
      <c r="CK4" s="122"/>
      <c r="CL4" s="122"/>
      <c r="CM4" s="122"/>
      <c r="CN4" s="122"/>
      <c r="CO4" s="122"/>
      <c r="CP4" s="122"/>
      <c r="CQ4" s="122"/>
      <c r="CR4" s="122"/>
      <c r="CS4" s="122"/>
      <c r="CT4" s="122"/>
      <c r="CU4" s="122"/>
      <c r="CV4" s="122"/>
      <c r="CW4" s="122"/>
      <c r="CX4" s="122"/>
    </row>
    <row r="5" spans="1:102" s="132" customFormat="1" ht="24" customHeight="1">
      <c r="A5" s="130"/>
      <c r="B5" s="131"/>
      <c r="C5" s="699" t="s">
        <v>195</v>
      </c>
      <c r="D5" s="700"/>
      <c r="E5" s="701"/>
      <c r="F5" s="699" t="s">
        <v>196</v>
      </c>
      <c r="G5" s="700"/>
      <c r="H5" s="701"/>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30"/>
      <c r="AK5" s="130"/>
      <c r="AL5" s="130"/>
      <c r="AM5" s="130"/>
      <c r="AN5" s="130"/>
      <c r="AO5" s="130"/>
      <c r="AP5" s="130"/>
      <c r="AQ5" s="130"/>
      <c r="AR5" s="130"/>
      <c r="AS5" s="130"/>
      <c r="AT5" s="130"/>
      <c r="AU5" s="130"/>
      <c r="AV5" s="130"/>
      <c r="AW5" s="130"/>
      <c r="AX5" s="130"/>
      <c r="AY5" s="130"/>
      <c r="AZ5" s="130"/>
      <c r="BA5" s="130"/>
      <c r="BB5" s="130"/>
      <c r="BC5" s="130"/>
      <c r="BD5" s="130"/>
      <c r="BE5" s="130"/>
      <c r="BF5" s="130"/>
      <c r="BG5" s="130"/>
      <c r="BH5" s="130"/>
      <c r="BI5" s="130"/>
      <c r="BJ5" s="130"/>
      <c r="BK5" s="130"/>
      <c r="BL5" s="130"/>
      <c r="BM5" s="130"/>
      <c r="BN5" s="130"/>
      <c r="BO5" s="130"/>
      <c r="BP5" s="130"/>
      <c r="BQ5" s="130"/>
      <c r="BR5" s="130"/>
      <c r="BS5" s="130"/>
      <c r="BT5" s="130"/>
      <c r="BU5" s="130"/>
      <c r="BV5" s="130"/>
      <c r="BW5" s="130"/>
      <c r="BX5" s="130"/>
      <c r="BY5" s="130"/>
      <c r="BZ5" s="130"/>
      <c r="CA5" s="130"/>
      <c r="CB5" s="130"/>
      <c r="CC5" s="130"/>
      <c r="CD5" s="130"/>
      <c r="CE5" s="130"/>
      <c r="CF5" s="130"/>
      <c r="CG5" s="130"/>
      <c r="CH5" s="130"/>
      <c r="CI5" s="130"/>
      <c r="CJ5" s="130"/>
      <c r="CK5" s="130"/>
      <c r="CL5" s="130"/>
      <c r="CM5" s="130"/>
      <c r="CN5" s="130"/>
      <c r="CO5" s="130"/>
      <c r="CP5" s="130"/>
      <c r="CQ5" s="130"/>
      <c r="CR5" s="130"/>
      <c r="CS5" s="130"/>
      <c r="CT5" s="130"/>
      <c r="CU5" s="130"/>
      <c r="CV5" s="130"/>
      <c r="CW5" s="130"/>
      <c r="CX5" s="130"/>
    </row>
    <row r="6" spans="1:102" s="138" customFormat="1" ht="20.100000000000001" customHeight="1">
      <c r="A6" s="93"/>
      <c r="B6" s="133"/>
      <c r="C6" s="134">
        <v>45444</v>
      </c>
      <c r="D6" s="135">
        <v>45778</v>
      </c>
      <c r="E6" s="136">
        <v>45809</v>
      </c>
      <c r="F6" s="134">
        <f>+C6</f>
        <v>45444</v>
      </c>
      <c r="G6" s="135">
        <f>+D6</f>
        <v>45778</v>
      </c>
      <c r="H6" s="136">
        <f>+E6</f>
        <v>45809</v>
      </c>
      <c r="I6" s="137"/>
      <c r="J6" s="137"/>
      <c r="K6" s="137"/>
      <c r="L6" s="137"/>
      <c r="M6" s="137"/>
      <c r="N6" s="137"/>
      <c r="O6" s="137"/>
      <c r="P6" s="137"/>
      <c r="Q6" s="137"/>
      <c r="R6" s="137"/>
      <c r="S6" s="137"/>
      <c r="T6" s="137"/>
      <c r="U6" s="137"/>
      <c r="V6" s="137"/>
      <c r="W6" s="137"/>
      <c r="X6" s="137"/>
      <c r="Y6" s="137"/>
      <c r="Z6" s="137"/>
      <c r="AA6" s="137"/>
      <c r="AB6" s="137"/>
      <c r="AC6" s="137"/>
      <c r="AD6" s="137"/>
      <c r="AE6" s="137"/>
      <c r="AF6" s="137"/>
      <c r="AG6" s="137"/>
      <c r="AH6" s="137"/>
      <c r="AI6" s="137"/>
      <c r="AJ6" s="137"/>
      <c r="AK6" s="137"/>
      <c r="AL6" s="137"/>
      <c r="AM6" s="137"/>
      <c r="AN6" s="137"/>
      <c r="AO6" s="137"/>
      <c r="AP6" s="137"/>
      <c r="AQ6" s="137"/>
      <c r="AR6" s="137"/>
      <c r="AS6" s="137"/>
      <c r="AT6" s="137"/>
      <c r="AU6" s="137"/>
      <c r="AV6" s="137"/>
      <c r="AW6" s="137"/>
      <c r="AX6" s="137"/>
      <c r="AY6" s="137"/>
      <c r="AZ6" s="137"/>
      <c r="BA6" s="137"/>
      <c r="BB6" s="137"/>
      <c r="BC6" s="137"/>
      <c r="BD6" s="137"/>
      <c r="BE6" s="137"/>
      <c r="BF6" s="137"/>
      <c r="BG6" s="137"/>
      <c r="BH6" s="137"/>
      <c r="BI6" s="137"/>
      <c r="BJ6" s="137"/>
      <c r="BK6" s="137"/>
      <c r="BL6" s="137"/>
      <c r="BM6" s="137"/>
      <c r="BN6" s="137"/>
      <c r="BO6" s="137"/>
      <c r="BP6" s="137"/>
      <c r="BQ6" s="137"/>
      <c r="BR6" s="137"/>
      <c r="BS6" s="137"/>
      <c r="BT6" s="137"/>
      <c r="BU6" s="137"/>
      <c r="BV6" s="137"/>
      <c r="BW6" s="137"/>
      <c r="BX6" s="137"/>
      <c r="BY6" s="137"/>
      <c r="BZ6" s="137"/>
      <c r="CA6" s="137"/>
      <c r="CB6" s="137"/>
      <c r="CC6" s="137"/>
      <c r="CD6" s="137"/>
      <c r="CE6" s="137"/>
      <c r="CF6" s="137"/>
      <c r="CG6" s="137"/>
      <c r="CH6" s="137"/>
      <c r="CI6" s="137"/>
      <c r="CJ6" s="137"/>
      <c r="CK6" s="137"/>
      <c r="CL6" s="137"/>
      <c r="CM6" s="137"/>
      <c r="CN6" s="137"/>
      <c r="CO6" s="137"/>
      <c r="CP6" s="137"/>
      <c r="CQ6" s="137"/>
      <c r="CR6" s="137"/>
      <c r="CS6" s="137"/>
      <c r="CT6" s="137"/>
      <c r="CU6" s="137"/>
      <c r="CV6" s="137"/>
      <c r="CW6" s="137"/>
      <c r="CX6" s="137"/>
    </row>
    <row r="7" spans="1:102" s="141" customFormat="1" ht="20.100000000000001" customHeight="1">
      <c r="A7" s="93"/>
      <c r="B7" s="139" t="s">
        <v>245</v>
      </c>
      <c r="C7" s="432">
        <v>2.054228776921569</v>
      </c>
      <c r="D7" s="433">
        <v>2.0029503180532306</v>
      </c>
      <c r="E7" s="434">
        <v>1.9872045141971069</v>
      </c>
      <c r="F7" s="432">
        <v>18.25429929906975</v>
      </c>
      <c r="G7" s="433">
        <v>17.908795970208644</v>
      </c>
      <c r="H7" s="434">
        <v>17.729082651068772</v>
      </c>
      <c r="I7" s="140"/>
      <c r="J7" s="140"/>
      <c r="K7" s="140"/>
      <c r="L7" s="140"/>
      <c r="M7" s="140"/>
      <c r="N7" s="140"/>
      <c r="O7" s="140"/>
      <c r="P7" s="140"/>
      <c r="Q7" s="140"/>
      <c r="R7" s="140"/>
      <c r="S7" s="140"/>
      <c r="T7" s="140"/>
      <c r="U7" s="140"/>
      <c r="V7" s="140"/>
      <c r="W7" s="140"/>
      <c r="X7" s="140"/>
      <c r="Y7" s="140"/>
      <c r="Z7" s="140"/>
      <c r="AA7" s="140"/>
      <c r="AB7" s="140"/>
      <c r="AC7" s="140"/>
      <c r="AD7" s="140"/>
      <c r="AE7" s="140"/>
      <c r="AF7" s="140"/>
      <c r="AG7" s="140"/>
      <c r="AH7" s="140"/>
      <c r="AI7" s="140"/>
      <c r="AJ7" s="140"/>
      <c r="AK7" s="140"/>
      <c r="AL7" s="140"/>
      <c r="AM7" s="140"/>
      <c r="AN7" s="140"/>
      <c r="AO7" s="140"/>
      <c r="AP7" s="140"/>
      <c r="AQ7" s="140"/>
      <c r="AR7" s="140"/>
      <c r="AS7" s="140"/>
      <c r="AT7" s="140"/>
      <c r="AU7" s="140"/>
      <c r="AV7" s="140"/>
      <c r="AW7" s="140"/>
      <c r="AX7" s="140"/>
      <c r="AY7" s="140"/>
      <c r="AZ7" s="140"/>
      <c r="BA7" s="140"/>
      <c r="BB7" s="140"/>
      <c r="BC7" s="140"/>
      <c r="BD7" s="140"/>
      <c r="BE7" s="140"/>
      <c r="BF7" s="140"/>
      <c r="BG7" s="140"/>
      <c r="BH7" s="140"/>
      <c r="BI7" s="140"/>
      <c r="BJ7" s="140"/>
      <c r="BK7" s="140"/>
      <c r="BL7" s="140"/>
      <c r="BM7" s="140"/>
      <c r="BN7" s="140"/>
      <c r="BO7" s="140"/>
      <c r="BP7" s="140"/>
      <c r="BQ7" s="140"/>
      <c r="BR7" s="140"/>
      <c r="BS7" s="140"/>
      <c r="BT7" s="140"/>
      <c r="BU7" s="140"/>
      <c r="BV7" s="140"/>
      <c r="BW7" s="140"/>
      <c r="BX7" s="140"/>
      <c r="BY7" s="140"/>
      <c r="BZ7" s="140"/>
      <c r="CA7" s="140"/>
      <c r="CB7" s="140"/>
      <c r="CC7" s="140"/>
      <c r="CD7" s="140"/>
      <c r="CE7" s="140"/>
      <c r="CF7" s="140"/>
      <c r="CG7" s="140"/>
      <c r="CH7" s="140"/>
      <c r="CI7" s="140"/>
      <c r="CJ7" s="140"/>
      <c r="CK7" s="140"/>
      <c r="CL7" s="140"/>
      <c r="CM7" s="140"/>
      <c r="CN7" s="140"/>
      <c r="CO7" s="140"/>
      <c r="CP7" s="140"/>
      <c r="CQ7" s="140"/>
      <c r="CR7" s="140"/>
      <c r="CS7" s="140"/>
      <c r="CT7" s="140"/>
      <c r="CU7" s="140"/>
      <c r="CV7" s="140"/>
      <c r="CW7" s="140"/>
      <c r="CX7" s="140"/>
    </row>
    <row r="8" spans="1:102" s="141" customFormat="1" ht="20.100000000000001" customHeight="1">
      <c r="A8" s="93"/>
      <c r="B8" s="104" t="s">
        <v>48</v>
      </c>
      <c r="C8" s="142">
        <v>2.9752854196892389</v>
      </c>
      <c r="D8" s="143">
        <v>2.9692815495452902</v>
      </c>
      <c r="E8" s="144">
        <v>2.9519932996799878</v>
      </c>
      <c r="F8" s="142">
        <v>26.069749787899411</v>
      </c>
      <c r="G8" s="143">
        <v>26.270285909963466</v>
      </c>
      <c r="H8" s="144">
        <v>26.077725652742632</v>
      </c>
      <c r="I8" s="140"/>
      <c r="J8" s="140"/>
      <c r="K8" s="140"/>
      <c r="L8" s="140"/>
      <c r="M8" s="140"/>
      <c r="N8" s="140"/>
      <c r="O8" s="140"/>
      <c r="P8" s="140"/>
      <c r="Q8" s="140"/>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row>
    <row r="9" spans="1:102" s="141" customFormat="1" ht="20.100000000000001" customHeight="1">
      <c r="A9" s="93"/>
      <c r="B9" s="104" t="s">
        <v>71</v>
      </c>
      <c r="C9" s="142">
        <v>1.4974082308955281</v>
      </c>
      <c r="D9" s="143">
        <v>1.4768945951763726</v>
      </c>
      <c r="E9" s="144">
        <v>1.5013879758864974</v>
      </c>
      <c r="F9" s="142">
        <v>16.845295416893187</v>
      </c>
      <c r="G9" s="143">
        <v>18.079277444467408</v>
      </c>
      <c r="H9" s="144">
        <v>18.462192271763765</v>
      </c>
      <c r="I9" s="140"/>
      <c r="J9" s="140"/>
      <c r="K9" s="140"/>
      <c r="L9" s="140"/>
      <c r="M9" s="140"/>
      <c r="N9" s="140"/>
      <c r="O9" s="140"/>
      <c r="P9" s="140"/>
      <c r="Q9" s="140"/>
      <c r="R9" s="140"/>
      <c r="S9" s="140"/>
      <c r="T9" s="140"/>
      <c r="U9" s="140"/>
      <c r="V9" s="140"/>
      <c r="W9" s="140"/>
      <c r="X9" s="140"/>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0"/>
      <c r="CH9" s="140"/>
      <c r="CI9" s="140"/>
      <c r="CJ9" s="140"/>
      <c r="CK9" s="140"/>
      <c r="CL9" s="140"/>
      <c r="CM9" s="140"/>
      <c r="CN9" s="140"/>
      <c r="CO9" s="140"/>
      <c r="CP9" s="140"/>
      <c r="CQ9" s="140"/>
      <c r="CR9" s="140"/>
      <c r="CS9" s="140"/>
      <c r="CT9" s="140"/>
      <c r="CU9" s="140"/>
      <c r="CV9" s="140"/>
      <c r="CW9" s="140"/>
      <c r="CX9" s="140"/>
    </row>
    <row r="10" spans="1:102" s="141" customFormat="1" ht="20.100000000000001" customHeight="1">
      <c r="A10" s="93"/>
      <c r="B10" s="104" t="s">
        <v>44</v>
      </c>
      <c r="C10" s="142">
        <v>2.5147158194284018</v>
      </c>
      <c r="D10" s="143">
        <v>2.4997077195435224</v>
      </c>
      <c r="E10" s="144">
        <v>2.486497674997302</v>
      </c>
      <c r="F10" s="142">
        <v>28.699366802531756</v>
      </c>
      <c r="G10" s="143">
        <v>29.494198341261917</v>
      </c>
      <c r="H10" s="144">
        <v>29.283778191234237</v>
      </c>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row>
    <row r="11" spans="1:102" s="141" customFormat="1" ht="20.100000000000001" customHeight="1">
      <c r="A11" s="93"/>
      <c r="B11" s="104" t="s">
        <v>34</v>
      </c>
      <c r="C11" s="142">
        <v>1.6530238230174836</v>
      </c>
      <c r="D11" s="143">
        <v>1.3301466602357748</v>
      </c>
      <c r="E11" s="144">
        <v>1.3417185057963261</v>
      </c>
      <c r="F11" s="142">
        <v>11.541577510816323</v>
      </c>
      <c r="G11" s="143">
        <v>8.6401595268827034</v>
      </c>
      <c r="H11" s="144">
        <v>8.6366770347857251</v>
      </c>
      <c r="I11" s="140"/>
      <c r="J11" s="140"/>
      <c r="K11" s="140"/>
      <c r="L11" s="140"/>
      <c r="M11" s="140"/>
      <c r="N11" s="140"/>
      <c r="O11" s="140"/>
      <c r="P11" s="140"/>
      <c r="Q11" s="140"/>
      <c r="R11" s="140"/>
      <c r="S11" s="140"/>
      <c r="T11" s="140"/>
      <c r="U11" s="140"/>
      <c r="V11" s="140"/>
      <c r="W11" s="140"/>
      <c r="X11" s="140"/>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row>
    <row r="12" spans="1:102" s="141" customFormat="1" ht="20.100000000000001" customHeight="1">
      <c r="A12" s="93"/>
      <c r="B12" s="104" t="s">
        <v>57</v>
      </c>
      <c r="C12" s="142">
        <v>0.977881979497075</v>
      </c>
      <c r="D12" s="143">
        <v>0.72747433464640732</v>
      </c>
      <c r="E12" s="144">
        <v>0.71001546138023253</v>
      </c>
      <c r="F12" s="142">
        <v>10.192436497413942</v>
      </c>
      <c r="G12" s="143">
        <v>8.0035438338926106</v>
      </c>
      <c r="H12" s="144">
        <v>7.818073885739536</v>
      </c>
      <c r="I12" s="140"/>
      <c r="J12" s="140"/>
      <c r="K12" s="140"/>
      <c r="L12" s="140"/>
      <c r="M12" s="140"/>
      <c r="N12" s="140"/>
      <c r="O12" s="140"/>
      <c r="P12" s="140"/>
      <c r="Q12" s="140"/>
      <c r="R12" s="140"/>
      <c r="S12" s="140"/>
      <c r="T12" s="140"/>
      <c r="U12" s="140"/>
      <c r="V12" s="140"/>
      <c r="W12" s="140"/>
      <c r="X12" s="140"/>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row>
    <row r="13" spans="1:102" s="141" customFormat="1" ht="20.100000000000001" customHeight="1">
      <c r="A13" s="93"/>
      <c r="B13" s="104" t="s">
        <v>72</v>
      </c>
      <c r="C13" s="142">
        <v>1.2945577178363361</v>
      </c>
      <c r="D13" s="143">
        <v>1.2261065617733871</v>
      </c>
      <c r="E13" s="144">
        <v>1.2275886648219552</v>
      </c>
      <c r="F13" s="142">
        <v>13.370567962459646</v>
      </c>
      <c r="G13" s="143">
        <v>12.296458066411891</v>
      </c>
      <c r="H13" s="144">
        <v>12.234088247665879</v>
      </c>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row>
    <row r="14" spans="1:102" s="141" customFormat="1" ht="20.100000000000001" customHeight="1">
      <c r="A14" s="93"/>
      <c r="B14" s="104" t="s">
        <v>59</v>
      </c>
      <c r="C14" s="142">
        <v>4.1600544558355494</v>
      </c>
      <c r="D14" s="143">
        <v>3.8516250346848033</v>
      </c>
      <c r="E14" s="144">
        <v>3.6814905872402126</v>
      </c>
      <c r="F14" s="142">
        <v>15.544656449689917</v>
      </c>
      <c r="G14" s="143">
        <v>13.907480398542575</v>
      </c>
      <c r="H14" s="144">
        <v>13.236335600591733</v>
      </c>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row>
    <row r="15" spans="1:102" s="141" customFormat="1" ht="20.100000000000001" customHeight="1">
      <c r="A15" s="93"/>
      <c r="B15" s="104" t="s">
        <v>235</v>
      </c>
      <c r="C15" s="142">
        <v>1.8817167781668025</v>
      </c>
      <c r="D15" s="143">
        <v>1.1039246429522525</v>
      </c>
      <c r="E15" s="144">
        <v>1.2497226024793611</v>
      </c>
      <c r="F15" s="142">
        <v>2.0221520199618532</v>
      </c>
      <c r="G15" s="143">
        <v>9.1381368923592259</v>
      </c>
      <c r="H15" s="144">
        <v>10.250186123957395</v>
      </c>
      <c r="I15" s="140"/>
      <c r="J15" s="140"/>
      <c r="K15" s="140"/>
      <c r="L15" s="140"/>
      <c r="M15" s="140"/>
      <c r="N15" s="140"/>
      <c r="O15" s="140"/>
      <c r="P15" s="140"/>
      <c r="Q15" s="140"/>
      <c r="R15" s="140"/>
      <c r="S15" s="140"/>
      <c r="T15" s="140"/>
      <c r="U15" s="140"/>
      <c r="V15" s="140"/>
      <c r="W15" s="140"/>
      <c r="X15" s="140"/>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row>
    <row r="16" spans="1:102" s="141" customFormat="1" ht="20.100000000000001" customHeight="1">
      <c r="A16" s="93"/>
      <c r="B16" s="104" t="s">
        <v>38</v>
      </c>
      <c r="C16" s="142">
        <v>3.3217428961069224</v>
      </c>
      <c r="D16" s="143">
        <v>2.8461394145498211</v>
      </c>
      <c r="E16" s="144">
        <v>2.7030850953458736</v>
      </c>
      <c r="F16" s="142">
        <v>27.412128540675678</v>
      </c>
      <c r="G16" s="143">
        <v>23.048218835728118</v>
      </c>
      <c r="H16" s="144">
        <v>21.810485969790616</v>
      </c>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row>
    <row r="17" spans="1:102" s="141" customFormat="1" ht="20.100000000000001" customHeight="1">
      <c r="A17" s="93"/>
      <c r="B17" s="104" t="s">
        <v>36</v>
      </c>
      <c r="C17" s="142">
        <v>1.1785007323369581</v>
      </c>
      <c r="D17" s="143">
        <v>1.8728214773938039</v>
      </c>
      <c r="E17" s="144">
        <v>1.7919506608189997</v>
      </c>
      <c r="F17" s="142">
        <v>9.9017468071870187</v>
      </c>
      <c r="G17" s="143">
        <v>15.375445993312686</v>
      </c>
      <c r="H17" s="144">
        <v>14.640318970332746</v>
      </c>
      <c r="I17" s="140"/>
      <c r="J17" s="140"/>
      <c r="K17" s="140"/>
      <c r="L17" s="140"/>
      <c r="M17" s="140"/>
      <c r="N17" s="140"/>
      <c r="O17" s="140"/>
      <c r="P17" s="140"/>
      <c r="Q17" s="140"/>
      <c r="R17" s="140"/>
      <c r="S17" s="140"/>
      <c r="T17" s="140"/>
      <c r="U17" s="140"/>
      <c r="V17" s="140"/>
      <c r="W17" s="140"/>
      <c r="X17" s="140"/>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row>
    <row r="18" spans="1:102" s="141" customFormat="1" ht="20.100000000000001" customHeight="1">
      <c r="A18" s="93"/>
      <c r="B18" s="104" t="s">
        <v>66</v>
      </c>
      <c r="C18" s="142">
        <v>1.3097927451120432</v>
      </c>
      <c r="D18" s="143">
        <v>1.2938626453330362</v>
      </c>
      <c r="E18" s="144">
        <v>1.2455330038404167</v>
      </c>
      <c r="F18" s="142">
        <v>25.008636965708803</v>
      </c>
      <c r="G18" s="143">
        <v>27.026477065479909</v>
      </c>
      <c r="H18" s="144">
        <v>25.851059506461642</v>
      </c>
      <c r="I18" s="140"/>
      <c r="J18" s="140"/>
      <c r="K18" s="140"/>
      <c r="L18" s="140"/>
      <c r="M18" s="140"/>
      <c r="N18" s="140"/>
      <c r="O18" s="140"/>
      <c r="P18" s="140"/>
      <c r="Q18" s="140"/>
      <c r="R18" s="140"/>
      <c r="S18" s="140"/>
      <c r="T18" s="140"/>
      <c r="U18" s="140"/>
      <c r="V18" s="140"/>
      <c r="W18" s="140"/>
      <c r="X18" s="140"/>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row>
    <row r="19" spans="1:102" s="141" customFormat="1" ht="20.100000000000001" customHeight="1">
      <c r="A19" s="93"/>
      <c r="B19" s="104" t="s">
        <v>32</v>
      </c>
      <c r="C19" s="142">
        <v>0.14719670262767168</v>
      </c>
      <c r="D19" s="143">
        <v>0.22787733677084007</v>
      </c>
      <c r="E19" s="144">
        <v>0.23656955315492764</v>
      </c>
      <c r="F19" s="142">
        <v>4.9973053364999052</v>
      </c>
      <c r="G19" s="143">
        <v>7.8367926731094286</v>
      </c>
      <c r="H19" s="144">
        <v>8.1256616183489747</v>
      </c>
      <c r="I19" s="140"/>
      <c r="J19" s="140"/>
      <c r="K19" s="140"/>
      <c r="L19" s="140"/>
      <c r="M19" s="140"/>
      <c r="N19" s="140"/>
      <c r="O19" s="140"/>
      <c r="P19" s="140"/>
      <c r="Q19" s="140"/>
      <c r="R19" s="140"/>
      <c r="S19" s="140"/>
      <c r="T19" s="140"/>
      <c r="U19" s="140"/>
      <c r="V19" s="140"/>
      <c r="W19" s="140"/>
      <c r="X19" s="140"/>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row>
    <row r="20" spans="1:102" s="141" customFormat="1" ht="20.100000000000001" customHeight="1">
      <c r="A20" s="93"/>
      <c r="B20" s="104" t="s">
        <v>45</v>
      </c>
      <c r="C20" s="142">
        <v>2.6818449731773266</v>
      </c>
      <c r="D20" s="143">
        <v>2.6379430178529208</v>
      </c>
      <c r="E20" s="144">
        <v>2.633899997505937</v>
      </c>
      <c r="F20" s="142">
        <v>22.060159967738269</v>
      </c>
      <c r="G20" s="143">
        <v>21.415118133485638</v>
      </c>
      <c r="H20" s="144">
        <v>21.439614384085822</v>
      </c>
      <c r="I20" s="140"/>
      <c r="J20" s="140"/>
      <c r="K20" s="140"/>
      <c r="L20" s="140"/>
      <c r="M20" s="140"/>
      <c r="N20" s="140"/>
      <c r="O20" s="140"/>
      <c r="P20" s="140"/>
      <c r="Q20" s="140"/>
      <c r="R20" s="140"/>
      <c r="S20" s="140"/>
      <c r="T20" s="140"/>
      <c r="U20" s="140"/>
      <c r="V20" s="140"/>
      <c r="W20" s="140"/>
      <c r="X20" s="140"/>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row>
    <row r="21" spans="1:102" s="141" customFormat="1" ht="20.100000000000001" customHeight="1">
      <c r="A21" s="93"/>
      <c r="B21" s="104" t="s">
        <v>63</v>
      </c>
      <c r="C21" s="142">
        <v>2.1544689346904415</v>
      </c>
      <c r="D21" s="143">
        <v>2.2156633936116465</v>
      </c>
      <c r="E21" s="144">
        <v>2.185138000420475</v>
      </c>
      <c r="F21" s="142">
        <v>14.422405206120775</v>
      </c>
      <c r="G21" s="143">
        <v>13.334475561532862</v>
      </c>
      <c r="H21" s="144">
        <v>13.101517284133729</v>
      </c>
      <c r="I21" s="140"/>
      <c r="J21" s="140"/>
      <c r="K21" s="140"/>
      <c r="L21" s="140"/>
      <c r="M21" s="140"/>
      <c r="N21" s="140"/>
      <c r="O21" s="140"/>
      <c r="P21" s="140"/>
      <c r="Q21" s="140"/>
      <c r="R21" s="140"/>
      <c r="S21" s="140"/>
      <c r="T21" s="140"/>
      <c r="U21" s="140"/>
      <c r="V21" s="140"/>
      <c r="W21" s="140"/>
      <c r="X21" s="140"/>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row>
    <row r="22" spans="1:102" s="141" customFormat="1" ht="20.100000000000001" customHeight="1">
      <c r="A22" s="93"/>
      <c r="B22" s="104" t="s">
        <v>62</v>
      </c>
      <c r="C22" s="142">
        <v>0.73130785319039227</v>
      </c>
      <c r="D22" s="143">
        <v>0.81334068366957435</v>
      </c>
      <c r="E22" s="144">
        <v>0.84175734935965107</v>
      </c>
      <c r="F22" s="142">
        <v>13.603933955151041</v>
      </c>
      <c r="G22" s="143">
        <v>15.660042505553367</v>
      </c>
      <c r="H22" s="144">
        <v>16.076579154812027</v>
      </c>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row>
    <row r="23" spans="1:102" s="141" customFormat="1" ht="20.100000000000001" customHeight="1">
      <c r="A23" s="93"/>
      <c r="B23" s="104" t="s">
        <v>234</v>
      </c>
      <c r="C23" s="142">
        <v>1.39017909147404</v>
      </c>
      <c r="D23" s="143">
        <v>2.2319993122341555</v>
      </c>
      <c r="E23" s="144">
        <v>2.23231983925313</v>
      </c>
      <c r="F23" s="142">
        <v>11.769547615696705</v>
      </c>
      <c r="G23" s="143">
        <v>18.659393213564435</v>
      </c>
      <c r="H23" s="144">
        <v>18.43868901352246</v>
      </c>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row>
    <row r="24" spans="1:102" s="141" customFormat="1" ht="20.100000000000001" customHeight="1">
      <c r="A24" s="93"/>
      <c r="B24" s="104" t="s">
        <v>68</v>
      </c>
      <c r="C24" s="142">
        <v>0.50384643005807761</v>
      </c>
      <c r="D24" s="143">
        <v>0.83740942531392637</v>
      </c>
      <c r="E24" s="144">
        <v>0.85272385103912751</v>
      </c>
      <c r="F24" s="142">
        <v>6.9872535606085142</v>
      </c>
      <c r="G24" s="143">
        <v>12.210733716983944</v>
      </c>
      <c r="H24" s="144">
        <v>12.521810096261238</v>
      </c>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row>
    <row r="25" spans="1:102" s="141" customFormat="1" ht="20.100000000000001" customHeight="1">
      <c r="A25" s="93"/>
      <c r="B25" s="104" t="s">
        <v>35</v>
      </c>
      <c r="C25" s="142">
        <v>1.8793114441495253</v>
      </c>
      <c r="D25" s="143">
        <v>2.1507606408156068</v>
      </c>
      <c r="E25" s="144">
        <v>2.1459447903951481</v>
      </c>
      <c r="F25" s="142">
        <v>21.847614068607168</v>
      </c>
      <c r="G25" s="143">
        <v>23.267665362865213</v>
      </c>
      <c r="H25" s="144">
        <v>23.152391783547944</v>
      </c>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row>
    <row r="26" spans="1:102" s="141" customFormat="1" ht="20.100000000000001" customHeight="1">
      <c r="A26" s="93"/>
      <c r="B26" s="104" t="s">
        <v>37</v>
      </c>
      <c r="C26" s="142">
        <v>1.854377335288705</v>
      </c>
      <c r="D26" s="143">
        <v>1.5729097523912703</v>
      </c>
      <c r="E26" s="144">
        <v>1.4161594621067279</v>
      </c>
      <c r="F26" s="142">
        <v>32.551290511537651</v>
      </c>
      <c r="G26" s="143">
        <v>29.910531659027704</v>
      </c>
      <c r="H26" s="144">
        <v>27.354574115661162</v>
      </c>
      <c r="I26" s="140"/>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row>
    <row r="27" spans="1:102" s="141" customFormat="1" ht="20.100000000000001" customHeight="1">
      <c r="A27" s="93"/>
      <c r="B27" s="104" t="s">
        <v>70</v>
      </c>
      <c r="C27" s="142">
        <v>0.76730531717421191</v>
      </c>
      <c r="D27" s="143">
        <v>0.97685075430541135</v>
      </c>
      <c r="E27" s="144">
        <v>0.93953470629822811</v>
      </c>
      <c r="F27" s="142">
        <v>6.2940871066256898</v>
      </c>
      <c r="G27" s="143">
        <v>8.1638593025785511</v>
      </c>
      <c r="H27" s="144">
        <v>7.8313330924357523</v>
      </c>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row>
    <row r="28" spans="1:102" s="141" customFormat="1" ht="20.100000000000001" customHeight="1">
      <c r="A28" s="93"/>
      <c r="B28" s="104" t="s">
        <v>47</v>
      </c>
      <c r="C28" s="142">
        <v>1.2099081047826579</v>
      </c>
      <c r="D28" s="143">
        <v>0.78349533622188128</v>
      </c>
      <c r="E28" s="144">
        <v>0.70921316529041578</v>
      </c>
      <c r="F28" s="142">
        <v>12.510626341312294</v>
      </c>
      <c r="G28" s="143">
        <v>9.8191936999619696</v>
      </c>
      <c r="H28" s="144">
        <v>9.0962474934871569</v>
      </c>
      <c r="I28" s="140"/>
      <c r="J28" s="140"/>
      <c r="K28" s="140"/>
      <c r="L28" s="140"/>
      <c r="M28" s="140"/>
      <c r="N28" s="140"/>
      <c r="O28" s="140"/>
      <c r="P28" s="140"/>
      <c r="Q28" s="140"/>
      <c r="R28" s="140"/>
      <c r="S28" s="140"/>
      <c r="T28" s="140"/>
      <c r="U28" s="140"/>
      <c r="V28" s="140"/>
      <c r="W28" s="140"/>
      <c r="X28" s="140"/>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row>
    <row r="29" spans="1:102" s="141" customFormat="1" ht="20.100000000000001" customHeight="1">
      <c r="A29" s="93"/>
      <c r="B29" s="104" t="s">
        <v>51</v>
      </c>
      <c r="C29" s="142">
        <v>0.48309918002668689</v>
      </c>
      <c r="D29" s="143">
        <v>0.40190728768984596</v>
      </c>
      <c r="E29" s="144">
        <v>0.47698972540489942</v>
      </c>
      <c r="F29" s="142">
        <v>10.266925773718668</v>
      </c>
      <c r="G29" s="143">
        <v>10.788835266277131</v>
      </c>
      <c r="H29" s="144">
        <v>12.66506282833191</v>
      </c>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row>
    <row r="30" spans="1:102" s="141" customFormat="1" ht="20.100000000000001" customHeight="1">
      <c r="A30" s="93"/>
      <c r="B30" s="104" t="s">
        <v>41</v>
      </c>
      <c r="C30" s="142">
        <v>2.1241516424843159</v>
      </c>
      <c r="D30" s="143">
        <v>1.6172485194814707</v>
      </c>
      <c r="E30" s="144">
        <v>1.4605376272082269</v>
      </c>
      <c r="F30" s="142">
        <v>16.95247787781199</v>
      </c>
      <c r="G30" s="143">
        <v>12.789058371823698</v>
      </c>
      <c r="H30" s="144">
        <v>11.432955399450256</v>
      </c>
      <c r="I30" s="140"/>
      <c r="J30" s="140"/>
      <c r="K30" s="140"/>
      <c r="L30" s="140"/>
      <c r="M30" s="140"/>
      <c r="N30" s="140"/>
      <c r="O30" s="140"/>
      <c r="P30" s="140"/>
      <c r="Q30" s="140"/>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row>
    <row r="31" spans="1:102" s="141" customFormat="1" ht="20.100000000000001" customHeight="1">
      <c r="A31" s="93"/>
      <c r="B31" s="104" t="s">
        <v>74</v>
      </c>
      <c r="C31" s="142">
        <v>0.900083427395032</v>
      </c>
      <c r="D31" s="143">
        <v>1.4854746797159906</v>
      </c>
      <c r="E31" s="144">
        <v>1.5006118579913488</v>
      </c>
      <c r="F31" s="142">
        <v>8.6690922233092174</v>
      </c>
      <c r="G31" s="143">
        <v>14.672449012095198</v>
      </c>
      <c r="H31" s="144">
        <v>14.914766169453033</v>
      </c>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row>
    <row r="32" spans="1:102" s="141" customFormat="1" ht="20.100000000000001" customHeight="1">
      <c r="A32" s="93"/>
      <c r="B32" s="104" t="s">
        <v>61</v>
      </c>
      <c r="C32" s="142">
        <v>4.5557150340046944</v>
      </c>
      <c r="D32" s="143">
        <v>3.6922057790680967</v>
      </c>
      <c r="E32" s="144">
        <v>3.4861917759806587</v>
      </c>
      <c r="F32" s="142">
        <v>31.426747060463565</v>
      </c>
      <c r="G32" s="143">
        <v>28.244766361312163</v>
      </c>
      <c r="H32" s="144">
        <v>26.867213229736631</v>
      </c>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row>
    <row r="33" spans="1:132" s="141" customFormat="1" ht="20.100000000000001" customHeight="1">
      <c r="A33" s="93"/>
      <c r="B33" s="104" t="s">
        <v>46</v>
      </c>
      <c r="C33" s="142">
        <v>2.5578072748651373</v>
      </c>
      <c r="D33" s="143">
        <v>1.7472310187569187</v>
      </c>
      <c r="E33" s="144">
        <v>1.724156734458651</v>
      </c>
      <c r="F33" s="142">
        <v>23.391032363323326</v>
      </c>
      <c r="G33" s="143">
        <v>16.267327688390491</v>
      </c>
      <c r="H33" s="144">
        <v>16.174715902455443</v>
      </c>
      <c r="I33" s="140"/>
      <c r="J33" s="140"/>
      <c r="K33" s="140"/>
      <c r="L33" s="140"/>
      <c r="M33" s="140"/>
      <c r="N33" s="140"/>
      <c r="O33" s="140"/>
      <c r="P33" s="140"/>
      <c r="Q33" s="140"/>
      <c r="R33" s="140"/>
      <c r="S33" s="140"/>
      <c r="T33" s="140"/>
      <c r="U33" s="140"/>
      <c r="V33" s="140"/>
      <c r="W33" s="140"/>
      <c r="X33" s="140"/>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row>
    <row r="34" spans="1:132" s="141" customFormat="1" ht="20.100000000000001" customHeight="1">
      <c r="A34" s="93"/>
      <c r="B34" s="104" t="s">
        <v>31</v>
      </c>
      <c r="C34" s="142">
        <v>1.1165097244078794</v>
      </c>
      <c r="D34" s="143">
        <v>0.87758462747250499</v>
      </c>
      <c r="E34" s="144">
        <v>1.0767003449168426</v>
      </c>
      <c r="F34" s="142">
        <v>10.733159534728529</v>
      </c>
      <c r="G34" s="143">
        <v>8.1575931329980751</v>
      </c>
      <c r="H34" s="144">
        <v>10.162616611168744</v>
      </c>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row>
    <row r="35" spans="1:132" s="141" customFormat="1" ht="20.100000000000001" customHeight="1">
      <c r="A35" s="93"/>
      <c r="B35" s="104" t="s">
        <v>52</v>
      </c>
      <c r="C35" s="142">
        <v>7.7018887071860025</v>
      </c>
      <c r="D35" s="143">
        <v>9.4244093346508429</v>
      </c>
      <c r="E35" s="144">
        <v>9.2719359771151293</v>
      </c>
      <c r="F35" s="142">
        <v>27.513029715069742</v>
      </c>
      <c r="G35" s="143">
        <v>34.580178024937162</v>
      </c>
      <c r="H35" s="144">
        <v>34.009682746761413</v>
      </c>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row>
    <row r="36" spans="1:132" s="141" customFormat="1" ht="20.100000000000001" customHeight="1">
      <c r="A36" s="93"/>
      <c r="B36" s="104" t="s">
        <v>49</v>
      </c>
      <c r="C36" s="142">
        <v>4.8316445685970044E-2</v>
      </c>
      <c r="D36" s="143">
        <v>0.25387347979333524</v>
      </c>
      <c r="E36" s="144">
        <v>0.24633439293116582</v>
      </c>
      <c r="F36" s="142">
        <v>2.8557531827209477</v>
      </c>
      <c r="G36" s="143">
        <v>13.19423372068359</v>
      </c>
      <c r="H36" s="144">
        <v>12.73423874411184</v>
      </c>
      <c r="I36" s="140"/>
      <c r="J36" s="140"/>
      <c r="K36" s="140"/>
      <c r="L36" s="140"/>
      <c r="M36" s="140"/>
      <c r="N36" s="140"/>
      <c r="O36" s="140"/>
      <c r="P36" s="140"/>
      <c r="Q36" s="140"/>
      <c r="R36" s="140"/>
      <c r="S36" s="140"/>
      <c r="T36" s="140"/>
      <c r="U36" s="140"/>
      <c r="V36" s="140"/>
      <c r="W36" s="140"/>
      <c r="X36" s="140"/>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row>
    <row r="37" spans="1:132" s="141" customFormat="1" ht="20.100000000000001" customHeight="1">
      <c r="A37" s="93"/>
      <c r="B37" s="104" t="s">
        <v>40</v>
      </c>
      <c r="C37" s="142">
        <v>2.0751337290349787</v>
      </c>
      <c r="D37" s="143">
        <v>1.8948758318427135</v>
      </c>
      <c r="E37" s="144">
        <v>1.8582808427670419</v>
      </c>
      <c r="F37" s="142">
        <v>22.943752160629181</v>
      </c>
      <c r="G37" s="143">
        <v>20.944715683373694</v>
      </c>
      <c r="H37" s="144">
        <v>20.562909614084834</v>
      </c>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row>
    <row r="38" spans="1:132" s="141" customFormat="1" ht="20.100000000000001" customHeight="1">
      <c r="A38" s="93"/>
      <c r="B38" s="104" t="s">
        <v>67</v>
      </c>
      <c r="C38" s="142">
        <v>3.1306354025011007</v>
      </c>
      <c r="D38" s="143">
        <v>2.4618939384284628</v>
      </c>
      <c r="E38" s="144">
        <v>2.5940855153023112</v>
      </c>
      <c r="F38" s="142">
        <v>16.751907130807126</v>
      </c>
      <c r="G38" s="143">
        <v>12.849479911135333</v>
      </c>
      <c r="H38" s="144">
        <v>13.238638640429329</v>
      </c>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row>
    <row r="39" spans="1:132" s="141" customFormat="1" ht="20.100000000000001" customHeight="1">
      <c r="A39" s="93"/>
      <c r="B39" s="104" t="s">
        <v>53</v>
      </c>
      <c r="C39" s="142">
        <v>1.8283660458427362</v>
      </c>
      <c r="D39" s="143">
        <v>2.3019465505243599</v>
      </c>
      <c r="E39" s="144">
        <v>2.4281174922586026</v>
      </c>
      <c r="F39" s="142">
        <v>12.032556604295474</v>
      </c>
      <c r="G39" s="143">
        <v>16.578717530307095</v>
      </c>
      <c r="H39" s="144">
        <v>17.674231976029915</v>
      </c>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row>
    <row r="40" spans="1:132" s="141" customFormat="1" ht="20.100000000000001" customHeight="1">
      <c r="A40" s="93"/>
      <c r="B40" s="104" t="s">
        <v>50</v>
      </c>
      <c r="C40" s="142">
        <v>2.7300844726239095</v>
      </c>
      <c r="D40" s="143">
        <v>1.3906692564805776</v>
      </c>
      <c r="E40" s="144">
        <v>1.7955568595701754</v>
      </c>
      <c r="F40" s="142">
        <v>10.815684263654557</v>
      </c>
      <c r="G40" s="143">
        <v>6.8181055805089628</v>
      </c>
      <c r="H40" s="144">
        <v>8.4940090473030487</v>
      </c>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row>
    <row r="41" spans="1:132" s="141" customFormat="1" ht="20.100000000000001" customHeight="1">
      <c r="A41" s="93"/>
      <c r="B41" s="104" t="s">
        <v>33</v>
      </c>
      <c r="C41" s="142">
        <v>-10.532521402096309</v>
      </c>
      <c r="D41" s="143">
        <v>0.40278462869630927</v>
      </c>
      <c r="E41" s="144">
        <v>0.62841009413417293</v>
      </c>
      <c r="F41" s="142">
        <v>-62.653940355183856</v>
      </c>
      <c r="G41" s="143">
        <v>3.9398141710319474</v>
      </c>
      <c r="H41" s="144">
        <v>6.4166715061003003</v>
      </c>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row>
    <row r="42" spans="1:132" s="141" customFormat="1" ht="20.100000000000001" customHeight="1">
      <c r="A42" s="93"/>
      <c r="B42" s="104" t="s">
        <v>43</v>
      </c>
      <c r="C42" s="142">
        <v>2.0306811553696016</v>
      </c>
      <c r="D42" s="143">
        <v>2.6105093051918051</v>
      </c>
      <c r="E42" s="144">
        <v>2.3234598001167361</v>
      </c>
      <c r="F42" s="142">
        <v>16.693116038086846</v>
      </c>
      <c r="G42" s="143">
        <v>25.423274614419476</v>
      </c>
      <c r="H42" s="144">
        <v>22.800957533084077</v>
      </c>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row>
    <row r="43" spans="1:132" s="141" customFormat="1" ht="20.100000000000001" customHeight="1">
      <c r="A43" s="93"/>
      <c r="B43" s="104" t="s">
        <v>60</v>
      </c>
      <c r="C43" s="142">
        <v>1.2165475819242761</v>
      </c>
      <c r="D43" s="143">
        <v>1.2992030251272924</v>
      </c>
      <c r="E43" s="144">
        <v>1.2650781913858531</v>
      </c>
      <c r="F43" s="142">
        <v>9.3877761370705581</v>
      </c>
      <c r="G43" s="143">
        <v>11.112599001624902</v>
      </c>
      <c r="H43" s="144">
        <v>10.877720428547869</v>
      </c>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row>
    <row r="44" spans="1:132" s="141" customFormat="1" ht="20.100000000000001" customHeight="1">
      <c r="A44" s="93"/>
      <c r="B44" s="104" t="s">
        <v>65</v>
      </c>
      <c r="C44" s="142">
        <v>4.889180347344003</v>
      </c>
      <c r="D44" s="143">
        <v>4.1316605576344223</v>
      </c>
      <c r="E44" s="144">
        <v>3.9330713290998505</v>
      </c>
      <c r="F44" s="142">
        <v>11.783206622650155</v>
      </c>
      <c r="G44" s="143">
        <v>10.905378849895058</v>
      </c>
      <c r="H44" s="144">
        <v>10.558790635536816</v>
      </c>
      <c r="I44" s="140"/>
      <c r="J44" s="140"/>
      <c r="K44" s="140"/>
      <c r="L44" s="140"/>
      <c r="M44" s="140"/>
      <c r="N44" s="140"/>
      <c r="O44" s="140"/>
      <c r="P44" s="140"/>
      <c r="Q44" s="140"/>
      <c r="R44" s="140"/>
      <c r="S44" s="140"/>
      <c r="T44" s="140"/>
      <c r="U44" s="140"/>
      <c r="V44" s="140"/>
      <c r="W44" s="140"/>
      <c r="X44" s="140"/>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row>
    <row r="45" spans="1:132" s="141" customFormat="1" ht="20.100000000000001" customHeight="1">
      <c r="A45" s="93"/>
      <c r="B45" s="104" t="s">
        <v>58</v>
      </c>
      <c r="C45" s="142">
        <v>2.8021583734987763</v>
      </c>
      <c r="D45" s="143">
        <v>2.7007234886988538</v>
      </c>
      <c r="E45" s="144">
        <v>2.4050431316386223</v>
      </c>
      <c r="F45" s="142">
        <v>23.418206600254337</v>
      </c>
      <c r="G45" s="143">
        <v>24.110825384487388</v>
      </c>
      <c r="H45" s="144">
        <v>21.31581722418802</v>
      </c>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row>
    <row r="46" spans="1:132" s="141" customFormat="1" ht="20.100000000000001" customHeight="1">
      <c r="A46" s="93"/>
      <c r="B46" s="104" t="s">
        <v>233</v>
      </c>
      <c r="C46" s="142">
        <v>0.41586728885084556</v>
      </c>
      <c r="D46" s="143">
        <v>1.2088026391279239</v>
      </c>
      <c r="E46" s="144">
        <v>1.1355032420145719</v>
      </c>
      <c r="F46" s="142">
        <v>3.0463451864349649</v>
      </c>
      <c r="G46" s="143">
        <v>9.7170299245140193</v>
      </c>
      <c r="H46" s="144">
        <v>9.179037017248632</v>
      </c>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row>
    <row r="47" spans="1:132" s="145" customFormat="1" ht="20.100000000000001" customHeight="1">
      <c r="A47" s="93"/>
      <c r="B47" s="104" t="s">
        <v>42</v>
      </c>
      <c r="C47" s="142">
        <v>2.2283054564705242</v>
      </c>
      <c r="D47" s="143">
        <v>1.8649032560917058</v>
      </c>
      <c r="E47" s="144">
        <v>1.5848202798583895</v>
      </c>
      <c r="F47" s="142">
        <v>11.2333615696087</v>
      </c>
      <c r="G47" s="143">
        <v>9.1164983400997581</v>
      </c>
      <c r="H47" s="144">
        <v>7.5467545001119714</v>
      </c>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c r="CY47" s="141"/>
      <c r="CZ47" s="141"/>
      <c r="DA47" s="141"/>
      <c r="DB47" s="141"/>
      <c r="DC47" s="141"/>
      <c r="DD47" s="141"/>
      <c r="DE47" s="141"/>
      <c r="DF47" s="141"/>
      <c r="DG47" s="141"/>
      <c r="DH47" s="141"/>
      <c r="DI47" s="141"/>
      <c r="DJ47" s="141"/>
      <c r="DK47" s="141"/>
      <c r="DL47" s="141"/>
      <c r="DM47" s="141"/>
      <c r="DN47" s="141"/>
      <c r="DO47" s="141"/>
      <c r="DP47" s="141"/>
      <c r="DQ47" s="141"/>
      <c r="DR47" s="141"/>
      <c r="DS47" s="141"/>
      <c r="DT47" s="141"/>
      <c r="DU47" s="141"/>
      <c r="DV47" s="141"/>
      <c r="DW47" s="141"/>
      <c r="DX47" s="141"/>
      <c r="DY47" s="141"/>
      <c r="DZ47" s="141"/>
      <c r="EA47" s="141"/>
      <c r="EB47" s="141"/>
    </row>
    <row r="48" spans="1:132" s="141" customFormat="1" ht="20.100000000000001" customHeight="1">
      <c r="A48" s="93"/>
      <c r="B48" s="104" t="s">
        <v>75</v>
      </c>
      <c r="C48" s="142">
        <v>7.2755935137905317</v>
      </c>
      <c r="D48" s="143">
        <v>5.2338147715864238</v>
      </c>
      <c r="E48" s="144">
        <v>5.8534165011057882</v>
      </c>
      <c r="F48" s="142">
        <v>9.7834082552151216</v>
      </c>
      <c r="G48" s="143">
        <v>10.296968560415982</v>
      </c>
      <c r="H48" s="144">
        <v>11.821858589797648</v>
      </c>
      <c r="I48" s="146"/>
      <c r="J48" s="146"/>
      <c r="K48" s="146"/>
      <c r="L48" s="146"/>
      <c r="M48" s="146"/>
      <c r="N48" s="146"/>
      <c r="O48" s="146"/>
      <c r="P48" s="146"/>
      <c r="Q48" s="146"/>
      <c r="R48" s="146"/>
      <c r="S48" s="146"/>
      <c r="T48" s="146"/>
      <c r="U48" s="146"/>
      <c r="V48" s="146"/>
      <c r="W48" s="146"/>
      <c r="X48" s="146"/>
      <c r="Y48" s="146"/>
      <c r="Z48" s="146"/>
      <c r="AA48" s="146"/>
      <c r="AB48" s="146"/>
      <c r="AC48" s="146"/>
      <c r="AD48" s="146"/>
      <c r="AE48" s="146"/>
      <c r="AF48" s="146"/>
      <c r="AG48" s="146"/>
      <c r="AH48" s="146"/>
      <c r="AI48" s="146"/>
      <c r="AJ48" s="146"/>
      <c r="AK48" s="146"/>
      <c r="AL48" s="146"/>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6"/>
      <c r="BQ48" s="146"/>
      <c r="BR48" s="146"/>
      <c r="BS48" s="146"/>
      <c r="BT48" s="146"/>
      <c r="BU48" s="146"/>
      <c r="BV48" s="146"/>
      <c r="BW48" s="146"/>
      <c r="BX48" s="146"/>
      <c r="BY48" s="146"/>
      <c r="BZ48" s="146"/>
      <c r="CA48" s="146"/>
      <c r="CB48" s="146"/>
      <c r="CC48" s="146"/>
      <c r="CD48" s="146"/>
      <c r="CE48" s="146"/>
      <c r="CF48" s="146"/>
      <c r="CG48" s="146"/>
      <c r="CH48" s="146"/>
      <c r="CI48" s="146"/>
      <c r="CJ48" s="146"/>
      <c r="CK48" s="146"/>
      <c r="CL48" s="146"/>
      <c r="CM48" s="146"/>
      <c r="CN48" s="146"/>
      <c r="CO48" s="146"/>
      <c r="CP48" s="146"/>
      <c r="CQ48" s="146"/>
      <c r="CR48" s="146"/>
      <c r="CS48" s="146"/>
      <c r="CT48" s="146"/>
      <c r="CU48" s="146"/>
      <c r="CV48" s="146"/>
      <c r="CW48" s="146"/>
      <c r="CX48" s="146"/>
      <c r="CY48" s="145"/>
      <c r="CZ48" s="145"/>
      <c r="DA48" s="145"/>
      <c r="DB48" s="145"/>
      <c r="DC48" s="145"/>
      <c r="DD48" s="145"/>
      <c r="DE48" s="145"/>
      <c r="DF48" s="145"/>
      <c r="DG48" s="145"/>
      <c r="DH48" s="145"/>
      <c r="DI48" s="145"/>
      <c r="DJ48" s="145"/>
      <c r="DK48" s="145"/>
      <c r="DL48" s="145"/>
      <c r="DM48" s="145"/>
      <c r="DN48" s="145"/>
      <c r="DO48" s="145"/>
      <c r="DP48" s="145"/>
      <c r="DQ48" s="145"/>
      <c r="DR48" s="145"/>
      <c r="DS48" s="145"/>
      <c r="DT48" s="145"/>
      <c r="DU48" s="145"/>
      <c r="DV48" s="145"/>
      <c r="DW48" s="145"/>
      <c r="DX48" s="145"/>
      <c r="DY48" s="145"/>
      <c r="DZ48" s="145"/>
      <c r="EA48" s="145"/>
      <c r="EB48" s="145"/>
    </row>
    <row r="49" spans="1:132" s="141" customFormat="1" ht="20.100000000000001" customHeight="1">
      <c r="A49" s="93"/>
      <c r="B49" s="104" t="s">
        <v>39</v>
      </c>
      <c r="C49" s="142">
        <v>5.6252855478355741</v>
      </c>
      <c r="D49" s="143">
        <v>5.6703021299113461</v>
      </c>
      <c r="E49" s="144">
        <v>5.6348783828155034</v>
      </c>
      <c r="F49" s="142">
        <v>13.516199332634592</v>
      </c>
      <c r="G49" s="143">
        <v>13.518724227451424</v>
      </c>
      <c r="H49" s="144">
        <v>13.186145859648471</v>
      </c>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row>
    <row r="50" spans="1:132" s="141" customFormat="1" ht="20.100000000000001" customHeight="1">
      <c r="A50" s="93"/>
      <c r="B50" s="104" t="s">
        <v>239</v>
      </c>
      <c r="C50" s="142">
        <v>-25.245117736056567</v>
      </c>
      <c r="D50" s="143">
        <v>-18.638918115010597</v>
      </c>
      <c r="E50" s="144">
        <v>-18.264548688988903</v>
      </c>
      <c r="F50" s="142">
        <v>-118.44428547389047</v>
      </c>
      <c r="G50" s="143">
        <v>-156.79330415232849</v>
      </c>
      <c r="H50" s="144">
        <v>-151.57140551603726</v>
      </c>
      <c r="I50" s="140"/>
      <c r="J50" s="140"/>
      <c r="K50" s="140"/>
      <c r="L50" s="140"/>
      <c r="M50" s="140"/>
      <c r="N50" s="140"/>
      <c r="O50" s="140"/>
      <c r="P50" s="140"/>
      <c r="Q50" s="140"/>
      <c r="R50" s="140"/>
      <c r="S50" s="140"/>
      <c r="T50" s="140"/>
      <c r="U50" s="140"/>
      <c r="V50" s="140"/>
      <c r="W50" s="140"/>
      <c r="X50" s="140"/>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row>
    <row r="51" spans="1:132" s="141" customFormat="1" ht="20.100000000000001" customHeight="1">
      <c r="A51" s="93"/>
      <c r="B51" s="104" t="s">
        <v>73</v>
      </c>
      <c r="C51" s="142">
        <v>2.5176430962403753</v>
      </c>
      <c r="D51" s="143">
        <v>2.0204089637778648</v>
      </c>
      <c r="E51" s="144">
        <v>1.9308331328373662</v>
      </c>
      <c r="F51" s="142">
        <v>7.5822627655113246</v>
      </c>
      <c r="G51" s="143">
        <v>6.9480036084143908</v>
      </c>
      <c r="H51" s="144">
        <v>6.658239084523923</v>
      </c>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row>
    <row r="52" spans="1:132" s="141" customFormat="1" ht="20.100000000000001" customHeight="1">
      <c r="A52" s="93"/>
      <c r="B52" s="104" t="s">
        <v>241</v>
      </c>
      <c r="C52" s="142" t="s">
        <v>246</v>
      </c>
      <c r="D52" s="143">
        <v>-29.638429161281763</v>
      </c>
      <c r="E52" s="144">
        <v>-28.036862453690993</v>
      </c>
      <c r="F52" s="142" t="s">
        <v>246</v>
      </c>
      <c r="G52" s="143">
        <v>-36.249941299237477</v>
      </c>
      <c r="H52" s="144">
        <v>-35.430955021860747</v>
      </c>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row>
    <row r="53" spans="1:132" s="141" customFormat="1" ht="20.100000000000001" customHeight="1">
      <c r="A53" s="93"/>
      <c r="B53" s="104" t="s">
        <v>64</v>
      </c>
      <c r="C53" s="142">
        <v>0.89454423101487468</v>
      </c>
      <c r="D53" s="143">
        <v>0.96218687177669382</v>
      </c>
      <c r="E53" s="144">
        <v>0.86597337213564929</v>
      </c>
      <c r="F53" s="142">
        <v>2.5861029637987998</v>
      </c>
      <c r="G53" s="143">
        <v>3.1255829108921498</v>
      </c>
      <c r="H53" s="144">
        <v>2.8422865194484737</v>
      </c>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row>
    <row r="54" spans="1:132" s="141" customFormat="1" ht="20.100000000000001" customHeight="1">
      <c r="A54" s="93"/>
      <c r="B54" s="104" t="s">
        <v>188</v>
      </c>
      <c r="C54" s="142">
        <v>-26.668759161070042</v>
      </c>
      <c r="D54" s="143">
        <v>-30.907420980787169</v>
      </c>
      <c r="E54" s="144">
        <v>-30.520194346610623</v>
      </c>
      <c r="F54" s="142">
        <v>-29.117863216333134</v>
      </c>
      <c r="G54" s="143">
        <v>-33.482635907409211</v>
      </c>
      <c r="H54" s="144">
        <v>-32.953983558116768</v>
      </c>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row>
    <row r="55" spans="1:132" s="141" customFormat="1" ht="20.100000000000001" customHeight="1">
      <c r="A55" s="93"/>
      <c r="B55" s="104" t="s">
        <v>55</v>
      </c>
      <c r="C55" s="142">
        <v>-11.346518267574439</v>
      </c>
      <c r="D55" s="143">
        <v>-5.7452927086411778</v>
      </c>
      <c r="E55" s="144">
        <v>-5.3406472396735376</v>
      </c>
      <c r="F55" s="142">
        <v>-18.767665302660539</v>
      </c>
      <c r="G55" s="143">
        <v>-22.850428979233637</v>
      </c>
      <c r="H55" s="144">
        <v>-22.466151034337813</v>
      </c>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c r="CF55" s="119"/>
      <c r="CG55" s="119"/>
      <c r="CH55" s="119"/>
      <c r="CI55" s="119"/>
      <c r="CJ55" s="119"/>
      <c r="CK55" s="119"/>
      <c r="CL55" s="119"/>
      <c r="CM55" s="119"/>
      <c r="CN55" s="119"/>
      <c r="CO55" s="119"/>
      <c r="CP55" s="119"/>
      <c r="CQ55" s="119"/>
      <c r="CR55" s="119"/>
      <c r="CS55" s="119"/>
      <c r="CT55" s="119"/>
      <c r="CU55" s="119"/>
      <c r="CV55" s="119"/>
      <c r="CW55" s="119"/>
      <c r="CX55" s="119"/>
      <c r="CY55" s="120"/>
      <c r="CZ55" s="120"/>
      <c r="DA55" s="120"/>
      <c r="DB55" s="120"/>
      <c r="DC55" s="120"/>
      <c r="DD55" s="120"/>
      <c r="DE55" s="120"/>
      <c r="DF55" s="120"/>
      <c r="DG55" s="120"/>
      <c r="DH55" s="120"/>
      <c r="DI55" s="120"/>
      <c r="DJ55" s="120"/>
      <c r="DK55" s="120"/>
      <c r="DL55" s="120"/>
      <c r="DM55" s="120"/>
      <c r="DN55" s="120"/>
      <c r="DO55" s="120"/>
      <c r="DP55" s="120"/>
      <c r="DQ55" s="120"/>
      <c r="DR55" s="120"/>
      <c r="DS55" s="120"/>
      <c r="DT55" s="120"/>
      <c r="DU55" s="120"/>
      <c r="DV55" s="120"/>
      <c r="DW55" s="120"/>
      <c r="DX55" s="120"/>
      <c r="DY55" s="120"/>
      <c r="DZ55" s="120"/>
      <c r="EA55" s="120"/>
      <c r="EB55" s="120"/>
    </row>
    <row r="56" spans="1:132" s="141" customFormat="1" ht="20.100000000000001" customHeight="1">
      <c r="A56" s="93"/>
      <c r="B56" s="104" t="s">
        <v>54</v>
      </c>
      <c r="C56" s="142">
        <v>-11.350988712968475</v>
      </c>
      <c r="D56" s="143">
        <v>-7.2351159386410995</v>
      </c>
      <c r="E56" s="144">
        <v>-5.1695375306888254</v>
      </c>
      <c r="F56" s="142">
        <v>-19.136383836981835</v>
      </c>
      <c r="G56" s="143">
        <v>-8.2528332507202595</v>
      </c>
      <c r="H56" s="144">
        <v>-5.7376741463043137</v>
      </c>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c r="CF56" s="119"/>
      <c r="CG56" s="119"/>
      <c r="CH56" s="119"/>
      <c r="CI56" s="119"/>
      <c r="CJ56" s="119"/>
      <c r="CK56" s="119"/>
      <c r="CL56" s="119"/>
      <c r="CM56" s="119"/>
      <c r="CN56" s="119"/>
      <c r="CO56" s="119"/>
      <c r="CP56" s="119"/>
      <c r="CQ56" s="119"/>
      <c r="CR56" s="119"/>
      <c r="CS56" s="119"/>
      <c r="CT56" s="119"/>
      <c r="CU56" s="119"/>
      <c r="CV56" s="119"/>
      <c r="CW56" s="119"/>
      <c r="CX56" s="119"/>
      <c r="CY56" s="120"/>
      <c r="CZ56" s="120"/>
      <c r="DA56" s="120"/>
      <c r="DB56" s="120"/>
      <c r="DC56" s="120"/>
      <c r="DD56" s="120"/>
      <c r="DE56" s="120"/>
      <c r="DF56" s="120"/>
      <c r="DG56" s="120"/>
      <c r="DH56" s="120"/>
      <c r="DI56" s="120"/>
      <c r="DJ56" s="120"/>
      <c r="DK56" s="120"/>
      <c r="DL56" s="120"/>
      <c r="DM56" s="120"/>
      <c r="DN56" s="120"/>
      <c r="DO56" s="120"/>
      <c r="DP56" s="120"/>
      <c r="DQ56" s="120"/>
      <c r="DR56" s="120"/>
      <c r="DS56" s="120"/>
      <c r="DT56" s="120"/>
      <c r="DU56" s="120"/>
      <c r="DV56" s="120"/>
      <c r="DW56" s="120"/>
      <c r="DX56" s="120"/>
      <c r="DY56" s="120"/>
      <c r="DZ56" s="120"/>
      <c r="EA56" s="120"/>
      <c r="EB56" s="120"/>
    </row>
    <row r="57" spans="1:132" s="141" customFormat="1" ht="20.100000000000001" customHeight="1">
      <c r="A57" s="93"/>
      <c r="B57" s="104" t="s">
        <v>242</v>
      </c>
      <c r="C57" s="142" t="s">
        <v>246</v>
      </c>
      <c r="D57" s="143">
        <v>7.2425730737322764</v>
      </c>
      <c r="E57" s="144">
        <v>6.3969043832122718</v>
      </c>
      <c r="F57" s="142" t="s">
        <v>246</v>
      </c>
      <c r="G57" s="143">
        <v>7.2750907993366489</v>
      </c>
      <c r="H57" s="144">
        <v>6.429626340187296</v>
      </c>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c r="CF57" s="119"/>
      <c r="CG57" s="119"/>
      <c r="CH57" s="119"/>
      <c r="CI57" s="119"/>
      <c r="CJ57" s="119"/>
      <c r="CK57" s="119"/>
      <c r="CL57" s="119"/>
      <c r="CM57" s="119"/>
      <c r="CN57" s="119"/>
      <c r="CO57" s="119"/>
      <c r="CP57" s="119"/>
      <c r="CQ57" s="119"/>
      <c r="CR57" s="119"/>
      <c r="CS57" s="119"/>
      <c r="CT57" s="119"/>
      <c r="CU57" s="119"/>
      <c r="CV57" s="119"/>
      <c r="CW57" s="119"/>
      <c r="CX57" s="119"/>
      <c r="CY57" s="120"/>
      <c r="CZ57" s="120"/>
      <c r="DA57" s="120"/>
      <c r="DB57" s="120"/>
      <c r="DC57" s="120"/>
      <c r="DD57" s="120"/>
      <c r="DE57" s="120"/>
      <c r="DF57" s="120"/>
      <c r="DG57" s="120"/>
      <c r="DH57" s="120"/>
      <c r="DI57" s="120"/>
      <c r="DJ57" s="120"/>
      <c r="DK57" s="120"/>
      <c r="DL57" s="120"/>
      <c r="DM57" s="120"/>
      <c r="DN57" s="120"/>
      <c r="DO57" s="120"/>
      <c r="DP57" s="120"/>
      <c r="DQ57" s="120"/>
      <c r="DR57" s="120"/>
      <c r="DS57" s="120"/>
      <c r="DT57" s="120"/>
      <c r="DU57" s="120"/>
      <c r="DV57" s="120"/>
      <c r="DW57" s="120"/>
      <c r="DX57" s="120"/>
      <c r="DY57" s="120"/>
      <c r="DZ57" s="120"/>
      <c r="EA57" s="120"/>
      <c r="EB57" s="120"/>
    </row>
    <row r="58" spans="1:132" s="141" customFormat="1" ht="20.100000000000001" customHeight="1">
      <c r="A58" s="93"/>
      <c r="B58" s="104" t="s">
        <v>56</v>
      </c>
      <c r="C58" s="142">
        <v>-0.33643431904071586</v>
      </c>
      <c r="D58" s="143">
        <v>-0.54745946025963999</v>
      </c>
      <c r="E58" s="144">
        <v>-1.201370289292069</v>
      </c>
      <c r="F58" s="142">
        <v>-0.48302617520522295</v>
      </c>
      <c r="G58" s="143">
        <v>-0.78409109353785522</v>
      </c>
      <c r="H58" s="144">
        <v>-1.7240702564523769</v>
      </c>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c r="CF58" s="119"/>
      <c r="CG58" s="119"/>
      <c r="CH58" s="119"/>
      <c r="CI58" s="119"/>
      <c r="CJ58" s="119"/>
      <c r="CK58" s="119"/>
      <c r="CL58" s="119"/>
      <c r="CM58" s="119"/>
      <c r="CN58" s="119"/>
      <c r="CO58" s="119"/>
      <c r="CP58" s="119"/>
      <c r="CQ58" s="119"/>
      <c r="CR58" s="119"/>
      <c r="CS58" s="119"/>
      <c r="CT58" s="119"/>
      <c r="CU58" s="119"/>
      <c r="CV58" s="119"/>
      <c r="CW58" s="119"/>
      <c r="CX58" s="119"/>
      <c r="CY58" s="120"/>
      <c r="CZ58" s="120"/>
      <c r="DA58" s="120"/>
      <c r="DB58" s="120"/>
      <c r="DC58" s="120"/>
      <c r="DD58" s="120"/>
      <c r="DE58" s="120"/>
      <c r="DF58" s="120"/>
      <c r="DG58" s="120"/>
      <c r="DH58" s="120"/>
      <c r="DI58" s="120"/>
      <c r="DJ58" s="120"/>
      <c r="DK58" s="120"/>
      <c r="DL58" s="120"/>
      <c r="DM58" s="120"/>
      <c r="DN58" s="120"/>
      <c r="DO58" s="120"/>
      <c r="DP58" s="120"/>
      <c r="DQ58" s="120"/>
      <c r="DR58" s="120"/>
      <c r="DS58" s="120"/>
      <c r="DT58" s="120"/>
      <c r="DU58" s="120"/>
      <c r="DV58" s="120"/>
      <c r="DW58" s="120"/>
      <c r="DX58" s="120"/>
      <c r="DY58" s="120"/>
      <c r="DZ58" s="120"/>
      <c r="EA58" s="120"/>
      <c r="EB58" s="120"/>
    </row>
    <row r="59" spans="1:132" s="141" customFormat="1" ht="20.100000000000001" customHeight="1">
      <c r="A59" s="93"/>
      <c r="B59" s="104" t="s">
        <v>69</v>
      </c>
      <c r="C59" s="142">
        <v>-11.708391049437745</v>
      </c>
      <c r="D59" s="143">
        <v>-19.456432073652334</v>
      </c>
      <c r="E59" s="144">
        <v>-21.086738203964149</v>
      </c>
      <c r="F59" s="142">
        <v>-18.131375972495679</v>
      </c>
      <c r="G59" s="143">
        <v>-22.290252107304472</v>
      </c>
      <c r="H59" s="144">
        <v>-24.151553363650084</v>
      </c>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c r="CF59" s="119"/>
      <c r="CG59" s="119"/>
      <c r="CH59" s="119"/>
      <c r="CI59" s="119"/>
      <c r="CJ59" s="119"/>
      <c r="CK59" s="119"/>
      <c r="CL59" s="119"/>
      <c r="CM59" s="119"/>
      <c r="CN59" s="119"/>
      <c r="CO59" s="119"/>
      <c r="CP59" s="119"/>
      <c r="CQ59" s="119"/>
      <c r="CR59" s="119"/>
      <c r="CS59" s="119"/>
      <c r="CT59" s="119"/>
      <c r="CU59" s="119"/>
      <c r="CV59" s="119"/>
      <c r="CW59" s="119"/>
      <c r="CX59" s="119"/>
      <c r="CY59" s="120"/>
      <c r="CZ59" s="120"/>
      <c r="DA59" s="120"/>
      <c r="DB59" s="120"/>
      <c r="DC59" s="120"/>
      <c r="DD59" s="120"/>
      <c r="DE59" s="120"/>
      <c r="DF59" s="120"/>
      <c r="DG59" s="120"/>
      <c r="DH59" s="120"/>
      <c r="DI59" s="120"/>
      <c r="DJ59" s="120"/>
      <c r="DK59" s="120"/>
      <c r="DL59" s="120"/>
      <c r="DM59" s="120"/>
      <c r="DN59" s="120"/>
      <c r="DO59" s="120"/>
      <c r="DP59" s="120"/>
      <c r="DQ59" s="120"/>
      <c r="DR59" s="120"/>
      <c r="DS59" s="120"/>
      <c r="DT59" s="120"/>
      <c r="DU59" s="120"/>
      <c r="DV59" s="120"/>
      <c r="DW59" s="120"/>
      <c r="DX59" s="120"/>
      <c r="DY59" s="120"/>
      <c r="DZ59" s="120"/>
      <c r="EA59" s="120"/>
      <c r="EB59" s="120"/>
    </row>
    <row r="60" spans="1:132" s="152" customFormat="1" ht="17.25" customHeight="1">
      <c r="A60" s="93"/>
      <c r="B60" s="147"/>
      <c r="C60" s="148"/>
      <c r="D60" s="149"/>
      <c r="E60" s="150"/>
      <c r="F60" s="148"/>
      <c r="G60" s="149"/>
      <c r="H60" s="150"/>
      <c r="I60" s="151"/>
      <c r="J60" s="151"/>
      <c r="K60" s="151"/>
      <c r="L60" s="151"/>
      <c r="M60" s="151"/>
      <c r="N60" s="151"/>
      <c r="O60" s="151"/>
      <c r="P60" s="151"/>
      <c r="Q60" s="151"/>
      <c r="R60" s="151"/>
      <c r="S60" s="151"/>
      <c r="T60" s="151"/>
      <c r="U60" s="151"/>
      <c r="V60" s="151"/>
      <c r="W60" s="151"/>
      <c r="X60" s="151"/>
      <c r="Y60" s="151"/>
      <c r="Z60" s="151"/>
      <c r="AA60" s="151"/>
      <c r="AB60" s="151"/>
      <c r="AC60" s="151"/>
      <c r="AD60" s="151"/>
      <c r="AE60" s="151"/>
      <c r="AF60" s="151"/>
      <c r="AG60" s="151"/>
      <c r="AH60" s="151"/>
      <c r="AI60" s="151"/>
      <c r="AJ60" s="151"/>
      <c r="AK60" s="151"/>
      <c r="AL60" s="151"/>
      <c r="AM60" s="151"/>
      <c r="AN60" s="151"/>
      <c r="AO60" s="151"/>
      <c r="AP60" s="151"/>
      <c r="AQ60" s="151"/>
      <c r="AR60" s="151"/>
      <c r="AS60" s="151"/>
      <c r="AT60" s="151"/>
      <c r="AU60" s="151"/>
      <c r="AV60" s="151"/>
      <c r="AW60" s="151"/>
      <c r="AX60" s="151"/>
      <c r="AY60" s="151"/>
      <c r="AZ60" s="151"/>
      <c r="BA60" s="151"/>
      <c r="BB60" s="151"/>
      <c r="BC60" s="151"/>
      <c r="BD60" s="151"/>
      <c r="BE60" s="151"/>
      <c r="BF60" s="151"/>
      <c r="BG60" s="151"/>
      <c r="BH60" s="151"/>
      <c r="BI60" s="151"/>
      <c r="BJ60" s="151"/>
      <c r="BK60" s="151"/>
      <c r="BL60" s="151"/>
      <c r="BM60" s="151"/>
      <c r="BN60" s="151"/>
      <c r="BO60" s="151"/>
      <c r="BP60" s="151"/>
      <c r="BQ60" s="151"/>
      <c r="BR60" s="151"/>
      <c r="BS60" s="151"/>
      <c r="BT60" s="151"/>
      <c r="BU60" s="151"/>
      <c r="BV60" s="151"/>
      <c r="BW60" s="151"/>
      <c r="BX60" s="151"/>
      <c r="BY60" s="151"/>
      <c r="BZ60" s="151"/>
      <c r="CA60" s="151"/>
      <c r="CB60" s="151"/>
      <c r="CC60" s="151"/>
      <c r="CD60" s="151"/>
      <c r="CE60" s="151"/>
      <c r="CF60" s="151"/>
      <c r="CG60" s="151"/>
      <c r="CH60" s="151"/>
      <c r="CI60" s="151"/>
      <c r="CJ60" s="151"/>
      <c r="CK60" s="151"/>
      <c r="CL60" s="151"/>
      <c r="CM60" s="151"/>
      <c r="CN60" s="151"/>
      <c r="CO60" s="151"/>
      <c r="CP60" s="151"/>
      <c r="CQ60" s="151"/>
      <c r="CR60" s="151"/>
      <c r="CS60" s="151"/>
      <c r="CT60" s="151"/>
      <c r="CU60" s="151"/>
      <c r="CV60" s="151"/>
      <c r="CW60" s="151"/>
      <c r="CX60" s="151"/>
    </row>
    <row r="61" spans="1:132" s="152" customFormat="1" ht="5.25" customHeight="1">
      <c r="A61" s="151"/>
      <c r="B61" s="151"/>
      <c r="C61" s="153"/>
      <c r="D61" s="153"/>
      <c r="E61" s="153"/>
      <c r="F61" s="153"/>
      <c r="G61" s="153"/>
      <c r="H61" s="153"/>
      <c r="I61" s="151"/>
      <c r="J61" s="151"/>
      <c r="K61" s="151"/>
      <c r="L61" s="151"/>
      <c r="M61" s="151"/>
      <c r="N61" s="151"/>
      <c r="O61" s="151"/>
      <c r="P61" s="151"/>
      <c r="Q61" s="151"/>
      <c r="R61" s="151"/>
      <c r="S61" s="151"/>
      <c r="T61" s="151"/>
      <c r="U61" s="151"/>
      <c r="V61" s="151"/>
      <c r="W61" s="151"/>
      <c r="X61" s="151"/>
      <c r="Y61" s="151"/>
      <c r="Z61" s="151"/>
      <c r="AA61" s="151"/>
      <c r="AB61" s="151"/>
      <c r="AC61" s="151"/>
      <c r="AD61" s="151"/>
      <c r="AE61" s="151"/>
      <c r="AF61" s="151"/>
      <c r="AG61" s="151"/>
      <c r="AH61" s="151"/>
      <c r="AI61" s="151"/>
      <c r="AJ61" s="151"/>
      <c r="AK61" s="151"/>
      <c r="AL61" s="151"/>
      <c r="AM61" s="151"/>
      <c r="AN61" s="151"/>
      <c r="AO61" s="151"/>
      <c r="AP61" s="151"/>
      <c r="AQ61" s="151"/>
      <c r="AR61" s="151"/>
      <c r="AS61" s="151"/>
      <c r="AT61" s="151"/>
      <c r="AU61" s="151"/>
      <c r="AV61" s="151"/>
      <c r="AW61" s="151"/>
      <c r="AX61" s="151"/>
      <c r="AY61" s="151"/>
      <c r="AZ61" s="151"/>
      <c r="BA61" s="151"/>
      <c r="BB61" s="151"/>
      <c r="BC61" s="151"/>
      <c r="BD61" s="151"/>
      <c r="BE61" s="151"/>
      <c r="BF61" s="151"/>
      <c r="BG61" s="151"/>
      <c r="BH61" s="151"/>
      <c r="BI61" s="151"/>
      <c r="BJ61" s="151"/>
      <c r="BK61" s="151"/>
      <c r="BL61" s="151"/>
      <c r="BM61" s="151"/>
      <c r="BN61" s="151"/>
      <c r="BO61" s="151"/>
      <c r="BP61" s="151"/>
      <c r="BQ61" s="151"/>
      <c r="BR61" s="151"/>
      <c r="BS61" s="151"/>
      <c r="BT61" s="151"/>
      <c r="BU61" s="151"/>
      <c r="BV61" s="151"/>
      <c r="BW61" s="151"/>
      <c r="BX61" s="151"/>
      <c r="BY61" s="151"/>
      <c r="BZ61" s="151"/>
      <c r="CA61" s="151"/>
      <c r="CB61" s="151"/>
      <c r="CC61" s="151"/>
      <c r="CD61" s="151"/>
      <c r="CE61" s="151"/>
      <c r="CF61" s="151"/>
      <c r="CG61" s="151"/>
      <c r="CH61" s="151"/>
      <c r="CI61" s="151"/>
      <c r="CJ61" s="151"/>
      <c r="CK61" s="151"/>
      <c r="CL61" s="151"/>
      <c r="CM61" s="151"/>
      <c r="CN61" s="151"/>
      <c r="CO61" s="151"/>
      <c r="CP61" s="151"/>
      <c r="CQ61" s="151"/>
      <c r="CR61" s="151"/>
      <c r="CS61" s="151"/>
      <c r="CT61" s="151"/>
      <c r="CU61" s="151"/>
      <c r="CV61" s="151"/>
      <c r="CW61" s="151"/>
      <c r="CX61" s="151"/>
    </row>
    <row r="62" spans="1:132" s="152" customFormat="1" ht="27.75" customHeight="1">
      <c r="A62" s="151"/>
      <c r="B62" s="702"/>
      <c r="C62" s="702"/>
      <c r="D62" s="702"/>
      <c r="E62" s="702"/>
      <c r="F62" s="702"/>
      <c r="G62" s="702"/>
      <c r="H62" s="702"/>
      <c r="I62" s="151"/>
      <c r="J62" s="151"/>
      <c r="K62" s="151"/>
      <c r="L62" s="151"/>
      <c r="M62" s="151"/>
      <c r="N62" s="151"/>
      <c r="O62" s="151"/>
      <c r="P62" s="151"/>
      <c r="Q62" s="151"/>
      <c r="R62" s="151"/>
      <c r="S62" s="151"/>
      <c r="T62" s="151"/>
      <c r="U62" s="151"/>
      <c r="V62" s="151"/>
      <c r="W62" s="151"/>
      <c r="X62" s="151"/>
      <c r="Y62" s="151"/>
      <c r="Z62" s="151"/>
      <c r="AA62" s="151"/>
      <c r="AB62" s="151"/>
      <c r="AC62" s="151"/>
      <c r="AD62" s="151"/>
      <c r="AE62" s="151"/>
      <c r="AF62" s="151"/>
      <c r="AG62" s="151"/>
      <c r="AH62" s="151"/>
      <c r="AI62" s="151"/>
      <c r="AJ62" s="151"/>
      <c r="AK62" s="151"/>
      <c r="AL62" s="151"/>
      <c r="AM62" s="151"/>
      <c r="AN62" s="151"/>
      <c r="AO62" s="151"/>
      <c r="AP62" s="151"/>
      <c r="AQ62" s="151"/>
      <c r="AR62" s="151"/>
      <c r="AS62" s="151"/>
      <c r="AT62" s="151"/>
      <c r="AU62" s="151"/>
      <c r="AV62" s="151"/>
      <c r="AW62" s="151"/>
      <c r="AX62" s="151"/>
      <c r="AY62" s="151"/>
      <c r="AZ62" s="151"/>
      <c r="BA62" s="151"/>
      <c r="BB62" s="151"/>
      <c r="BC62" s="151"/>
      <c r="BD62" s="151"/>
      <c r="BE62" s="151"/>
      <c r="BF62" s="151"/>
      <c r="BG62" s="151"/>
      <c r="BH62" s="151"/>
      <c r="BI62" s="151"/>
      <c r="BJ62" s="151"/>
      <c r="BK62" s="151"/>
      <c r="BL62" s="151"/>
      <c r="BM62" s="151"/>
      <c r="BN62" s="151"/>
      <c r="BO62" s="151"/>
      <c r="BP62" s="151"/>
      <c r="BQ62" s="151"/>
      <c r="BR62" s="151"/>
      <c r="BS62" s="151"/>
      <c r="BT62" s="151"/>
      <c r="BU62" s="151"/>
      <c r="BV62" s="151"/>
      <c r="BW62" s="151"/>
      <c r="BX62" s="151"/>
      <c r="BY62" s="151"/>
      <c r="BZ62" s="151"/>
      <c r="CA62" s="151"/>
      <c r="CB62" s="151"/>
      <c r="CC62" s="151"/>
      <c r="CD62" s="151"/>
      <c r="CE62" s="151"/>
      <c r="CF62" s="151"/>
      <c r="CG62" s="151"/>
      <c r="CH62" s="151"/>
      <c r="CI62" s="151"/>
      <c r="CJ62" s="151"/>
      <c r="CK62" s="151"/>
      <c r="CL62" s="151"/>
      <c r="CM62" s="151"/>
      <c r="CN62" s="151"/>
      <c r="CO62" s="151"/>
      <c r="CP62" s="151"/>
      <c r="CQ62" s="151"/>
      <c r="CR62" s="151"/>
      <c r="CS62" s="151"/>
      <c r="CT62" s="151"/>
      <c r="CU62" s="151"/>
      <c r="CV62" s="151"/>
      <c r="CW62" s="151"/>
      <c r="CX62" s="151"/>
    </row>
    <row r="63" spans="1:132" ht="30.75" customHeight="1">
      <c r="B63" s="703"/>
      <c r="C63" s="703"/>
      <c r="D63" s="703"/>
      <c r="E63" s="703"/>
      <c r="F63" s="703"/>
      <c r="G63" s="703"/>
      <c r="H63" s="703"/>
    </row>
    <row r="64" spans="1:132" ht="17.399999999999999">
      <c r="B64" s="151"/>
      <c r="C64" s="154"/>
      <c r="D64" s="154"/>
      <c r="E64" s="154"/>
      <c r="F64" s="154"/>
      <c r="G64" s="154"/>
      <c r="H64" s="154"/>
    </row>
    <row r="65" spans="1:102">
      <c r="B65" s="155"/>
      <c r="C65" s="154"/>
      <c r="D65" s="154"/>
      <c r="E65" s="154"/>
      <c r="F65" s="154"/>
      <c r="G65" s="154"/>
      <c r="H65" s="154"/>
    </row>
    <row r="66" spans="1:102">
      <c r="C66" s="154"/>
      <c r="D66" s="154"/>
      <c r="E66" s="154"/>
      <c r="F66" s="154"/>
      <c r="G66" s="154"/>
      <c r="H66" s="154"/>
    </row>
    <row r="67" spans="1:102">
      <c r="C67" s="154"/>
      <c r="D67" s="154"/>
      <c r="E67" s="154"/>
      <c r="F67" s="154"/>
      <c r="G67" s="154"/>
      <c r="H67" s="154"/>
    </row>
    <row r="68" spans="1:102" s="52" customFormat="1" ht="17.399999999999999">
      <c r="A68" s="119"/>
      <c r="B68" s="119"/>
      <c r="C68" s="154"/>
      <c r="D68" s="154"/>
      <c r="E68" s="154"/>
      <c r="F68" s="154"/>
      <c r="G68" s="154"/>
      <c r="H68" s="15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4"/>
      <c r="BK68" s="44"/>
      <c r="BL68" s="44"/>
      <c r="BM68" s="44"/>
      <c r="BN68" s="44"/>
      <c r="BO68" s="44"/>
      <c r="BP68" s="44"/>
      <c r="BQ68" s="44"/>
      <c r="BR68" s="44"/>
      <c r="BS68" s="44"/>
      <c r="BT68" s="44"/>
      <c r="BU68" s="44"/>
      <c r="BV68" s="44"/>
      <c r="BW68" s="44"/>
      <c r="BX68" s="44"/>
      <c r="BY68" s="44"/>
      <c r="BZ68" s="44"/>
      <c r="CA68" s="44"/>
      <c r="CB68" s="44"/>
      <c r="CC68" s="44"/>
      <c r="CD68" s="44"/>
      <c r="CE68" s="44"/>
      <c r="CF68" s="44"/>
      <c r="CG68" s="44"/>
      <c r="CH68" s="44"/>
      <c r="CI68" s="44"/>
      <c r="CJ68" s="44"/>
      <c r="CK68" s="44"/>
      <c r="CL68" s="44"/>
      <c r="CM68" s="44"/>
      <c r="CN68" s="44"/>
      <c r="CO68" s="44"/>
      <c r="CP68" s="44"/>
      <c r="CQ68" s="44"/>
      <c r="CR68" s="44"/>
      <c r="CS68" s="44"/>
      <c r="CT68" s="44"/>
      <c r="CU68" s="44"/>
      <c r="CV68" s="44"/>
      <c r="CW68" s="44"/>
      <c r="CX68" s="44"/>
    </row>
    <row r="69" spans="1:102" s="52" customFormat="1" ht="17.399999999999999">
      <c r="A69" s="119"/>
      <c r="B69" s="119"/>
      <c r="C69" s="154"/>
      <c r="D69" s="154"/>
      <c r="E69" s="154"/>
      <c r="F69" s="154"/>
      <c r="G69" s="154"/>
      <c r="H69" s="15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44"/>
      <c r="BQ69" s="44"/>
      <c r="BR69" s="44"/>
      <c r="BS69" s="44"/>
      <c r="BT69" s="44"/>
      <c r="BU69" s="44"/>
      <c r="BV69" s="44"/>
      <c r="BW69" s="44"/>
      <c r="BX69" s="44"/>
      <c r="BY69" s="44"/>
      <c r="BZ69" s="44"/>
      <c r="CA69" s="44"/>
      <c r="CB69" s="44"/>
      <c r="CC69" s="44"/>
      <c r="CD69" s="44"/>
      <c r="CE69" s="44"/>
      <c r="CF69" s="44"/>
      <c r="CG69" s="44"/>
      <c r="CH69" s="44"/>
      <c r="CI69" s="44"/>
      <c r="CJ69" s="44"/>
      <c r="CK69" s="44"/>
      <c r="CL69" s="44"/>
      <c r="CM69" s="44"/>
      <c r="CN69" s="44"/>
      <c r="CO69" s="44"/>
      <c r="CP69" s="44"/>
      <c r="CQ69" s="44"/>
      <c r="CR69" s="44"/>
      <c r="CS69" s="44"/>
      <c r="CT69" s="44"/>
      <c r="CU69" s="44"/>
      <c r="CV69" s="44"/>
      <c r="CW69" s="44"/>
      <c r="CX69" s="44"/>
    </row>
    <row r="70" spans="1:102" s="52" customFormat="1" ht="17.399999999999999">
      <c r="A70" s="119"/>
      <c r="B70" s="119"/>
      <c r="C70" s="154"/>
      <c r="D70" s="154"/>
      <c r="E70" s="154"/>
      <c r="F70" s="154"/>
      <c r="G70" s="154"/>
      <c r="H70" s="15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44"/>
      <c r="BQ70" s="44"/>
      <c r="BR70" s="44"/>
      <c r="BS70" s="44"/>
      <c r="BT70" s="44"/>
      <c r="BU70" s="44"/>
      <c r="BV70" s="44"/>
      <c r="BW70" s="44"/>
      <c r="BX70" s="44"/>
      <c r="BY70" s="44"/>
      <c r="BZ70" s="44"/>
      <c r="CA70" s="44"/>
      <c r="CB70" s="44"/>
      <c r="CC70" s="44"/>
      <c r="CD70" s="44"/>
      <c r="CE70" s="44"/>
      <c r="CF70" s="44"/>
      <c r="CG70" s="44"/>
      <c r="CH70" s="44"/>
      <c r="CI70" s="44"/>
      <c r="CJ70" s="44"/>
      <c r="CK70" s="44"/>
      <c r="CL70" s="44"/>
      <c r="CM70" s="44"/>
      <c r="CN70" s="44"/>
      <c r="CO70" s="44"/>
      <c r="CP70" s="44"/>
      <c r="CQ70" s="44"/>
      <c r="CR70" s="44"/>
      <c r="CS70" s="44"/>
      <c r="CT70" s="44"/>
      <c r="CU70" s="44"/>
      <c r="CV70" s="44"/>
      <c r="CW70" s="44"/>
      <c r="CX70" s="44"/>
    </row>
    <row r="71" spans="1:102" s="52" customFormat="1" ht="17.399999999999999">
      <c r="A71" s="119"/>
      <c r="B71" s="119"/>
      <c r="C71" s="154"/>
      <c r="D71" s="154"/>
      <c r="E71" s="154"/>
      <c r="F71" s="154"/>
      <c r="G71" s="154"/>
      <c r="H71" s="15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44"/>
      <c r="BQ71" s="44"/>
      <c r="BR71" s="44"/>
      <c r="BS71" s="44"/>
      <c r="BT71" s="44"/>
      <c r="BU71" s="44"/>
      <c r="BV71" s="44"/>
      <c r="BW71" s="44"/>
      <c r="BX71" s="44"/>
      <c r="BY71" s="44"/>
      <c r="BZ71" s="44"/>
      <c r="CA71" s="44"/>
      <c r="CB71" s="44"/>
      <c r="CC71" s="44"/>
      <c r="CD71" s="44"/>
      <c r="CE71" s="44"/>
      <c r="CF71" s="44"/>
      <c r="CG71" s="44"/>
      <c r="CH71" s="44"/>
      <c r="CI71" s="44"/>
      <c r="CJ71" s="44"/>
      <c r="CK71" s="44"/>
      <c r="CL71" s="44"/>
      <c r="CM71" s="44"/>
      <c r="CN71" s="44"/>
      <c r="CO71" s="44"/>
      <c r="CP71" s="44"/>
      <c r="CQ71" s="44"/>
      <c r="CR71" s="44"/>
      <c r="CS71" s="44"/>
      <c r="CT71" s="44"/>
      <c r="CU71" s="44"/>
      <c r="CV71" s="44"/>
      <c r="CW71" s="44"/>
      <c r="CX71" s="44"/>
    </row>
    <row r="72" spans="1:102" s="52" customFormat="1" ht="17.399999999999999">
      <c r="A72" s="119"/>
      <c r="B72" s="119"/>
      <c r="C72" s="154"/>
      <c r="D72" s="154"/>
      <c r="E72" s="154"/>
      <c r="F72" s="154"/>
      <c r="G72" s="154"/>
      <c r="H72" s="15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44"/>
      <c r="BQ72" s="44"/>
      <c r="BR72" s="44"/>
      <c r="BS72" s="44"/>
      <c r="BT72" s="44"/>
      <c r="BU72" s="44"/>
      <c r="BV72" s="44"/>
      <c r="BW72" s="44"/>
      <c r="BX72" s="44"/>
      <c r="BY72" s="44"/>
      <c r="BZ72" s="44"/>
      <c r="CA72" s="44"/>
      <c r="CB72" s="44"/>
      <c r="CC72" s="44"/>
      <c r="CD72" s="44"/>
      <c r="CE72" s="44"/>
      <c r="CF72" s="44"/>
      <c r="CG72" s="44"/>
      <c r="CH72" s="44"/>
      <c r="CI72" s="44"/>
      <c r="CJ72" s="44"/>
      <c r="CK72" s="44"/>
      <c r="CL72" s="44"/>
      <c r="CM72" s="44"/>
      <c r="CN72" s="44"/>
      <c r="CO72" s="44"/>
      <c r="CP72" s="44"/>
      <c r="CQ72" s="44"/>
      <c r="CR72" s="44"/>
      <c r="CS72" s="44"/>
      <c r="CT72" s="44"/>
      <c r="CU72" s="44"/>
      <c r="CV72" s="44"/>
      <c r="CW72" s="44"/>
      <c r="CX72" s="44"/>
    </row>
    <row r="73" spans="1:102" s="52" customFormat="1" ht="17.399999999999999">
      <c r="A73" s="119"/>
      <c r="B73" s="119"/>
      <c r="C73" s="154"/>
      <c r="D73" s="154"/>
      <c r="E73" s="154"/>
      <c r="F73" s="154"/>
      <c r="G73" s="154"/>
      <c r="H73" s="15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44"/>
      <c r="BQ73" s="44"/>
      <c r="BR73" s="44"/>
      <c r="BS73" s="44"/>
      <c r="BT73" s="44"/>
      <c r="BU73" s="44"/>
      <c r="BV73" s="44"/>
      <c r="BW73" s="44"/>
      <c r="BX73" s="44"/>
      <c r="BY73" s="44"/>
      <c r="BZ73" s="44"/>
      <c r="CA73" s="44"/>
      <c r="CB73" s="44"/>
      <c r="CC73" s="44"/>
      <c r="CD73" s="44"/>
      <c r="CE73" s="44"/>
      <c r="CF73" s="44"/>
      <c r="CG73" s="44"/>
      <c r="CH73" s="44"/>
      <c r="CI73" s="44"/>
      <c r="CJ73" s="44"/>
      <c r="CK73" s="44"/>
      <c r="CL73" s="44"/>
      <c r="CM73" s="44"/>
      <c r="CN73" s="44"/>
      <c r="CO73" s="44"/>
      <c r="CP73" s="44"/>
      <c r="CQ73" s="44"/>
      <c r="CR73" s="44"/>
      <c r="CS73" s="44"/>
      <c r="CT73" s="44"/>
      <c r="CU73" s="44"/>
      <c r="CV73" s="44"/>
      <c r="CW73" s="44"/>
      <c r="CX73" s="44"/>
    </row>
    <row r="74" spans="1:102" s="52" customFormat="1" ht="17.399999999999999">
      <c r="A74" s="119"/>
      <c r="B74" s="119"/>
      <c r="C74" s="154"/>
      <c r="D74" s="154"/>
      <c r="E74" s="154"/>
      <c r="F74" s="154"/>
      <c r="G74" s="154"/>
      <c r="H74" s="15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44"/>
      <c r="BQ74" s="44"/>
      <c r="BR74" s="44"/>
      <c r="BS74" s="44"/>
      <c r="BT74" s="44"/>
      <c r="BU74" s="44"/>
      <c r="BV74" s="44"/>
      <c r="BW74" s="44"/>
      <c r="BX74" s="44"/>
      <c r="BY74" s="44"/>
      <c r="BZ74" s="44"/>
      <c r="CA74" s="44"/>
      <c r="CB74" s="44"/>
      <c r="CC74" s="44"/>
      <c r="CD74" s="44"/>
      <c r="CE74" s="44"/>
      <c r="CF74" s="44"/>
      <c r="CG74" s="44"/>
      <c r="CH74" s="44"/>
      <c r="CI74" s="44"/>
      <c r="CJ74" s="44"/>
      <c r="CK74" s="44"/>
      <c r="CL74" s="44"/>
      <c r="CM74" s="44"/>
      <c r="CN74" s="44"/>
      <c r="CO74" s="44"/>
      <c r="CP74" s="44"/>
      <c r="CQ74" s="44"/>
      <c r="CR74" s="44"/>
      <c r="CS74" s="44"/>
      <c r="CT74" s="44"/>
      <c r="CU74" s="44"/>
      <c r="CV74" s="44"/>
      <c r="CW74" s="44"/>
      <c r="CX74" s="44"/>
    </row>
    <row r="75" spans="1:102" s="52" customFormat="1" ht="17.399999999999999">
      <c r="A75" s="119"/>
      <c r="B75" s="119"/>
      <c r="C75" s="154"/>
      <c r="D75" s="154"/>
      <c r="E75" s="154"/>
      <c r="F75" s="154"/>
      <c r="G75" s="154"/>
      <c r="H75" s="15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44"/>
      <c r="BQ75" s="44"/>
      <c r="BR75" s="44"/>
      <c r="BS75" s="44"/>
      <c r="BT75" s="44"/>
      <c r="BU75" s="44"/>
      <c r="BV75" s="44"/>
      <c r="BW75" s="44"/>
      <c r="BX75" s="44"/>
      <c r="BY75" s="44"/>
      <c r="BZ75" s="44"/>
      <c r="CA75" s="44"/>
      <c r="CB75" s="44"/>
      <c r="CC75" s="44"/>
      <c r="CD75" s="44"/>
      <c r="CE75" s="44"/>
      <c r="CF75" s="44"/>
      <c r="CG75" s="44"/>
      <c r="CH75" s="44"/>
      <c r="CI75" s="44"/>
      <c r="CJ75" s="44"/>
      <c r="CK75" s="44"/>
      <c r="CL75" s="44"/>
      <c r="CM75" s="44"/>
      <c r="CN75" s="44"/>
      <c r="CO75" s="44"/>
      <c r="CP75" s="44"/>
      <c r="CQ75" s="44"/>
      <c r="CR75" s="44"/>
      <c r="CS75" s="44"/>
      <c r="CT75" s="44"/>
      <c r="CU75" s="44"/>
      <c r="CV75" s="44"/>
      <c r="CW75" s="44"/>
      <c r="CX75" s="44"/>
    </row>
    <row r="76" spans="1:102">
      <c r="B76" s="156"/>
      <c r="C76" s="154"/>
      <c r="D76" s="154"/>
      <c r="E76" s="154"/>
      <c r="F76" s="154"/>
      <c r="G76" s="154"/>
      <c r="H76" s="154"/>
    </row>
    <row r="77" spans="1:102" s="52" customFormat="1" ht="17.399999999999999">
      <c r="A77" s="119"/>
      <c r="B77" s="119"/>
      <c r="C77" s="119"/>
      <c r="D77" s="119"/>
      <c r="E77" s="119"/>
      <c r="F77" s="119"/>
      <c r="G77" s="119"/>
      <c r="H77" s="119"/>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c r="BZ77" s="44"/>
      <c r="CA77" s="44"/>
      <c r="CB77" s="44"/>
      <c r="CC77" s="44"/>
      <c r="CD77" s="44"/>
      <c r="CE77" s="44"/>
      <c r="CF77" s="44"/>
      <c r="CG77" s="44"/>
      <c r="CH77" s="44"/>
      <c r="CI77" s="44"/>
      <c r="CJ77" s="44"/>
      <c r="CK77" s="44"/>
      <c r="CL77" s="44"/>
      <c r="CM77" s="44"/>
      <c r="CN77" s="44"/>
      <c r="CO77" s="44"/>
      <c r="CP77" s="44"/>
      <c r="CQ77" s="44"/>
      <c r="CR77" s="44"/>
      <c r="CS77" s="44"/>
      <c r="CT77" s="44"/>
      <c r="CU77" s="44"/>
      <c r="CV77" s="44"/>
      <c r="CW77" s="44"/>
      <c r="CX77" s="44"/>
    </row>
    <row r="78" spans="1:102" s="52" customFormat="1" ht="17.399999999999999">
      <c r="A78" s="119"/>
      <c r="B78" s="156"/>
      <c r="C78" s="154"/>
      <c r="D78" s="154"/>
      <c r="E78" s="154"/>
      <c r="F78" s="154"/>
      <c r="G78" s="154"/>
      <c r="H78" s="15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row>
    <row r="79" spans="1:102" s="52" customFormat="1" ht="17.399999999999999">
      <c r="A79" s="119"/>
      <c r="B79" s="156"/>
      <c r="C79" s="154"/>
      <c r="D79" s="154"/>
      <c r="E79" s="154"/>
      <c r="F79" s="154"/>
      <c r="G79" s="154"/>
      <c r="H79" s="15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44"/>
      <c r="BQ79" s="44"/>
      <c r="BR79" s="44"/>
      <c r="BS79" s="44"/>
      <c r="BT79" s="44"/>
      <c r="BU79" s="44"/>
      <c r="BV79" s="44"/>
      <c r="BW79" s="44"/>
      <c r="BX79" s="44"/>
      <c r="BY79" s="44"/>
      <c r="BZ79" s="44"/>
      <c r="CA79" s="44"/>
      <c r="CB79" s="44"/>
      <c r="CC79" s="44"/>
      <c r="CD79" s="44"/>
      <c r="CE79" s="44"/>
      <c r="CF79" s="44"/>
      <c r="CG79" s="44"/>
      <c r="CH79" s="44"/>
      <c r="CI79" s="44"/>
      <c r="CJ79" s="44"/>
      <c r="CK79" s="44"/>
      <c r="CL79" s="44"/>
      <c r="CM79" s="44"/>
      <c r="CN79" s="44"/>
      <c r="CO79" s="44"/>
      <c r="CP79" s="44"/>
      <c r="CQ79" s="44"/>
      <c r="CR79" s="44"/>
      <c r="CS79" s="44"/>
      <c r="CT79" s="44"/>
      <c r="CU79" s="44"/>
      <c r="CV79" s="44"/>
      <c r="CW79" s="44"/>
      <c r="CX79" s="44"/>
    </row>
    <row r="80" spans="1:102" s="52" customFormat="1" ht="17.399999999999999">
      <c r="A80" s="119"/>
      <c r="B80" s="156"/>
      <c r="C80" s="154"/>
      <c r="D80" s="154"/>
      <c r="E80" s="154"/>
      <c r="F80" s="154"/>
      <c r="G80" s="154"/>
      <c r="H80" s="15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44"/>
      <c r="BQ80" s="44"/>
      <c r="BR80" s="44"/>
      <c r="BS80" s="44"/>
      <c r="BT80" s="44"/>
      <c r="BU80" s="44"/>
      <c r="BV80" s="44"/>
      <c r="BW80" s="44"/>
      <c r="BX80" s="44"/>
      <c r="BY80" s="44"/>
      <c r="BZ80" s="44"/>
      <c r="CA80" s="44"/>
      <c r="CB80" s="44"/>
      <c r="CC80" s="44"/>
      <c r="CD80" s="44"/>
      <c r="CE80" s="44"/>
      <c r="CF80" s="44"/>
      <c r="CG80" s="44"/>
      <c r="CH80" s="44"/>
      <c r="CI80" s="44"/>
      <c r="CJ80" s="44"/>
      <c r="CK80" s="44"/>
      <c r="CL80" s="44"/>
      <c r="CM80" s="44"/>
      <c r="CN80" s="44"/>
      <c r="CO80" s="44"/>
      <c r="CP80" s="44"/>
      <c r="CQ80" s="44"/>
      <c r="CR80" s="44"/>
      <c r="CS80" s="44"/>
      <c r="CT80" s="44"/>
      <c r="CU80" s="44"/>
      <c r="CV80" s="44"/>
      <c r="CW80" s="44"/>
      <c r="CX80" s="44"/>
    </row>
    <row r="81" spans="1:102" s="52" customFormat="1" ht="17.399999999999999">
      <c r="A81" s="119"/>
      <c r="B81" s="157"/>
      <c r="C81" s="154"/>
      <c r="D81" s="154"/>
      <c r="E81" s="154"/>
      <c r="F81" s="154"/>
      <c r="G81" s="154"/>
      <c r="H81" s="15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44"/>
      <c r="BQ81" s="44"/>
      <c r="BR81" s="44"/>
      <c r="BS81" s="44"/>
      <c r="BT81" s="44"/>
      <c r="BU81" s="44"/>
      <c r="BV81" s="44"/>
      <c r="BW81" s="44"/>
      <c r="BX81" s="44"/>
      <c r="BY81" s="44"/>
      <c r="BZ81" s="44"/>
      <c r="CA81" s="44"/>
      <c r="CB81" s="44"/>
      <c r="CC81" s="44"/>
      <c r="CD81" s="44"/>
      <c r="CE81" s="44"/>
      <c r="CF81" s="44"/>
      <c r="CG81" s="44"/>
      <c r="CH81" s="44"/>
      <c r="CI81" s="44"/>
      <c r="CJ81" s="44"/>
      <c r="CK81" s="44"/>
      <c r="CL81" s="44"/>
      <c r="CM81" s="44"/>
      <c r="CN81" s="44"/>
      <c r="CO81" s="44"/>
      <c r="CP81" s="44"/>
      <c r="CQ81" s="44"/>
      <c r="CR81" s="44"/>
      <c r="CS81" s="44"/>
      <c r="CT81" s="44"/>
      <c r="CU81" s="44"/>
      <c r="CV81" s="44"/>
      <c r="CW81" s="44"/>
      <c r="CX81" s="44"/>
    </row>
    <row r="82" spans="1:102" s="52" customFormat="1" ht="17.399999999999999">
      <c r="A82" s="119"/>
      <c r="B82" s="157"/>
      <c r="C82" s="154"/>
      <c r="D82" s="154"/>
      <c r="E82" s="154"/>
      <c r="F82" s="154"/>
      <c r="G82" s="154"/>
      <c r="H82" s="15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44"/>
      <c r="BQ82" s="44"/>
      <c r="BR82" s="44"/>
      <c r="BS82" s="44"/>
      <c r="BT82" s="44"/>
      <c r="BU82" s="44"/>
      <c r="BV82" s="44"/>
      <c r="BW82" s="44"/>
      <c r="BX82" s="44"/>
      <c r="BY82" s="44"/>
      <c r="BZ82" s="44"/>
      <c r="CA82" s="44"/>
      <c r="CB82" s="44"/>
      <c r="CC82" s="44"/>
      <c r="CD82" s="44"/>
      <c r="CE82" s="44"/>
      <c r="CF82" s="44"/>
      <c r="CG82" s="44"/>
      <c r="CH82" s="44"/>
      <c r="CI82" s="44"/>
      <c r="CJ82" s="44"/>
      <c r="CK82" s="44"/>
      <c r="CL82" s="44"/>
      <c r="CM82" s="44"/>
      <c r="CN82" s="44"/>
      <c r="CO82" s="44"/>
      <c r="CP82" s="44"/>
      <c r="CQ82" s="44"/>
      <c r="CR82" s="44"/>
      <c r="CS82" s="44"/>
      <c r="CT82" s="44"/>
      <c r="CU82" s="44"/>
      <c r="CV82" s="44"/>
      <c r="CW82" s="44"/>
      <c r="CX82" s="44"/>
    </row>
    <row r="83" spans="1:102" s="52" customFormat="1" ht="17.399999999999999">
      <c r="A83" s="119"/>
      <c r="B83" s="156"/>
      <c r="C83" s="154"/>
      <c r="D83" s="154"/>
      <c r="E83" s="154"/>
      <c r="F83" s="154"/>
      <c r="G83" s="154"/>
      <c r="H83" s="15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44"/>
      <c r="BQ83" s="44"/>
      <c r="BR83" s="44"/>
      <c r="BS83" s="44"/>
      <c r="BT83" s="44"/>
      <c r="BU83" s="44"/>
      <c r="BV83" s="44"/>
      <c r="BW83" s="44"/>
      <c r="BX83" s="44"/>
      <c r="BY83" s="44"/>
      <c r="BZ83" s="44"/>
      <c r="CA83" s="44"/>
      <c r="CB83" s="44"/>
      <c r="CC83" s="44"/>
      <c r="CD83" s="44"/>
      <c r="CE83" s="44"/>
      <c r="CF83" s="44"/>
      <c r="CG83" s="44"/>
      <c r="CH83" s="44"/>
      <c r="CI83" s="44"/>
      <c r="CJ83" s="44"/>
      <c r="CK83" s="44"/>
      <c r="CL83" s="44"/>
      <c r="CM83" s="44"/>
      <c r="CN83" s="44"/>
      <c r="CO83" s="44"/>
      <c r="CP83" s="44"/>
      <c r="CQ83" s="44"/>
      <c r="CR83" s="44"/>
      <c r="CS83" s="44"/>
      <c r="CT83" s="44"/>
      <c r="CU83" s="44"/>
      <c r="CV83" s="44"/>
      <c r="CW83" s="44"/>
      <c r="CX83" s="44"/>
    </row>
    <row r="84" spans="1:102" s="52" customFormat="1" ht="17.399999999999999">
      <c r="A84" s="119"/>
      <c r="B84" s="156"/>
      <c r="C84" s="154"/>
      <c r="D84" s="154"/>
      <c r="E84" s="154"/>
      <c r="F84" s="154"/>
      <c r="G84" s="154"/>
      <c r="H84" s="15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44"/>
      <c r="BQ84" s="44"/>
      <c r="BR84" s="44"/>
      <c r="BS84" s="44"/>
      <c r="BT84" s="44"/>
      <c r="BU84" s="44"/>
      <c r="BV84" s="44"/>
      <c r="BW84" s="44"/>
      <c r="BX84" s="44"/>
      <c r="BY84" s="44"/>
      <c r="BZ84" s="44"/>
      <c r="CA84" s="44"/>
      <c r="CB84" s="44"/>
      <c r="CC84" s="44"/>
      <c r="CD84" s="44"/>
      <c r="CE84" s="44"/>
      <c r="CF84" s="44"/>
      <c r="CG84" s="44"/>
      <c r="CH84" s="44"/>
      <c r="CI84" s="44"/>
      <c r="CJ84" s="44"/>
      <c r="CK84" s="44"/>
      <c r="CL84" s="44"/>
      <c r="CM84" s="44"/>
      <c r="CN84" s="44"/>
      <c r="CO84" s="44"/>
      <c r="CP84" s="44"/>
      <c r="CQ84" s="44"/>
      <c r="CR84" s="44"/>
      <c r="CS84" s="44"/>
      <c r="CT84" s="44"/>
      <c r="CU84" s="44"/>
      <c r="CV84" s="44"/>
      <c r="CW84" s="44"/>
      <c r="CX84" s="44"/>
    </row>
    <row r="85" spans="1:102" s="52" customFormat="1" ht="17.399999999999999">
      <c r="A85" s="119"/>
      <c r="B85" s="156"/>
      <c r="C85" s="154"/>
      <c r="D85" s="154"/>
      <c r="E85" s="154"/>
      <c r="F85" s="154"/>
      <c r="G85" s="154"/>
      <c r="H85" s="15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44"/>
      <c r="BQ85" s="44"/>
      <c r="BR85" s="44"/>
      <c r="BS85" s="44"/>
      <c r="BT85" s="44"/>
      <c r="BU85" s="44"/>
      <c r="BV85" s="44"/>
      <c r="BW85" s="44"/>
      <c r="BX85" s="44"/>
      <c r="BY85" s="44"/>
      <c r="BZ85" s="44"/>
      <c r="CA85" s="44"/>
      <c r="CB85" s="44"/>
      <c r="CC85" s="44"/>
      <c r="CD85" s="44"/>
      <c r="CE85" s="44"/>
      <c r="CF85" s="44"/>
      <c r="CG85" s="44"/>
      <c r="CH85" s="44"/>
      <c r="CI85" s="44"/>
      <c r="CJ85" s="44"/>
      <c r="CK85" s="44"/>
      <c r="CL85" s="44"/>
      <c r="CM85" s="44"/>
      <c r="CN85" s="44"/>
      <c r="CO85" s="44"/>
      <c r="CP85" s="44"/>
      <c r="CQ85" s="44"/>
      <c r="CR85" s="44"/>
      <c r="CS85" s="44"/>
      <c r="CT85" s="44"/>
      <c r="CU85" s="44"/>
      <c r="CV85" s="44"/>
      <c r="CW85" s="44"/>
      <c r="CX85" s="44"/>
    </row>
    <row r="86" spans="1:102" s="52" customFormat="1" ht="17.399999999999999">
      <c r="A86" s="119"/>
      <c r="B86" s="158"/>
      <c r="C86" s="154"/>
      <c r="D86" s="154"/>
      <c r="E86" s="154"/>
      <c r="F86" s="154"/>
      <c r="G86" s="154"/>
      <c r="H86" s="15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row>
    <row r="87" spans="1:102" s="52" customFormat="1" ht="17.399999999999999">
      <c r="A87" s="119"/>
      <c r="B87" s="156"/>
      <c r="C87" s="154"/>
      <c r="D87" s="154"/>
      <c r="E87" s="154"/>
      <c r="F87" s="154"/>
      <c r="G87" s="154"/>
      <c r="H87" s="15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44"/>
      <c r="BQ87" s="44"/>
      <c r="BR87" s="44"/>
      <c r="BS87" s="44"/>
      <c r="BT87" s="44"/>
      <c r="BU87" s="44"/>
      <c r="BV87" s="44"/>
      <c r="BW87" s="44"/>
      <c r="BX87" s="44"/>
      <c r="BY87" s="44"/>
      <c r="BZ87" s="44"/>
      <c r="CA87" s="44"/>
      <c r="CB87" s="44"/>
      <c r="CC87" s="44"/>
      <c r="CD87" s="44"/>
      <c r="CE87" s="44"/>
      <c r="CF87" s="44"/>
      <c r="CG87" s="44"/>
      <c r="CH87" s="44"/>
      <c r="CI87" s="44"/>
      <c r="CJ87" s="44"/>
      <c r="CK87" s="44"/>
      <c r="CL87" s="44"/>
      <c r="CM87" s="44"/>
      <c r="CN87" s="44"/>
      <c r="CO87" s="44"/>
      <c r="CP87" s="44"/>
      <c r="CQ87" s="44"/>
      <c r="CR87" s="44"/>
      <c r="CS87" s="44"/>
      <c r="CT87" s="44"/>
      <c r="CU87" s="44"/>
      <c r="CV87" s="44"/>
      <c r="CW87" s="44"/>
      <c r="CX87" s="44"/>
    </row>
    <row r="88" spans="1:102" s="52" customFormat="1" ht="17.399999999999999">
      <c r="A88" s="119"/>
      <c r="B88" s="156"/>
      <c r="C88" s="154"/>
      <c r="D88" s="154"/>
      <c r="E88" s="154"/>
      <c r="F88" s="154"/>
      <c r="G88" s="154"/>
      <c r="H88" s="15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44"/>
      <c r="BQ88" s="44"/>
      <c r="BR88" s="44"/>
      <c r="BS88" s="44"/>
      <c r="BT88" s="44"/>
      <c r="BU88" s="44"/>
      <c r="BV88" s="44"/>
      <c r="BW88" s="44"/>
      <c r="BX88" s="44"/>
      <c r="BY88" s="44"/>
      <c r="BZ88" s="44"/>
      <c r="CA88" s="44"/>
      <c r="CB88" s="44"/>
      <c r="CC88" s="44"/>
      <c r="CD88" s="44"/>
      <c r="CE88" s="44"/>
      <c r="CF88" s="44"/>
      <c r="CG88" s="44"/>
      <c r="CH88" s="44"/>
      <c r="CI88" s="44"/>
      <c r="CJ88" s="44"/>
      <c r="CK88" s="44"/>
      <c r="CL88" s="44"/>
      <c r="CM88" s="44"/>
      <c r="CN88" s="44"/>
      <c r="CO88" s="44"/>
      <c r="CP88" s="44"/>
      <c r="CQ88" s="44"/>
      <c r="CR88" s="44"/>
      <c r="CS88" s="44"/>
      <c r="CT88" s="44"/>
      <c r="CU88" s="44"/>
      <c r="CV88" s="44"/>
      <c r="CW88" s="44"/>
      <c r="CX88" s="44"/>
    </row>
    <row r="89" spans="1:102" s="52" customFormat="1" ht="17.399999999999999">
      <c r="A89" s="119"/>
      <c r="B89" s="156"/>
      <c r="C89" s="154"/>
      <c r="D89" s="154"/>
      <c r="E89" s="154"/>
      <c r="F89" s="154"/>
      <c r="G89" s="154"/>
      <c r="H89" s="15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44"/>
      <c r="BQ89" s="44"/>
      <c r="BR89" s="44"/>
      <c r="BS89" s="44"/>
      <c r="BT89" s="44"/>
      <c r="BU89" s="44"/>
      <c r="BV89" s="44"/>
      <c r="BW89" s="44"/>
      <c r="BX89" s="44"/>
      <c r="BY89" s="44"/>
      <c r="BZ89" s="44"/>
      <c r="CA89" s="44"/>
      <c r="CB89" s="44"/>
      <c r="CC89" s="44"/>
      <c r="CD89" s="44"/>
      <c r="CE89" s="44"/>
      <c r="CF89" s="44"/>
      <c r="CG89" s="44"/>
      <c r="CH89" s="44"/>
      <c r="CI89" s="44"/>
      <c r="CJ89" s="44"/>
      <c r="CK89" s="44"/>
      <c r="CL89" s="44"/>
      <c r="CM89" s="44"/>
      <c r="CN89" s="44"/>
      <c r="CO89" s="44"/>
      <c r="CP89" s="44"/>
      <c r="CQ89" s="44"/>
      <c r="CR89" s="44"/>
      <c r="CS89" s="44"/>
      <c r="CT89" s="44"/>
      <c r="CU89" s="44"/>
      <c r="CV89" s="44"/>
      <c r="CW89" s="44"/>
      <c r="CX89" s="44"/>
    </row>
    <row r="90" spans="1:102" s="52" customFormat="1" ht="17.399999999999999">
      <c r="A90" s="119"/>
      <c r="B90" s="156"/>
      <c r="C90" s="154"/>
      <c r="D90" s="154"/>
      <c r="E90" s="154"/>
      <c r="F90" s="154"/>
      <c r="G90" s="154"/>
      <c r="H90" s="15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44"/>
      <c r="BQ90" s="44"/>
      <c r="BR90" s="44"/>
      <c r="BS90" s="44"/>
      <c r="BT90" s="44"/>
      <c r="BU90" s="44"/>
      <c r="BV90" s="44"/>
      <c r="BW90" s="44"/>
      <c r="BX90" s="44"/>
      <c r="BY90" s="44"/>
      <c r="BZ90" s="44"/>
      <c r="CA90" s="44"/>
      <c r="CB90" s="44"/>
      <c r="CC90" s="44"/>
      <c r="CD90" s="44"/>
      <c r="CE90" s="44"/>
      <c r="CF90" s="44"/>
      <c r="CG90" s="44"/>
      <c r="CH90" s="44"/>
      <c r="CI90" s="44"/>
      <c r="CJ90" s="44"/>
      <c r="CK90" s="44"/>
      <c r="CL90" s="44"/>
      <c r="CM90" s="44"/>
      <c r="CN90" s="44"/>
      <c r="CO90" s="44"/>
      <c r="CP90" s="44"/>
      <c r="CQ90" s="44"/>
      <c r="CR90" s="44"/>
      <c r="CS90" s="44"/>
      <c r="CT90" s="44"/>
      <c r="CU90" s="44"/>
      <c r="CV90" s="44"/>
      <c r="CW90" s="44"/>
      <c r="CX90" s="44"/>
    </row>
    <row r="91" spans="1:102" s="52" customFormat="1" ht="17.399999999999999">
      <c r="A91" s="119"/>
      <c r="B91" s="157"/>
      <c r="C91" s="154"/>
      <c r="D91" s="154"/>
      <c r="E91" s="154"/>
      <c r="F91" s="154"/>
      <c r="G91" s="154"/>
      <c r="H91" s="15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44"/>
      <c r="BQ91" s="44"/>
      <c r="BR91" s="44"/>
      <c r="BS91" s="44"/>
      <c r="BT91" s="44"/>
      <c r="BU91" s="44"/>
      <c r="BV91" s="44"/>
      <c r="BW91" s="44"/>
      <c r="BX91" s="44"/>
      <c r="BY91" s="44"/>
      <c r="BZ91" s="44"/>
      <c r="CA91" s="44"/>
      <c r="CB91" s="44"/>
      <c r="CC91" s="44"/>
      <c r="CD91" s="44"/>
      <c r="CE91" s="44"/>
      <c r="CF91" s="44"/>
      <c r="CG91" s="44"/>
      <c r="CH91" s="44"/>
      <c r="CI91" s="44"/>
      <c r="CJ91" s="44"/>
      <c r="CK91" s="44"/>
      <c r="CL91" s="44"/>
      <c r="CM91" s="44"/>
      <c r="CN91" s="44"/>
      <c r="CO91" s="44"/>
      <c r="CP91" s="44"/>
      <c r="CQ91" s="44"/>
      <c r="CR91" s="44"/>
      <c r="CS91" s="44"/>
      <c r="CT91" s="44"/>
      <c r="CU91" s="44"/>
      <c r="CV91" s="44"/>
      <c r="CW91" s="44"/>
      <c r="CX91" s="44"/>
    </row>
    <row r="92" spans="1:102" s="52" customFormat="1" ht="17.399999999999999">
      <c r="A92" s="119"/>
      <c r="B92" s="156"/>
      <c r="C92" s="154"/>
      <c r="D92" s="154"/>
      <c r="E92" s="154"/>
      <c r="F92" s="154"/>
      <c r="G92" s="154"/>
      <c r="H92" s="15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44"/>
      <c r="BQ92" s="44"/>
      <c r="BR92" s="44"/>
      <c r="BS92" s="44"/>
      <c r="BT92" s="44"/>
      <c r="BU92" s="44"/>
      <c r="BV92" s="44"/>
      <c r="BW92" s="44"/>
      <c r="BX92" s="44"/>
      <c r="BY92" s="44"/>
      <c r="BZ92" s="44"/>
      <c r="CA92" s="44"/>
      <c r="CB92" s="44"/>
      <c r="CC92" s="44"/>
      <c r="CD92" s="44"/>
      <c r="CE92" s="44"/>
      <c r="CF92" s="44"/>
      <c r="CG92" s="44"/>
      <c r="CH92" s="44"/>
      <c r="CI92" s="44"/>
      <c r="CJ92" s="44"/>
      <c r="CK92" s="44"/>
      <c r="CL92" s="44"/>
      <c r="CM92" s="44"/>
      <c r="CN92" s="44"/>
      <c r="CO92" s="44"/>
      <c r="CP92" s="44"/>
      <c r="CQ92" s="44"/>
      <c r="CR92" s="44"/>
      <c r="CS92" s="44"/>
      <c r="CT92" s="44"/>
      <c r="CU92" s="44"/>
      <c r="CV92" s="44"/>
      <c r="CW92" s="44"/>
      <c r="CX92" s="44"/>
    </row>
    <row r="93" spans="1:102" s="52" customFormat="1" ht="17.399999999999999">
      <c r="A93" s="119"/>
      <c r="B93" s="156"/>
      <c r="C93" s="154"/>
      <c r="D93" s="154"/>
      <c r="E93" s="154"/>
      <c r="F93" s="154"/>
      <c r="G93" s="154"/>
      <c r="H93" s="15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44"/>
      <c r="BQ93" s="44"/>
      <c r="BR93" s="44"/>
      <c r="BS93" s="44"/>
      <c r="BT93" s="44"/>
      <c r="BU93" s="44"/>
      <c r="BV93" s="44"/>
      <c r="BW93" s="44"/>
      <c r="BX93" s="44"/>
      <c r="BY93" s="44"/>
      <c r="BZ93" s="44"/>
      <c r="CA93" s="44"/>
      <c r="CB93" s="44"/>
      <c r="CC93" s="44"/>
      <c r="CD93" s="44"/>
      <c r="CE93" s="44"/>
      <c r="CF93" s="44"/>
      <c r="CG93" s="44"/>
      <c r="CH93" s="44"/>
      <c r="CI93" s="44"/>
      <c r="CJ93" s="44"/>
      <c r="CK93" s="44"/>
      <c r="CL93" s="44"/>
      <c r="CM93" s="44"/>
      <c r="CN93" s="44"/>
      <c r="CO93" s="44"/>
      <c r="CP93" s="44"/>
      <c r="CQ93" s="44"/>
      <c r="CR93" s="44"/>
      <c r="CS93" s="44"/>
      <c r="CT93" s="44"/>
      <c r="CU93" s="44"/>
      <c r="CV93" s="44"/>
      <c r="CW93" s="44"/>
      <c r="CX93" s="44"/>
    </row>
    <row r="94" spans="1:102" s="52" customFormat="1" ht="17.399999999999999">
      <c r="A94" s="119"/>
      <c r="B94" s="156"/>
      <c r="C94" s="154"/>
      <c r="D94" s="154"/>
      <c r="E94" s="154"/>
      <c r="F94" s="154"/>
      <c r="G94" s="154"/>
      <c r="H94" s="15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44"/>
      <c r="BQ94" s="44"/>
      <c r="BR94" s="44"/>
      <c r="BS94" s="44"/>
      <c r="BT94" s="44"/>
      <c r="BU94" s="44"/>
      <c r="BV94" s="44"/>
      <c r="BW94" s="44"/>
      <c r="BX94" s="44"/>
      <c r="BY94" s="44"/>
      <c r="BZ94" s="44"/>
      <c r="CA94" s="44"/>
      <c r="CB94" s="44"/>
      <c r="CC94" s="44"/>
      <c r="CD94" s="44"/>
      <c r="CE94" s="44"/>
      <c r="CF94" s="44"/>
      <c r="CG94" s="44"/>
      <c r="CH94" s="44"/>
      <c r="CI94" s="44"/>
      <c r="CJ94" s="44"/>
      <c r="CK94" s="44"/>
      <c r="CL94" s="44"/>
      <c r="CM94" s="44"/>
      <c r="CN94" s="44"/>
      <c r="CO94" s="44"/>
      <c r="CP94" s="44"/>
      <c r="CQ94" s="44"/>
      <c r="CR94" s="44"/>
      <c r="CS94" s="44"/>
      <c r="CT94" s="44"/>
      <c r="CU94" s="44"/>
      <c r="CV94" s="44"/>
      <c r="CW94" s="44"/>
      <c r="CX94" s="44"/>
    </row>
    <row r="95" spans="1:102" s="52" customFormat="1" ht="17.399999999999999">
      <c r="A95" s="119"/>
      <c r="B95" s="156"/>
      <c r="C95" s="154"/>
      <c r="D95" s="154"/>
      <c r="E95" s="154"/>
      <c r="F95" s="154"/>
      <c r="G95" s="154"/>
      <c r="H95" s="15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44"/>
      <c r="BQ95" s="44"/>
      <c r="BR95" s="44"/>
      <c r="BS95" s="44"/>
      <c r="BT95" s="44"/>
      <c r="BU95" s="44"/>
      <c r="BV95" s="44"/>
      <c r="BW95" s="44"/>
      <c r="BX95" s="44"/>
      <c r="BY95" s="44"/>
      <c r="BZ95" s="44"/>
      <c r="CA95" s="44"/>
      <c r="CB95" s="44"/>
      <c r="CC95" s="44"/>
      <c r="CD95" s="44"/>
      <c r="CE95" s="44"/>
      <c r="CF95" s="44"/>
      <c r="CG95" s="44"/>
      <c r="CH95" s="44"/>
      <c r="CI95" s="44"/>
      <c r="CJ95" s="44"/>
      <c r="CK95" s="44"/>
      <c r="CL95" s="44"/>
      <c r="CM95" s="44"/>
      <c r="CN95" s="44"/>
      <c r="CO95" s="44"/>
      <c r="CP95" s="44"/>
      <c r="CQ95" s="44"/>
      <c r="CR95" s="44"/>
      <c r="CS95" s="44"/>
      <c r="CT95" s="44"/>
      <c r="CU95" s="44"/>
      <c r="CV95" s="44"/>
      <c r="CW95" s="44"/>
      <c r="CX95" s="44"/>
    </row>
    <row r="96" spans="1:102" s="52" customFormat="1" ht="17.399999999999999">
      <c r="A96" s="119"/>
      <c r="B96" s="156"/>
      <c r="C96" s="154"/>
      <c r="D96" s="154"/>
      <c r="E96" s="154"/>
      <c r="F96" s="154"/>
      <c r="G96" s="154"/>
      <c r="H96" s="15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44"/>
      <c r="BQ96" s="44"/>
      <c r="BR96" s="44"/>
      <c r="BS96" s="44"/>
      <c r="BT96" s="44"/>
      <c r="BU96" s="44"/>
      <c r="BV96" s="44"/>
      <c r="BW96" s="44"/>
      <c r="BX96" s="44"/>
      <c r="BY96" s="44"/>
      <c r="BZ96" s="44"/>
      <c r="CA96" s="44"/>
      <c r="CB96" s="44"/>
      <c r="CC96" s="44"/>
      <c r="CD96" s="44"/>
      <c r="CE96" s="44"/>
      <c r="CF96" s="44"/>
      <c r="CG96" s="44"/>
      <c r="CH96" s="44"/>
      <c r="CI96" s="44"/>
      <c r="CJ96" s="44"/>
      <c r="CK96" s="44"/>
      <c r="CL96" s="44"/>
      <c r="CM96" s="44"/>
      <c r="CN96" s="44"/>
      <c r="CO96" s="44"/>
      <c r="CP96" s="44"/>
      <c r="CQ96" s="44"/>
      <c r="CR96" s="44"/>
      <c r="CS96" s="44"/>
      <c r="CT96" s="44"/>
      <c r="CU96" s="44"/>
      <c r="CV96" s="44"/>
      <c r="CW96" s="44"/>
      <c r="CX96" s="44"/>
    </row>
    <row r="97" spans="1:102" s="52" customFormat="1" ht="17.399999999999999">
      <c r="A97" s="119"/>
      <c r="B97" s="156"/>
      <c r="C97" s="154"/>
      <c r="D97" s="154"/>
      <c r="E97" s="154"/>
      <c r="F97" s="154"/>
      <c r="G97" s="154"/>
      <c r="H97" s="15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row>
    <row r="98" spans="1:102" s="52" customFormat="1" ht="17.399999999999999">
      <c r="A98" s="119"/>
      <c r="B98" s="156"/>
      <c r="C98" s="154"/>
      <c r="D98" s="154"/>
      <c r="E98" s="154"/>
      <c r="F98" s="154"/>
      <c r="G98" s="154"/>
      <c r="H98" s="15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44"/>
      <c r="BQ98" s="44"/>
      <c r="BR98" s="44"/>
      <c r="BS98" s="44"/>
      <c r="BT98" s="44"/>
      <c r="BU98" s="44"/>
      <c r="BV98" s="44"/>
      <c r="BW98" s="44"/>
      <c r="BX98" s="44"/>
      <c r="BY98" s="44"/>
      <c r="BZ98" s="44"/>
      <c r="CA98" s="44"/>
      <c r="CB98" s="44"/>
      <c r="CC98" s="44"/>
      <c r="CD98" s="44"/>
      <c r="CE98" s="44"/>
      <c r="CF98" s="44"/>
      <c r="CG98" s="44"/>
      <c r="CH98" s="44"/>
      <c r="CI98" s="44"/>
      <c r="CJ98" s="44"/>
      <c r="CK98" s="44"/>
      <c r="CL98" s="44"/>
      <c r="CM98" s="44"/>
      <c r="CN98" s="44"/>
      <c r="CO98" s="44"/>
      <c r="CP98" s="44"/>
      <c r="CQ98" s="44"/>
      <c r="CR98" s="44"/>
      <c r="CS98" s="44"/>
      <c r="CT98" s="44"/>
      <c r="CU98" s="44"/>
      <c r="CV98" s="44"/>
      <c r="CW98" s="44"/>
      <c r="CX98" s="44"/>
    </row>
    <row r="99" spans="1:102" s="52" customFormat="1" ht="17.399999999999999">
      <c r="A99" s="119"/>
      <c r="B99" s="156"/>
      <c r="C99" s="154"/>
      <c r="D99" s="154"/>
      <c r="E99" s="154"/>
      <c r="F99" s="154"/>
      <c r="G99" s="154"/>
      <c r="H99" s="15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44"/>
      <c r="BQ99" s="44"/>
      <c r="BR99" s="44"/>
      <c r="BS99" s="44"/>
      <c r="BT99" s="44"/>
      <c r="BU99" s="44"/>
      <c r="BV99" s="44"/>
      <c r="BW99" s="44"/>
      <c r="BX99" s="44"/>
      <c r="BY99" s="44"/>
      <c r="BZ99" s="44"/>
      <c r="CA99" s="44"/>
      <c r="CB99" s="44"/>
      <c r="CC99" s="44"/>
      <c r="CD99" s="44"/>
      <c r="CE99" s="44"/>
      <c r="CF99" s="44"/>
      <c r="CG99" s="44"/>
      <c r="CH99" s="44"/>
      <c r="CI99" s="44"/>
      <c r="CJ99" s="44"/>
      <c r="CK99" s="44"/>
      <c r="CL99" s="44"/>
      <c r="CM99" s="44"/>
      <c r="CN99" s="44"/>
      <c r="CO99" s="44"/>
      <c r="CP99" s="44"/>
      <c r="CQ99" s="44"/>
      <c r="CR99" s="44"/>
      <c r="CS99" s="44"/>
      <c r="CT99" s="44"/>
      <c r="CU99" s="44"/>
      <c r="CV99" s="44"/>
      <c r="CW99" s="44"/>
      <c r="CX99" s="44"/>
    </row>
    <row r="100" spans="1:102" s="52" customFormat="1" ht="17.399999999999999">
      <c r="A100" s="119"/>
      <c r="B100" s="156"/>
      <c r="C100" s="154"/>
      <c r="D100" s="154"/>
      <c r="E100" s="154"/>
      <c r="F100" s="154"/>
      <c r="G100" s="154"/>
      <c r="H100" s="15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44"/>
      <c r="BQ100" s="44"/>
      <c r="BR100" s="44"/>
      <c r="BS100" s="44"/>
      <c r="BT100" s="44"/>
      <c r="BU100" s="44"/>
      <c r="BV100" s="44"/>
      <c r="BW100" s="44"/>
      <c r="BX100" s="44"/>
      <c r="BY100" s="44"/>
      <c r="BZ100" s="44"/>
      <c r="CA100" s="44"/>
      <c r="CB100" s="44"/>
      <c r="CC100" s="44"/>
      <c r="CD100" s="44"/>
      <c r="CE100" s="44"/>
      <c r="CF100" s="44"/>
      <c r="CG100" s="44"/>
      <c r="CH100" s="44"/>
      <c r="CI100" s="44"/>
      <c r="CJ100" s="44"/>
      <c r="CK100" s="44"/>
      <c r="CL100" s="44"/>
      <c r="CM100" s="44"/>
      <c r="CN100" s="44"/>
      <c r="CO100" s="44"/>
      <c r="CP100" s="44"/>
      <c r="CQ100" s="44"/>
      <c r="CR100" s="44"/>
      <c r="CS100" s="44"/>
      <c r="CT100" s="44"/>
      <c r="CU100" s="44"/>
      <c r="CV100" s="44"/>
      <c r="CW100" s="44"/>
      <c r="CX100" s="44"/>
    </row>
    <row r="101" spans="1:102" s="52" customFormat="1" ht="17.399999999999999">
      <c r="A101" s="119"/>
      <c r="B101" s="156"/>
      <c r="C101" s="154"/>
      <c r="D101" s="154"/>
      <c r="E101" s="154"/>
      <c r="F101" s="154"/>
      <c r="G101" s="154"/>
      <c r="H101" s="15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44"/>
      <c r="BQ101" s="44"/>
      <c r="BR101" s="44"/>
      <c r="BS101" s="44"/>
      <c r="BT101" s="44"/>
      <c r="BU101" s="44"/>
      <c r="BV101" s="44"/>
      <c r="BW101" s="44"/>
      <c r="BX101" s="44"/>
      <c r="BY101" s="44"/>
      <c r="BZ101" s="44"/>
      <c r="CA101" s="44"/>
      <c r="CB101" s="44"/>
      <c r="CC101" s="44"/>
      <c r="CD101" s="44"/>
      <c r="CE101" s="44"/>
      <c r="CF101" s="44"/>
      <c r="CG101" s="44"/>
      <c r="CH101" s="44"/>
      <c r="CI101" s="44"/>
      <c r="CJ101" s="44"/>
      <c r="CK101" s="44"/>
      <c r="CL101" s="44"/>
      <c r="CM101" s="44"/>
      <c r="CN101" s="44"/>
      <c r="CO101" s="44"/>
      <c r="CP101" s="44"/>
      <c r="CQ101" s="44"/>
      <c r="CR101" s="44"/>
      <c r="CS101" s="44"/>
      <c r="CT101" s="44"/>
      <c r="CU101" s="44"/>
      <c r="CV101" s="44"/>
      <c r="CW101" s="44"/>
      <c r="CX101" s="44"/>
    </row>
    <row r="102" spans="1:102" s="52" customFormat="1" ht="17.399999999999999">
      <c r="A102" s="119"/>
      <c r="B102" s="156"/>
      <c r="C102" s="119"/>
      <c r="D102" s="119"/>
      <c r="E102" s="119"/>
      <c r="F102" s="119"/>
      <c r="G102" s="119"/>
      <c r="H102" s="119"/>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44"/>
      <c r="BQ102" s="44"/>
      <c r="BR102" s="44"/>
      <c r="BS102" s="44"/>
      <c r="BT102" s="44"/>
      <c r="BU102" s="44"/>
      <c r="BV102" s="44"/>
      <c r="BW102" s="44"/>
      <c r="BX102" s="44"/>
      <c r="BY102" s="44"/>
      <c r="BZ102" s="44"/>
      <c r="CA102" s="44"/>
      <c r="CB102" s="44"/>
      <c r="CC102" s="44"/>
      <c r="CD102" s="44"/>
      <c r="CE102" s="44"/>
      <c r="CF102" s="44"/>
      <c r="CG102" s="44"/>
      <c r="CH102" s="44"/>
      <c r="CI102" s="44"/>
      <c r="CJ102" s="44"/>
      <c r="CK102" s="44"/>
      <c r="CL102" s="44"/>
      <c r="CM102" s="44"/>
      <c r="CN102" s="44"/>
      <c r="CO102" s="44"/>
      <c r="CP102" s="44"/>
      <c r="CQ102" s="44"/>
      <c r="CR102" s="44"/>
      <c r="CS102" s="44"/>
      <c r="CT102" s="44"/>
      <c r="CU102" s="44"/>
      <c r="CV102" s="44"/>
      <c r="CW102" s="44"/>
      <c r="CX102" s="44"/>
    </row>
    <row r="103" spans="1:102" s="52" customFormat="1" ht="17.399999999999999">
      <c r="A103" s="119"/>
      <c r="B103" s="156"/>
      <c r="C103" s="119"/>
      <c r="D103" s="119"/>
      <c r="E103" s="119"/>
      <c r="F103" s="119"/>
      <c r="G103" s="119"/>
      <c r="H103" s="119"/>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44"/>
      <c r="BQ103" s="44"/>
      <c r="BR103" s="44"/>
      <c r="BS103" s="44"/>
      <c r="BT103" s="44"/>
      <c r="BU103" s="44"/>
      <c r="BV103" s="44"/>
      <c r="BW103" s="44"/>
      <c r="BX103" s="44"/>
      <c r="BY103" s="44"/>
      <c r="BZ103" s="44"/>
      <c r="CA103" s="44"/>
      <c r="CB103" s="44"/>
      <c r="CC103" s="44"/>
      <c r="CD103" s="44"/>
      <c r="CE103" s="44"/>
      <c r="CF103" s="44"/>
      <c r="CG103" s="44"/>
      <c r="CH103" s="44"/>
      <c r="CI103" s="44"/>
      <c r="CJ103" s="44"/>
      <c r="CK103" s="44"/>
      <c r="CL103" s="44"/>
      <c r="CM103" s="44"/>
      <c r="CN103" s="44"/>
      <c r="CO103" s="44"/>
      <c r="CP103" s="44"/>
      <c r="CQ103" s="44"/>
      <c r="CR103" s="44"/>
      <c r="CS103" s="44"/>
      <c r="CT103" s="44"/>
      <c r="CU103" s="44"/>
      <c r="CV103" s="44"/>
      <c r="CW103" s="44"/>
      <c r="CX103" s="44"/>
    </row>
    <row r="104" spans="1:102" s="52" customFormat="1" ht="17.399999999999999">
      <c r="A104" s="119"/>
      <c r="B104" s="156"/>
      <c r="C104" s="119"/>
      <c r="D104" s="119"/>
      <c r="E104" s="119"/>
      <c r="F104" s="119"/>
      <c r="G104" s="119"/>
      <c r="H104" s="119"/>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44"/>
      <c r="BQ104" s="44"/>
      <c r="BR104" s="44"/>
      <c r="BS104" s="44"/>
      <c r="BT104" s="44"/>
      <c r="BU104" s="44"/>
      <c r="BV104" s="44"/>
      <c r="BW104" s="44"/>
      <c r="BX104" s="44"/>
      <c r="BY104" s="44"/>
      <c r="BZ104" s="44"/>
      <c r="CA104" s="44"/>
      <c r="CB104" s="44"/>
      <c r="CC104" s="44"/>
      <c r="CD104" s="44"/>
      <c r="CE104" s="44"/>
      <c r="CF104" s="44"/>
      <c r="CG104" s="44"/>
      <c r="CH104" s="44"/>
      <c r="CI104" s="44"/>
      <c r="CJ104" s="44"/>
      <c r="CK104" s="44"/>
      <c r="CL104" s="44"/>
      <c r="CM104" s="44"/>
      <c r="CN104" s="44"/>
      <c r="CO104" s="44"/>
      <c r="CP104" s="44"/>
      <c r="CQ104" s="44"/>
      <c r="CR104" s="44"/>
      <c r="CS104" s="44"/>
      <c r="CT104" s="44"/>
      <c r="CU104" s="44"/>
      <c r="CV104" s="44"/>
      <c r="CW104" s="44"/>
      <c r="CX104" s="44"/>
    </row>
    <row r="105" spans="1:102" s="52" customFormat="1" ht="17.399999999999999">
      <c r="A105" s="119"/>
      <c r="B105" s="156"/>
      <c r="C105" s="119"/>
      <c r="D105" s="119"/>
      <c r="E105" s="119"/>
      <c r="F105" s="119"/>
      <c r="G105" s="119"/>
      <c r="H105" s="119"/>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44"/>
      <c r="BQ105" s="44"/>
      <c r="BR105" s="44"/>
      <c r="BS105" s="44"/>
      <c r="BT105" s="44"/>
      <c r="BU105" s="44"/>
      <c r="BV105" s="44"/>
      <c r="BW105" s="44"/>
      <c r="BX105" s="44"/>
      <c r="BY105" s="44"/>
      <c r="BZ105" s="44"/>
      <c r="CA105" s="44"/>
      <c r="CB105" s="44"/>
      <c r="CC105" s="44"/>
      <c r="CD105" s="44"/>
      <c r="CE105" s="44"/>
      <c r="CF105" s="44"/>
      <c r="CG105" s="44"/>
      <c r="CH105" s="44"/>
      <c r="CI105" s="44"/>
      <c r="CJ105" s="44"/>
      <c r="CK105" s="44"/>
      <c r="CL105" s="44"/>
      <c r="CM105" s="44"/>
      <c r="CN105" s="44"/>
      <c r="CO105" s="44"/>
      <c r="CP105" s="44"/>
      <c r="CQ105" s="44"/>
      <c r="CR105" s="44"/>
      <c r="CS105" s="44"/>
      <c r="CT105" s="44"/>
      <c r="CU105" s="44"/>
      <c r="CV105" s="44"/>
      <c r="CW105" s="44"/>
      <c r="CX105" s="44"/>
    </row>
    <row r="106" spans="1:102" s="52" customFormat="1" ht="17.399999999999999">
      <c r="A106" s="119"/>
      <c r="B106" s="156"/>
      <c r="C106" s="119"/>
      <c r="D106" s="119"/>
      <c r="E106" s="119"/>
      <c r="F106" s="119"/>
      <c r="G106" s="119"/>
      <c r="H106" s="119"/>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row>
    <row r="107" spans="1:102" s="52" customFormat="1" ht="17.399999999999999">
      <c r="A107" s="119"/>
      <c r="B107" s="156"/>
      <c r="C107" s="119"/>
      <c r="D107" s="119"/>
      <c r="E107" s="119"/>
      <c r="F107" s="119"/>
      <c r="G107" s="119"/>
      <c r="H107" s="119"/>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44"/>
      <c r="BQ107" s="44"/>
      <c r="BR107" s="44"/>
      <c r="BS107" s="44"/>
      <c r="BT107" s="44"/>
      <c r="BU107" s="44"/>
      <c r="BV107" s="44"/>
      <c r="BW107" s="44"/>
      <c r="BX107" s="44"/>
      <c r="BY107" s="44"/>
      <c r="BZ107" s="44"/>
      <c r="CA107" s="44"/>
      <c r="CB107" s="44"/>
      <c r="CC107" s="44"/>
      <c r="CD107" s="44"/>
      <c r="CE107" s="44"/>
      <c r="CF107" s="44"/>
      <c r="CG107" s="44"/>
      <c r="CH107" s="44"/>
      <c r="CI107" s="44"/>
      <c r="CJ107" s="44"/>
      <c r="CK107" s="44"/>
      <c r="CL107" s="44"/>
      <c r="CM107" s="44"/>
      <c r="CN107" s="44"/>
      <c r="CO107" s="44"/>
      <c r="CP107" s="44"/>
      <c r="CQ107" s="44"/>
      <c r="CR107" s="44"/>
      <c r="CS107" s="44"/>
      <c r="CT107" s="44"/>
      <c r="CU107" s="44"/>
      <c r="CV107" s="44"/>
      <c r="CW107" s="44"/>
      <c r="CX107" s="44"/>
    </row>
    <row r="108" spans="1:102" s="52" customFormat="1" ht="17.399999999999999">
      <c r="A108" s="119"/>
      <c r="B108" s="156"/>
      <c r="C108" s="119"/>
      <c r="D108" s="119"/>
      <c r="E108" s="119"/>
      <c r="F108" s="119"/>
      <c r="G108" s="119"/>
      <c r="H108" s="119"/>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44"/>
      <c r="BQ108" s="44"/>
      <c r="BR108" s="44"/>
      <c r="BS108" s="44"/>
      <c r="BT108" s="44"/>
      <c r="BU108" s="44"/>
      <c r="BV108" s="44"/>
      <c r="BW108" s="44"/>
      <c r="BX108" s="44"/>
      <c r="BY108" s="44"/>
      <c r="BZ108" s="44"/>
      <c r="CA108" s="44"/>
      <c r="CB108" s="44"/>
      <c r="CC108" s="44"/>
      <c r="CD108" s="44"/>
      <c r="CE108" s="44"/>
      <c r="CF108" s="44"/>
      <c r="CG108" s="44"/>
      <c r="CH108" s="44"/>
      <c r="CI108" s="44"/>
      <c r="CJ108" s="44"/>
      <c r="CK108" s="44"/>
      <c r="CL108" s="44"/>
      <c r="CM108" s="44"/>
      <c r="CN108" s="44"/>
      <c r="CO108" s="44"/>
      <c r="CP108" s="44"/>
      <c r="CQ108" s="44"/>
      <c r="CR108" s="44"/>
      <c r="CS108" s="44"/>
      <c r="CT108" s="44"/>
      <c r="CU108" s="44"/>
      <c r="CV108" s="44"/>
      <c r="CW108" s="44"/>
      <c r="CX108" s="44"/>
    </row>
    <row r="109" spans="1:102" s="52" customFormat="1" ht="17.399999999999999">
      <c r="A109" s="119"/>
      <c r="B109" s="156"/>
      <c r="C109" s="119"/>
      <c r="D109" s="119"/>
      <c r="E109" s="119"/>
      <c r="F109" s="119"/>
      <c r="G109" s="119"/>
      <c r="H109" s="119"/>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44"/>
      <c r="BQ109" s="44"/>
      <c r="BR109" s="44"/>
      <c r="BS109" s="44"/>
      <c r="BT109" s="44"/>
      <c r="BU109" s="44"/>
      <c r="BV109" s="44"/>
      <c r="BW109" s="44"/>
      <c r="BX109" s="44"/>
      <c r="BY109" s="44"/>
      <c r="BZ109" s="44"/>
      <c r="CA109" s="44"/>
      <c r="CB109" s="44"/>
      <c r="CC109" s="44"/>
      <c r="CD109" s="44"/>
      <c r="CE109" s="44"/>
      <c r="CF109" s="44"/>
      <c r="CG109" s="44"/>
      <c r="CH109" s="44"/>
      <c r="CI109" s="44"/>
      <c r="CJ109" s="44"/>
      <c r="CK109" s="44"/>
      <c r="CL109" s="44"/>
      <c r="CM109" s="44"/>
      <c r="CN109" s="44"/>
      <c r="CO109" s="44"/>
      <c r="CP109" s="44"/>
      <c r="CQ109" s="44"/>
      <c r="CR109" s="44"/>
      <c r="CS109" s="44"/>
      <c r="CT109" s="44"/>
      <c r="CU109" s="44"/>
      <c r="CV109" s="44"/>
      <c r="CW109" s="44"/>
      <c r="CX109" s="44"/>
    </row>
    <row r="110" spans="1:102" s="52" customFormat="1" ht="17.399999999999999">
      <c r="A110" s="119"/>
      <c r="B110" s="156"/>
      <c r="C110" s="119"/>
      <c r="D110" s="119"/>
      <c r="E110" s="119"/>
      <c r="F110" s="119"/>
      <c r="G110" s="119"/>
      <c r="H110" s="119"/>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44"/>
      <c r="BQ110" s="44"/>
      <c r="BR110" s="44"/>
      <c r="BS110" s="44"/>
      <c r="BT110" s="44"/>
      <c r="BU110" s="44"/>
      <c r="BV110" s="44"/>
      <c r="BW110" s="44"/>
      <c r="BX110" s="44"/>
      <c r="BY110" s="44"/>
      <c r="BZ110" s="44"/>
      <c r="CA110" s="44"/>
      <c r="CB110" s="44"/>
      <c r="CC110" s="44"/>
      <c r="CD110" s="44"/>
      <c r="CE110" s="44"/>
      <c r="CF110" s="44"/>
      <c r="CG110" s="44"/>
      <c r="CH110" s="44"/>
      <c r="CI110" s="44"/>
      <c r="CJ110" s="44"/>
      <c r="CK110" s="44"/>
      <c r="CL110" s="44"/>
      <c r="CM110" s="44"/>
      <c r="CN110" s="44"/>
      <c r="CO110" s="44"/>
      <c r="CP110" s="44"/>
      <c r="CQ110" s="44"/>
      <c r="CR110" s="44"/>
      <c r="CS110" s="44"/>
      <c r="CT110" s="44"/>
      <c r="CU110" s="44"/>
      <c r="CV110" s="44"/>
      <c r="CW110" s="44"/>
      <c r="CX110" s="44"/>
    </row>
    <row r="111" spans="1:102" s="52" customFormat="1" ht="17.399999999999999">
      <c r="A111" s="119"/>
      <c r="B111" s="156"/>
      <c r="C111" s="119"/>
      <c r="D111" s="119"/>
      <c r="E111" s="119"/>
      <c r="F111" s="119"/>
      <c r="G111" s="119"/>
      <c r="H111" s="119"/>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44"/>
      <c r="BQ111" s="44"/>
      <c r="BR111" s="44"/>
      <c r="BS111" s="44"/>
      <c r="BT111" s="44"/>
      <c r="BU111" s="44"/>
      <c r="BV111" s="44"/>
      <c r="BW111" s="44"/>
      <c r="BX111" s="44"/>
      <c r="BY111" s="44"/>
      <c r="BZ111" s="44"/>
      <c r="CA111" s="44"/>
      <c r="CB111" s="44"/>
      <c r="CC111" s="44"/>
      <c r="CD111" s="44"/>
      <c r="CE111" s="44"/>
      <c r="CF111" s="44"/>
      <c r="CG111" s="44"/>
      <c r="CH111" s="44"/>
      <c r="CI111" s="44"/>
      <c r="CJ111" s="44"/>
      <c r="CK111" s="44"/>
      <c r="CL111" s="44"/>
      <c r="CM111" s="44"/>
      <c r="CN111" s="44"/>
      <c r="CO111" s="44"/>
      <c r="CP111" s="44"/>
      <c r="CQ111" s="44"/>
      <c r="CR111" s="44"/>
      <c r="CS111" s="44"/>
      <c r="CT111" s="44"/>
      <c r="CU111" s="44"/>
      <c r="CV111" s="44"/>
      <c r="CW111" s="44"/>
      <c r="CX111" s="44"/>
    </row>
    <row r="112" spans="1:102" s="52" customFormat="1" ht="17.399999999999999">
      <c r="A112" s="119"/>
      <c r="B112" s="156"/>
      <c r="C112" s="119"/>
      <c r="D112" s="119"/>
      <c r="E112" s="119"/>
      <c r="F112" s="119"/>
      <c r="G112" s="119"/>
      <c r="H112" s="119"/>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row>
    <row r="113" spans="1:102" s="52" customFormat="1" ht="17.399999999999999">
      <c r="A113" s="119"/>
      <c r="B113" s="156"/>
      <c r="C113" s="119"/>
      <c r="D113" s="119"/>
      <c r="E113" s="119"/>
      <c r="F113" s="119"/>
      <c r="G113" s="119"/>
      <c r="H113" s="119"/>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row>
    <row r="114" spans="1:102" s="52" customFormat="1" ht="25.5" customHeight="1">
      <c r="A114" s="119"/>
      <c r="B114" s="157"/>
      <c r="C114" s="119"/>
      <c r="D114" s="119"/>
      <c r="E114" s="119"/>
      <c r="F114" s="119"/>
      <c r="G114" s="119"/>
      <c r="H114" s="119"/>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row>
    <row r="115" spans="1:102" ht="20.100000000000001" customHeight="1">
      <c r="B115" s="156"/>
    </row>
    <row r="116" spans="1:102" ht="17.399999999999999">
      <c r="B116" s="44"/>
    </row>
    <row r="117" spans="1:102"/>
    <row r="118" spans="1:102"/>
    <row r="119" spans="1:102"/>
    <row r="120" spans="1:102"/>
    <row r="121" spans="1:102"/>
    <row r="123" spans="1:102"/>
    <row r="124" spans="1:102"/>
    <row r="125" spans="1:102"/>
    <row r="126" spans="1:102"/>
    <row r="127" spans="1:102"/>
    <row r="128" spans="1:102"/>
    <row r="129"/>
    <row r="130"/>
  </sheetData>
  <mergeCells count="4">
    <mergeCell ref="C5:E5"/>
    <mergeCell ref="F5:H5"/>
    <mergeCell ref="B62:H62"/>
    <mergeCell ref="B63:H63"/>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81"/>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14" width="16.6640625" style="44" customWidth="1"/>
    <col min="15" max="15" width="19.6640625" style="44" customWidth="1"/>
    <col min="16" max="102" width="0" style="44" hidden="1" customWidth="1"/>
    <col min="103" max="124" width="0" style="52" hidden="1" customWidth="1"/>
    <col min="125" max="16384" width="11.44140625" style="52" hidden="1"/>
  </cols>
  <sheetData>
    <row r="1" spans="1:124" ht="93" customHeight="1"/>
    <row r="2" spans="1:124" s="161" customFormat="1" ht="20.100000000000001" customHeight="1">
      <c r="A2" s="74"/>
      <c r="B2" s="87" t="s">
        <v>12</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24"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24" ht="20.100000000000001" customHeight="1">
      <c r="B4" s="164"/>
      <c r="C4" s="165"/>
      <c r="D4" s="165"/>
      <c r="E4" s="165"/>
      <c r="F4" s="166"/>
      <c r="G4" s="166"/>
      <c r="H4" s="166"/>
      <c r="I4" s="166"/>
      <c r="J4" s="166"/>
      <c r="K4" s="166"/>
      <c r="L4" s="166"/>
      <c r="M4" s="166"/>
      <c r="N4" s="166"/>
    </row>
    <row r="5" spans="1:124" s="95" customFormat="1" ht="20.100000000000001" customHeight="1">
      <c r="A5" s="93"/>
      <c r="B5" s="167"/>
      <c r="C5" s="704" t="s">
        <v>197</v>
      </c>
      <c r="D5" s="705"/>
      <c r="E5" s="706"/>
      <c r="F5" s="704" t="s">
        <v>198</v>
      </c>
      <c r="G5" s="705"/>
      <c r="H5" s="706"/>
      <c r="I5" s="704" t="s">
        <v>199</v>
      </c>
      <c r="J5" s="705"/>
      <c r="K5" s="706"/>
      <c r="L5" s="704" t="s">
        <v>200</v>
      </c>
      <c r="M5" s="705"/>
      <c r="N5" s="70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24" s="95" customFormat="1" ht="20.100000000000001" customHeight="1">
      <c r="A6" s="93"/>
      <c r="B6" s="168"/>
      <c r="C6" s="134">
        <v>45444</v>
      </c>
      <c r="D6" s="135">
        <v>45778</v>
      </c>
      <c r="E6" s="136">
        <v>45809</v>
      </c>
      <c r="F6" s="134">
        <f>C6</f>
        <v>45444</v>
      </c>
      <c r="G6" s="135">
        <f t="shared" ref="G6:H6" si="0">D6</f>
        <v>45778</v>
      </c>
      <c r="H6" s="136">
        <f t="shared" si="0"/>
        <v>45809</v>
      </c>
      <c r="I6" s="134">
        <f>C6</f>
        <v>45444</v>
      </c>
      <c r="J6" s="135">
        <f t="shared" ref="J6:K6" si="1">D6</f>
        <v>45778</v>
      </c>
      <c r="K6" s="136">
        <f t="shared" si="1"/>
        <v>45809</v>
      </c>
      <c r="L6" s="134">
        <f>C6</f>
        <v>45444</v>
      </c>
      <c r="M6" s="135">
        <f t="shared" ref="M6:N6" si="2">D6</f>
        <v>45778</v>
      </c>
      <c r="N6" s="136">
        <f t="shared" si="2"/>
        <v>45809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24" s="176" customFormat="1" ht="20.100000000000001" customHeight="1">
      <c r="A7" s="93"/>
      <c r="B7" s="169" t="s">
        <v>245</v>
      </c>
      <c r="C7" s="170">
        <v>7161458.78290499</v>
      </c>
      <c r="D7" s="171">
        <v>7830417.7362237098</v>
      </c>
      <c r="E7" s="172">
        <v>7797749.9447837397</v>
      </c>
      <c r="F7" s="173">
        <v>1.9829446590247164</v>
      </c>
      <c r="G7" s="174">
        <v>2.0763877382996636</v>
      </c>
      <c r="H7" s="175">
        <v>2.1016540567416677</v>
      </c>
      <c r="I7" s="173">
        <v>157.86396038338987</v>
      </c>
      <c r="J7" s="174">
        <v>154.20615346842567</v>
      </c>
      <c r="K7" s="175">
        <v>152.26446355337478</v>
      </c>
      <c r="L7" s="173">
        <v>3.1303549709473235</v>
      </c>
      <c r="M7" s="174">
        <v>3.2019176623219523</v>
      </c>
      <c r="N7" s="175">
        <v>3.2000722752454394</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5"/>
      <c r="CZ7" s="95"/>
      <c r="DA7" s="95"/>
      <c r="DB7" s="95"/>
      <c r="DC7" s="95"/>
      <c r="DD7" s="95"/>
      <c r="DE7" s="95"/>
      <c r="DF7" s="95"/>
      <c r="DG7" s="95"/>
      <c r="DH7" s="95"/>
      <c r="DI7" s="95"/>
      <c r="DJ7" s="95"/>
      <c r="DK7" s="95"/>
      <c r="DL7" s="95"/>
      <c r="DM7" s="95"/>
      <c r="DN7" s="95"/>
      <c r="DO7" s="95"/>
      <c r="DP7" s="95"/>
      <c r="DQ7" s="95"/>
      <c r="DR7" s="95"/>
      <c r="DS7" s="95"/>
      <c r="DT7" s="95"/>
    </row>
    <row r="8" spans="1:124" s="86" customFormat="1" ht="20.100000000000001" customHeight="1">
      <c r="A8" s="93"/>
      <c r="B8" s="104" t="s">
        <v>48</v>
      </c>
      <c r="C8" s="105">
        <v>1786580.90202861</v>
      </c>
      <c r="D8" s="177">
        <v>2007090.2038001602</v>
      </c>
      <c r="E8" s="178">
        <v>1992989.5404640599</v>
      </c>
      <c r="F8" s="179">
        <v>1.584415942634716</v>
      </c>
      <c r="G8" s="180">
        <v>1.6466794344303926</v>
      </c>
      <c r="H8" s="181">
        <v>1.6626646056728205</v>
      </c>
      <c r="I8" s="179">
        <v>199.07484814307389</v>
      </c>
      <c r="J8" s="180">
        <v>185.56577520396377</v>
      </c>
      <c r="K8" s="181">
        <v>185.95196575464442</v>
      </c>
      <c r="L8" s="179">
        <v>3.1541736317547135</v>
      </c>
      <c r="M8" s="180">
        <v>3.0556734576250046</v>
      </c>
      <c r="N8" s="181">
        <v>3.0917575181553167</v>
      </c>
      <c r="O8" s="182"/>
      <c r="P8" s="182"/>
      <c r="Q8" s="182"/>
      <c r="R8" s="182"/>
      <c r="S8" s="182"/>
      <c r="T8" s="182"/>
      <c r="U8" s="182"/>
      <c r="V8" s="182"/>
      <c r="W8" s="182"/>
      <c r="X8" s="182"/>
      <c r="Y8" s="182"/>
      <c r="Z8" s="182"/>
      <c r="AA8" s="182"/>
      <c r="AB8" s="182"/>
      <c r="AC8" s="182"/>
      <c r="AD8" s="182"/>
      <c r="AE8" s="182"/>
      <c r="AF8" s="182"/>
      <c r="AG8" s="182"/>
      <c r="AH8" s="182"/>
      <c r="AI8" s="182"/>
      <c r="AJ8" s="182"/>
      <c r="AK8" s="182"/>
      <c r="AL8" s="182"/>
      <c r="AM8" s="182"/>
      <c r="AN8" s="182"/>
      <c r="AO8" s="182"/>
      <c r="AP8" s="182"/>
      <c r="AQ8" s="182"/>
      <c r="AR8" s="182"/>
      <c r="AS8" s="182"/>
      <c r="AT8" s="182"/>
      <c r="AU8" s="182"/>
      <c r="AV8" s="182"/>
      <c r="AW8" s="182"/>
      <c r="AX8" s="182"/>
      <c r="AY8" s="182"/>
      <c r="AZ8" s="182"/>
      <c r="BA8" s="182"/>
      <c r="BB8" s="182"/>
      <c r="BC8" s="182"/>
      <c r="BD8" s="182"/>
      <c r="BE8" s="182"/>
      <c r="BF8" s="182"/>
      <c r="BG8" s="182"/>
      <c r="BH8" s="182"/>
      <c r="BI8" s="182"/>
      <c r="BJ8" s="182"/>
      <c r="BK8" s="182"/>
      <c r="BL8" s="182"/>
      <c r="BM8" s="182"/>
      <c r="BN8" s="182"/>
      <c r="BO8" s="182"/>
      <c r="BP8" s="182"/>
      <c r="BQ8" s="182"/>
      <c r="BR8" s="182"/>
      <c r="BS8" s="182"/>
      <c r="BT8" s="182"/>
      <c r="BU8" s="182"/>
      <c r="BV8" s="182"/>
      <c r="BW8" s="182"/>
      <c r="BX8" s="182"/>
      <c r="BY8" s="182"/>
      <c r="BZ8" s="182"/>
      <c r="CA8" s="182"/>
      <c r="CB8" s="182"/>
      <c r="CC8" s="182"/>
      <c r="CD8" s="182"/>
      <c r="CE8" s="182"/>
      <c r="CF8" s="182"/>
      <c r="CG8" s="182"/>
      <c r="CH8" s="182"/>
      <c r="CI8" s="182"/>
      <c r="CJ8" s="182"/>
      <c r="CK8" s="182"/>
      <c r="CL8" s="182"/>
      <c r="CM8" s="182"/>
      <c r="CN8" s="182"/>
      <c r="CO8" s="182"/>
      <c r="CP8" s="182"/>
      <c r="CQ8" s="182"/>
      <c r="CR8" s="182"/>
      <c r="CS8" s="182"/>
      <c r="CT8" s="182"/>
      <c r="CU8" s="182"/>
      <c r="CV8" s="182"/>
      <c r="CW8" s="182"/>
      <c r="CX8" s="182"/>
      <c r="CY8" s="176"/>
      <c r="CZ8" s="176"/>
      <c r="DA8" s="176"/>
      <c r="DB8" s="176"/>
      <c r="DC8" s="176"/>
      <c r="DD8" s="176"/>
      <c r="DE8" s="176"/>
      <c r="DF8" s="176"/>
      <c r="DG8" s="176"/>
      <c r="DH8" s="176"/>
      <c r="DI8" s="176"/>
      <c r="DJ8" s="176"/>
      <c r="DK8" s="176"/>
      <c r="DL8" s="176"/>
      <c r="DM8" s="176"/>
      <c r="DN8" s="176"/>
      <c r="DO8" s="176"/>
      <c r="DP8" s="176"/>
      <c r="DQ8" s="176"/>
      <c r="DR8" s="176"/>
      <c r="DS8" s="176"/>
      <c r="DT8" s="176"/>
    </row>
    <row r="9" spans="1:124" s="86" customFormat="1" ht="20.100000000000001" customHeight="1">
      <c r="A9" s="93"/>
      <c r="B9" s="104" t="s">
        <v>71</v>
      </c>
      <c r="C9" s="105">
        <v>874313.29432400002</v>
      </c>
      <c r="D9" s="177">
        <v>935978.11532400001</v>
      </c>
      <c r="E9" s="178">
        <v>932042.923067</v>
      </c>
      <c r="F9" s="179">
        <v>2.2268369250925568</v>
      </c>
      <c r="G9" s="180">
        <v>2.329440755829276</v>
      </c>
      <c r="H9" s="181">
        <v>2.3068185766863478</v>
      </c>
      <c r="I9" s="179">
        <v>139.67626240870018</v>
      </c>
      <c r="J9" s="180">
        <v>136.37672761538778</v>
      </c>
      <c r="K9" s="181">
        <v>136.50074768087356</v>
      </c>
      <c r="L9" s="179">
        <v>3.1103625869061102</v>
      </c>
      <c r="M9" s="180">
        <v>3.1768150745391215</v>
      </c>
      <c r="N9" s="181">
        <v>3.1488246048181505</v>
      </c>
      <c r="O9" s="183"/>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24" s="86" customFormat="1" ht="20.100000000000001" customHeight="1">
      <c r="A10" s="93"/>
      <c r="B10" s="104" t="s">
        <v>44</v>
      </c>
      <c r="C10" s="105">
        <v>1055053.9451918199</v>
      </c>
      <c r="D10" s="177">
        <v>1144003.2333344202</v>
      </c>
      <c r="E10" s="178">
        <v>1141382.6953589399</v>
      </c>
      <c r="F10" s="179">
        <v>0.96713898151481092</v>
      </c>
      <c r="G10" s="180">
        <v>0.9714199252364677</v>
      </c>
      <c r="H10" s="181">
        <v>1.0977862696156968</v>
      </c>
      <c r="I10" s="179">
        <v>174.15872693736821</v>
      </c>
      <c r="J10" s="180">
        <v>169.96080866111967</v>
      </c>
      <c r="K10" s="181">
        <v>152.2890830749846</v>
      </c>
      <c r="L10" s="179">
        <v>1.6843569379212233</v>
      </c>
      <c r="M10" s="180">
        <v>1.6510331604271444</v>
      </c>
      <c r="N10" s="181">
        <v>1.6718086441208229</v>
      </c>
      <c r="O10" s="183"/>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24" s="86" customFormat="1" ht="20.100000000000001" customHeight="1">
      <c r="A11" s="93"/>
      <c r="B11" s="104" t="s">
        <v>34</v>
      </c>
      <c r="C11" s="105">
        <v>611419.33932561998</v>
      </c>
      <c r="D11" s="177">
        <v>481248.82487222995</v>
      </c>
      <c r="E11" s="178">
        <v>484729.32438398001</v>
      </c>
      <c r="F11" s="179">
        <v>2.1315841094370644</v>
      </c>
      <c r="G11" s="180">
        <v>2.7191875607996145</v>
      </c>
      <c r="H11" s="181">
        <v>2.78707752014363</v>
      </c>
      <c r="I11" s="179">
        <v>197.89285919986369</v>
      </c>
      <c r="J11" s="180">
        <v>197.04444868555157</v>
      </c>
      <c r="K11" s="181">
        <v>192.25650362300587</v>
      </c>
      <c r="L11" s="179">
        <v>4.2182527404149583</v>
      </c>
      <c r="M11" s="180">
        <v>5.358008137903699</v>
      </c>
      <c r="N11" s="181">
        <v>5.3583377934909198</v>
      </c>
      <c r="O11" s="183"/>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24" s="86" customFormat="1" ht="20.100000000000001" customHeight="1">
      <c r="A12" s="93"/>
      <c r="B12" s="104" t="s">
        <v>57</v>
      </c>
      <c r="C12" s="105">
        <v>487043.99133800005</v>
      </c>
      <c r="D12" s="177">
        <v>502827.11742100003</v>
      </c>
      <c r="E12" s="178">
        <v>497726.33188100002</v>
      </c>
      <c r="F12" s="179">
        <v>2.2284665660658529</v>
      </c>
      <c r="G12" s="180">
        <v>2.4724267298398472</v>
      </c>
      <c r="H12" s="181">
        <v>2.5020972511009312</v>
      </c>
      <c r="I12" s="179">
        <v>151.84506009712385</v>
      </c>
      <c r="J12" s="180">
        <v>155.19204620043172</v>
      </c>
      <c r="K12" s="181">
        <v>150.94050894887215</v>
      </c>
      <c r="L12" s="179">
        <v>3.3838163964870063</v>
      </c>
      <c r="M12" s="180">
        <v>3.8370096328448788</v>
      </c>
      <c r="N12" s="181">
        <v>3.7766783252074854</v>
      </c>
      <c r="O12" s="183"/>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24" s="86" customFormat="1" ht="20.100000000000001" customHeight="1">
      <c r="A13" s="93"/>
      <c r="B13" s="104" t="s">
        <v>72</v>
      </c>
      <c r="C13" s="105">
        <v>519530.50002200005</v>
      </c>
      <c r="D13" s="177">
        <v>521067.51403700002</v>
      </c>
      <c r="E13" s="178">
        <v>521395.83216400002</v>
      </c>
      <c r="F13" s="179">
        <v>3.5728117410265576</v>
      </c>
      <c r="G13" s="180">
        <v>3.9650274510363999</v>
      </c>
      <c r="H13" s="181">
        <v>4.0162303024342902</v>
      </c>
      <c r="I13" s="179">
        <v>76.783801084277286</v>
      </c>
      <c r="J13" s="180">
        <v>69.12452412620506</v>
      </c>
      <c r="K13" s="181">
        <v>69.283656135181374</v>
      </c>
      <c r="L13" s="179">
        <v>2.7433406603455355</v>
      </c>
      <c r="M13" s="180">
        <v>2.74080635700231</v>
      </c>
      <c r="N13" s="181">
        <v>2.7825911923355284</v>
      </c>
      <c r="O13" s="183"/>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24" s="86" customFormat="1" ht="20.100000000000001" customHeight="1">
      <c r="A14" s="93"/>
      <c r="B14" s="104" t="s">
        <v>59</v>
      </c>
      <c r="C14" s="105">
        <v>428404.82490200002</v>
      </c>
      <c r="D14" s="177">
        <v>469905.13733299996</v>
      </c>
      <c r="E14" s="178">
        <v>462573.50075599999</v>
      </c>
      <c r="F14" s="179">
        <v>1.5604981462403669</v>
      </c>
      <c r="G14" s="180">
        <v>1.6829422716857432</v>
      </c>
      <c r="H14" s="181">
        <v>1.4633673519855639</v>
      </c>
      <c r="I14" s="179">
        <v>140.28991538807901</v>
      </c>
      <c r="J14" s="180">
        <v>142.29246629809978</v>
      </c>
      <c r="K14" s="181">
        <v>150.92453772334565</v>
      </c>
      <c r="L14" s="179">
        <v>2.1892215289931518</v>
      </c>
      <c r="M14" s="180">
        <v>2.3947000647549106</v>
      </c>
      <c r="N14" s="181">
        <v>2.2085804111785765</v>
      </c>
      <c r="O14" s="183"/>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24" s="86" customFormat="1" ht="20.100000000000001" customHeight="1">
      <c r="A15" s="93"/>
      <c r="B15" s="104" t="s">
        <v>235</v>
      </c>
      <c r="C15" s="105">
        <v>0</v>
      </c>
      <c r="D15" s="177">
        <v>195400.05633016999</v>
      </c>
      <c r="E15" s="178">
        <v>182823.18013370998</v>
      </c>
      <c r="F15" s="179" t="s">
        <v>96</v>
      </c>
      <c r="G15" s="180">
        <v>1.1606876075295278</v>
      </c>
      <c r="H15" s="181">
        <v>1.2394048924555365</v>
      </c>
      <c r="I15" s="179" t="s">
        <v>96</v>
      </c>
      <c r="J15" s="180">
        <v>191.54186754884589</v>
      </c>
      <c r="K15" s="181">
        <v>185.60963194584554</v>
      </c>
      <c r="L15" s="179" t="s">
        <v>96</v>
      </c>
      <c r="M15" s="180">
        <v>2.2232027198700761</v>
      </c>
      <c r="N15" s="181">
        <v>2.3004548592055243</v>
      </c>
      <c r="O15" s="183"/>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24" s="86" customFormat="1" ht="20.100000000000001" customHeight="1">
      <c r="A16" s="93"/>
      <c r="B16" s="104" t="s">
        <v>38</v>
      </c>
      <c r="C16" s="105">
        <v>248612.94982352998</v>
      </c>
      <c r="D16" s="177">
        <v>268365.63468511996</v>
      </c>
      <c r="E16" s="178">
        <v>265190.04591902997</v>
      </c>
      <c r="F16" s="179">
        <v>1.4807546647240573</v>
      </c>
      <c r="G16" s="180">
        <v>1.7999992409601322</v>
      </c>
      <c r="H16" s="181">
        <v>1.8343591449564742</v>
      </c>
      <c r="I16" s="179">
        <v>151.78774669937914</v>
      </c>
      <c r="J16" s="180">
        <v>118.19956282937581</v>
      </c>
      <c r="K16" s="181">
        <v>119.09660990578517</v>
      </c>
      <c r="L16" s="179">
        <v>2.2476041397305924</v>
      </c>
      <c r="M16" s="180">
        <v>2.1275912337469589</v>
      </c>
      <c r="N16" s="181">
        <v>2.1846595551399086</v>
      </c>
      <c r="O16" s="183"/>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173265.66351725999</v>
      </c>
      <c r="D17" s="177">
        <v>192679.66977961001</v>
      </c>
      <c r="E17" s="178">
        <v>193792.00030938</v>
      </c>
      <c r="F17" s="179">
        <v>3.2329669017035165</v>
      </c>
      <c r="G17" s="180">
        <v>3.7828196929634337</v>
      </c>
      <c r="H17" s="181">
        <v>4.0653889943302612</v>
      </c>
      <c r="I17" s="179">
        <v>328.33062131624962</v>
      </c>
      <c r="J17" s="180">
        <v>314.62377329708045</v>
      </c>
      <c r="K17" s="181">
        <v>288.43673061346817</v>
      </c>
      <c r="L17" s="179">
        <v>10.61482031531186</v>
      </c>
      <c r="M17" s="180">
        <v>11.901650055026586</v>
      </c>
      <c r="N17" s="181">
        <v>11.726075101965959</v>
      </c>
      <c r="O17" s="183"/>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66</v>
      </c>
      <c r="C18" s="105">
        <v>42262.572092449998</v>
      </c>
      <c r="D18" s="177">
        <v>53621.677566240003</v>
      </c>
      <c r="E18" s="178">
        <v>55217.342158480002</v>
      </c>
      <c r="F18" s="179">
        <v>1.3147135946779276</v>
      </c>
      <c r="G18" s="180">
        <v>1.4325903512083376</v>
      </c>
      <c r="H18" s="181">
        <v>1.4519537620607375</v>
      </c>
      <c r="I18" s="179">
        <v>161.02304139014959</v>
      </c>
      <c r="J18" s="180">
        <v>134.3509770631598</v>
      </c>
      <c r="K18" s="181">
        <v>130.06921973038476</v>
      </c>
      <c r="L18" s="179">
        <v>2.1169918157201626</v>
      </c>
      <c r="M18" s="180">
        <v>1.9246991341609545</v>
      </c>
      <c r="N18" s="181">
        <v>1.8885449291583682</v>
      </c>
      <c r="O18" s="183"/>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32</v>
      </c>
      <c r="C19" s="105">
        <v>64436.977841999993</v>
      </c>
      <c r="D19" s="177">
        <v>67262.511947000006</v>
      </c>
      <c r="E19" s="178">
        <v>68546.656801999998</v>
      </c>
      <c r="F19" s="179">
        <v>5.4176072930667543</v>
      </c>
      <c r="G19" s="180">
        <v>4.0067263621132154</v>
      </c>
      <c r="H19" s="181">
        <v>3.9902362312149919</v>
      </c>
      <c r="I19" s="179">
        <v>68.651370370601057</v>
      </c>
      <c r="J19" s="180">
        <v>84.525665986098289</v>
      </c>
      <c r="K19" s="181">
        <v>85.247518819678845</v>
      </c>
      <c r="L19" s="179">
        <v>3.7192616479879517</v>
      </c>
      <c r="M19" s="180">
        <v>3.3867121418167625</v>
      </c>
      <c r="N19" s="181">
        <v>3.4015773821546449</v>
      </c>
      <c r="O19" s="183"/>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166739.72150915</v>
      </c>
      <c r="D20" s="177">
        <v>183915.60372201997</v>
      </c>
      <c r="E20" s="178">
        <v>184117.85244578999</v>
      </c>
      <c r="F20" s="179">
        <v>1.2919069518427799</v>
      </c>
      <c r="G20" s="180">
        <v>1.4874212215591744</v>
      </c>
      <c r="H20" s="181">
        <v>1.5028618753277614</v>
      </c>
      <c r="I20" s="179">
        <v>166.85938074924525</v>
      </c>
      <c r="J20" s="180">
        <v>141.28373842749781</v>
      </c>
      <c r="K20" s="181">
        <v>140.32032611872233</v>
      </c>
      <c r="L20" s="179">
        <v>2.1556679397013125</v>
      </c>
      <c r="M20" s="180">
        <v>2.1014843079827568</v>
      </c>
      <c r="N20" s="181">
        <v>2.1088206845738608</v>
      </c>
      <c r="O20" s="183"/>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18192.450923</v>
      </c>
      <c r="D21" s="177">
        <v>27063.760117999998</v>
      </c>
      <c r="E21" s="178">
        <v>24623.542128000001</v>
      </c>
      <c r="F21" s="179">
        <v>0</v>
      </c>
      <c r="G21" s="180">
        <v>0</v>
      </c>
      <c r="H21" s="181">
        <v>0</v>
      </c>
      <c r="I21" s="179" t="s">
        <v>96</v>
      </c>
      <c r="J21" s="180" t="s">
        <v>96</v>
      </c>
      <c r="K21" s="181" t="s">
        <v>96</v>
      </c>
      <c r="L21" s="179">
        <v>0.71966746291714045</v>
      </c>
      <c r="M21" s="180">
        <v>0.64857744539073148</v>
      </c>
      <c r="N21" s="181">
        <v>0.65361509389417927</v>
      </c>
      <c r="O21" s="183"/>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39589.275044000002</v>
      </c>
      <c r="D22" s="177">
        <v>46433.249742000007</v>
      </c>
      <c r="E22" s="178">
        <v>47571.073654</v>
      </c>
      <c r="F22" s="179">
        <v>2.2605969040992475</v>
      </c>
      <c r="G22" s="180">
        <v>2.2371937087581846</v>
      </c>
      <c r="H22" s="181">
        <v>2.3495375658943503</v>
      </c>
      <c r="I22" s="179">
        <v>221.60839741374576</v>
      </c>
      <c r="J22" s="180">
        <v>261.48252849194773</v>
      </c>
      <c r="K22" s="181">
        <v>244.16324428365562</v>
      </c>
      <c r="L22" s="179">
        <v>5.0096725711590935</v>
      </c>
      <c r="M22" s="180">
        <v>5.8498706769236835</v>
      </c>
      <c r="N22" s="181">
        <v>5.7367071465508781</v>
      </c>
      <c r="O22" s="183"/>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234</v>
      </c>
      <c r="C23" s="105">
        <v>60213.460351720001</v>
      </c>
      <c r="D23" s="177">
        <v>68824.733479489994</v>
      </c>
      <c r="E23" s="178">
        <v>70278.65249102001</v>
      </c>
      <c r="F23" s="179">
        <v>7.6173364647676847</v>
      </c>
      <c r="G23" s="180">
        <v>6.182924907073005</v>
      </c>
      <c r="H23" s="181">
        <v>5.9584280038452171</v>
      </c>
      <c r="I23" s="179">
        <v>141.84482298634785</v>
      </c>
      <c r="J23" s="180">
        <v>143.74088336230716</v>
      </c>
      <c r="K23" s="181">
        <v>145.97488799632112</v>
      </c>
      <c r="L23" s="179">
        <v>10.804797424724249</v>
      </c>
      <c r="M23" s="180">
        <v>8.8873908790548466</v>
      </c>
      <c r="N23" s="181">
        <v>8.6978086049544885</v>
      </c>
      <c r="O23" s="183"/>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68</v>
      </c>
      <c r="C24" s="105">
        <v>67895.73604399999</v>
      </c>
      <c r="D24" s="177">
        <v>73573.05642600001</v>
      </c>
      <c r="E24" s="178">
        <v>76473.215010999993</v>
      </c>
      <c r="F24" s="179">
        <v>2.9985841064903154</v>
      </c>
      <c r="G24" s="180">
        <v>3.0257749156297096</v>
      </c>
      <c r="H24" s="181">
        <v>2.8116235634799995</v>
      </c>
      <c r="I24" s="179">
        <v>105.62294791164102</v>
      </c>
      <c r="J24" s="180">
        <v>103.31987494783191</v>
      </c>
      <c r="K24" s="181">
        <v>108.13525127680666</v>
      </c>
      <c r="L24" s="179">
        <v>3.167192928885012</v>
      </c>
      <c r="M24" s="180">
        <v>3.1262268590314815</v>
      </c>
      <c r="N24" s="181">
        <v>3.0403562053270035</v>
      </c>
      <c r="O24" s="183"/>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74800.066389</v>
      </c>
      <c r="D25" s="177">
        <v>82862.060471000004</v>
      </c>
      <c r="E25" s="178">
        <v>82455.168464000002</v>
      </c>
      <c r="F25" s="179">
        <v>2.318510902090638</v>
      </c>
      <c r="G25" s="180">
        <v>2.608417771310962</v>
      </c>
      <c r="H25" s="181">
        <v>2.5616519817338008</v>
      </c>
      <c r="I25" s="179">
        <v>90.140023504624025</v>
      </c>
      <c r="J25" s="180">
        <v>87.984069978794295</v>
      </c>
      <c r="K25" s="181">
        <v>88.758728583969727</v>
      </c>
      <c r="L25" s="179">
        <v>2.0899062721017714</v>
      </c>
      <c r="M25" s="180">
        <v>2.2949921172495436</v>
      </c>
      <c r="N25" s="181">
        <v>2.2736897297329861</v>
      </c>
      <c r="O25" s="183"/>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37</v>
      </c>
      <c r="C26" s="105">
        <v>11701.621305999999</v>
      </c>
      <c r="D26" s="177">
        <v>11081.564338999999</v>
      </c>
      <c r="E26" s="178">
        <v>11001.653414</v>
      </c>
      <c r="F26" s="179">
        <v>2.1197841436965064</v>
      </c>
      <c r="G26" s="180">
        <v>2.8230635172960672</v>
      </c>
      <c r="H26" s="181">
        <v>2.8754750317568951</v>
      </c>
      <c r="I26" s="179">
        <v>125.81932272420582</v>
      </c>
      <c r="J26" s="180">
        <v>105.47321183123874</v>
      </c>
      <c r="K26" s="181">
        <v>104.71268454773181</v>
      </c>
      <c r="L26" s="179">
        <v>2.6670980528140502</v>
      </c>
      <c r="M26" s="180">
        <v>2.9775757637281002</v>
      </c>
      <c r="N26" s="181">
        <v>3.0109870992523891</v>
      </c>
      <c r="O26" s="183"/>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70</v>
      </c>
      <c r="C27" s="105">
        <v>93598.193308999995</v>
      </c>
      <c r="D27" s="177">
        <v>97719.811852999992</v>
      </c>
      <c r="E27" s="178">
        <v>97906.151776999992</v>
      </c>
      <c r="F27" s="179">
        <v>1.9202013035300565</v>
      </c>
      <c r="G27" s="180">
        <v>2.3699230105802771</v>
      </c>
      <c r="H27" s="181">
        <v>2.3014467202553588</v>
      </c>
      <c r="I27" s="179">
        <v>75.659410184178697</v>
      </c>
      <c r="J27" s="180">
        <v>62.310576337438782</v>
      </c>
      <c r="K27" s="181">
        <v>65.037883441695783</v>
      </c>
      <c r="L27" s="179">
        <v>1.4528129805997516</v>
      </c>
      <c r="M27" s="180">
        <v>1.4767126866461509</v>
      </c>
      <c r="N27" s="181">
        <v>1.4968122353924105</v>
      </c>
      <c r="O27" s="183"/>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7">
        <v>0</v>
      </c>
      <c r="E28" s="178">
        <v>0</v>
      </c>
      <c r="F28" s="179" t="s">
        <v>96</v>
      </c>
      <c r="G28" s="180" t="s">
        <v>96</v>
      </c>
      <c r="H28" s="181" t="s">
        <v>96</v>
      </c>
      <c r="I28" s="179" t="s">
        <v>96</v>
      </c>
      <c r="J28" s="180" t="s">
        <v>96</v>
      </c>
      <c r="K28" s="181" t="s">
        <v>96</v>
      </c>
      <c r="L28" s="179" t="s">
        <v>96</v>
      </c>
      <c r="M28" s="180" t="s">
        <v>96</v>
      </c>
      <c r="N28" s="181" t="s">
        <v>96</v>
      </c>
      <c r="O28" s="183"/>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51</v>
      </c>
      <c r="C29" s="105">
        <v>13527.932744</v>
      </c>
      <c r="D29" s="177">
        <v>16377.233383000001</v>
      </c>
      <c r="E29" s="178">
        <v>17706.214758000002</v>
      </c>
      <c r="F29" s="179">
        <v>3.4943532241440303</v>
      </c>
      <c r="G29" s="180">
        <v>3.2579755659698657</v>
      </c>
      <c r="H29" s="181">
        <v>2.9305621505892723</v>
      </c>
      <c r="I29" s="179">
        <v>103.295466837633</v>
      </c>
      <c r="J29" s="180">
        <v>104.13490274240765</v>
      </c>
      <c r="K29" s="181">
        <v>103.63729206284285</v>
      </c>
      <c r="L29" s="179">
        <v>3.6095084758354559</v>
      </c>
      <c r="M29" s="180">
        <v>3.3926896869941241</v>
      </c>
      <c r="N29" s="181">
        <v>3.0371552550893322</v>
      </c>
      <c r="O29" s="183"/>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41</v>
      </c>
      <c r="C30" s="105">
        <v>32087.342325000001</v>
      </c>
      <c r="D30" s="177">
        <v>39597.255699000001</v>
      </c>
      <c r="E30" s="178">
        <v>40215.167926000002</v>
      </c>
      <c r="F30" s="179">
        <v>0</v>
      </c>
      <c r="G30" s="180">
        <v>0</v>
      </c>
      <c r="H30" s="181">
        <v>0</v>
      </c>
      <c r="I30" s="179" t="s">
        <v>96</v>
      </c>
      <c r="J30" s="180" t="s">
        <v>96</v>
      </c>
      <c r="K30" s="181" t="s">
        <v>96</v>
      </c>
      <c r="L30" s="179">
        <v>0.85643818742161903</v>
      </c>
      <c r="M30" s="180">
        <v>0.78379602455085784</v>
      </c>
      <c r="N30" s="181">
        <v>0.81053786620958035</v>
      </c>
      <c r="O30" s="183"/>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74</v>
      </c>
      <c r="C31" s="105">
        <v>55683.775543999996</v>
      </c>
      <c r="D31" s="177">
        <v>58098.201259000001</v>
      </c>
      <c r="E31" s="178">
        <v>59053.049649</v>
      </c>
      <c r="F31" s="179">
        <v>3.0063266286195276</v>
      </c>
      <c r="G31" s="180">
        <v>2.9869218605647916</v>
      </c>
      <c r="H31" s="181">
        <v>2.9198691384250952</v>
      </c>
      <c r="I31" s="179">
        <v>101.88728896832941</v>
      </c>
      <c r="J31" s="180">
        <v>102.39922096449925</v>
      </c>
      <c r="K31" s="181">
        <v>105.19546259787636</v>
      </c>
      <c r="L31" s="179">
        <v>3.0630646994334132</v>
      </c>
      <c r="M31" s="180">
        <v>3.0585847160366728</v>
      </c>
      <c r="N31" s="181">
        <v>3.0715698474189059</v>
      </c>
      <c r="O31" s="183"/>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61</v>
      </c>
      <c r="C32" s="105">
        <v>20733.737013999998</v>
      </c>
      <c r="D32" s="177">
        <v>25150.980473</v>
      </c>
      <c r="E32" s="178">
        <v>25340.782324</v>
      </c>
      <c r="F32" s="179">
        <v>2.6218308577606813</v>
      </c>
      <c r="G32" s="180">
        <v>3.5220805405616762</v>
      </c>
      <c r="H32" s="181">
        <v>3.2699456765200696</v>
      </c>
      <c r="I32" s="179">
        <v>191.81780585064834</v>
      </c>
      <c r="J32" s="180">
        <v>165.71408018810541</v>
      </c>
      <c r="K32" s="181">
        <v>164.63898820169896</v>
      </c>
      <c r="L32" s="179">
        <v>5.0291384244717712</v>
      </c>
      <c r="M32" s="180">
        <v>5.8365833712760322</v>
      </c>
      <c r="N32" s="181">
        <v>5.3836054765678432</v>
      </c>
      <c r="O32" s="183"/>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46</v>
      </c>
      <c r="C33" s="105">
        <v>22545.790476000002</v>
      </c>
      <c r="D33" s="177">
        <v>27044.611664</v>
      </c>
      <c r="E33" s="178">
        <v>27225.967129999997</v>
      </c>
      <c r="F33" s="179">
        <v>5.1255514160398681</v>
      </c>
      <c r="G33" s="180">
        <v>3.5288650022303387</v>
      </c>
      <c r="H33" s="181">
        <v>4.0523093403147001</v>
      </c>
      <c r="I33" s="179">
        <v>131.83852432632381</v>
      </c>
      <c r="J33" s="180">
        <v>188.18627695244331</v>
      </c>
      <c r="K33" s="181">
        <v>163.16402532984705</v>
      </c>
      <c r="L33" s="179">
        <v>6.7574513504939562</v>
      </c>
      <c r="M33" s="180">
        <v>6.6408396663750295</v>
      </c>
      <c r="N33" s="181">
        <v>6.6119110384748341</v>
      </c>
      <c r="O33" s="183"/>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31</v>
      </c>
      <c r="C34" s="105">
        <v>26738.672912000002</v>
      </c>
      <c r="D34" s="177">
        <v>28081.598309000001</v>
      </c>
      <c r="E34" s="178">
        <v>27833.813441999999</v>
      </c>
      <c r="F34" s="179">
        <v>3.4289398992143965</v>
      </c>
      <c r="G34" s="180">
        <v>3.469234978294554</v>
      </c>
      <c r="H34" s="181">
        <v>3.3312494492791105</v>
      </c>
      <c r="I34" s="179">
        <v>111.69995497555342</v>
      </c>
      <c r="J34" s="180">
        <v>124.91546492599343</v>
      </c>
      <c r="K34" s="181">
        <v>118.54875649779646</v>
      </c>
      <c r="L34" s="179">
        <v>3.8301243235612672</v>
      </c>
      <c r="M34" s="180">
        <v>4.3336110025118302</v>
      </c>
      <c r="N34" s="181">
        <v>3.9491547979600785</v>
      </c>
      <c r="O34" s="183"/>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52</v>
      </c>
      <c r="C35" s="105">
        <v>44752.940956999999</v>
      </c>
      <c r="D35" s="177">
        <v>54242.263899999998</v>
      </c>
      <c r="E35" s="178">
        <v>54933.984318000003</v>
      </c>
      <c r="F35" s="179">
        <v>2.8282679281706988</v>
      </c>
      <c r="G35" s="180">
        <v>3.3624890719209084</v>
      </c>
      <c r="H35" s="181">
        <v>3.3150180432175511</v>
      </c>
      <c r="I35" s="179">
        <v>260.4389620138204</v>
      </c>
      <c r="J35" s="180">
        <v>230.88958739049002</v>
      </c>
      <c r="K35" s="181">
        <v>237.57629560432437</v>
      </c>
      <c r="L35" s="179">
        <v>7.3659116350975511</v>
      </c>
      <c r="M35" s="180">
        <v>7.763637144208503</v>
      </c>
      <c r="N35" s="181">
        <v>7.8756970656912184</v>
      </c>
      <c r="O35" s="183"/>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49</v>
      </c>
      <c r="C36" s="105">
        <v>273.378964</v>
      </c>
      <c r="D36" s="177">
        <v>235.431566</v>
      </c>
      <c r="E36" s="178">
        <v>245.00795400000001</v>
      </c>
      <c r="F36" s="179">
        <v>0</v>
      </c>
      <c r="G36" s="180">
        <v>0</v>
      </c>
      <c r="H36" s="181">
        <v>0</v>
      </c>
      <c r="I36" s="179" t="s">
        <v>96</v>
      </c>
      <c r="J36" s="180" t="s">
        <v>96</v>
      </c>
      <c r="K36" s="181" t="s">
        <v>96</v>
      </c>
      <c r="L36" s="179">
        <v>0.52320338736816641</v>
      </c>
      <c r="M36" s="180">
        <v>0.42987990828723449</v>
      </c>
      <c r="N36" s="181">
        <v>0.44387456906807199</v>
      </c>
      <c r="O36" s="183"/>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35224.542021629997</v>
      </c>
      <c r="D37" s="177">
        <v>41851.912330680003</v>
      </c>
      <c r="E37" s="178">
        <v>42730.049889640002</v>
      </c>
      <c r="F37" s="179">
        <v>0.62839413098423924</v>
      </c>
      <c r="G37" s="180">
        <v>1.0116336994704798</v>
      </c>
      <c r="H37" s="181">
        <v>1.0398350809970081</v>
      </c>
      <c r="I37" s="179">
        <v>163.56669145857501</v>
      </c>
      <c r="J37" s="180">
        <v>135.67379610104032</v>
      </c>
      <c r="K37" s="181">
        <v>151.16893704084507</v>
      </c>
      <c r="L37" s="179">
        <v>1.0278434893707844</v>
      </c>
      <c r="M37" s="180">
        <v>1.3725218427089898</v>
      </c>
      <c r="N37" s="181">
        <v>1.5719076389209872</v>
      </c>
      <c r="O37" s="183"/>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11738.439929</v>
      </c>
      <c r="D38" s="177">
        <v>8647.6835360000005</v>
      </c>
      <c r="E38" s="178">
        <v>7306.8788640000002</v>
      </c>
      <c r="F38" s="179">
        <v>0</v>
      </c>
      <c r="G38" s="180">
        <v>0</v>
      </c>
      <c r="H38" s="181">
        <v>0</v>
      </c>
      <c r="I38" s="179" t="s">
        <v>96</v>
      </c>
      <c r="J38" s="180" t="s">
        <v>96</v>
      </c>
      <c r="K38" s="181" t="s">
        <v>96</v>
      </c>
      <c r="L38" s="179">
        <v>0.56496191488070779</v>
      </c>
      <c r="M38" s="180">
        <v>0.68778107746888295</v>
      </c>
      <c r="N38" s="181">
        <v>0.8135637268175191</v>
      </c>
      <c r="O38" s="183"/>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21810.107440000003</v>
      </c>
      <c r="D39" s="177">
        <v>29401.459912999999</v>
      </c>
      <c r="E39" s="178">
        <v>30230.936206999999</v>
      </c>
      <c r="F39" s="179">
        <v>1.8003839186956336</v>
      </c>
      <c r="G39" s="180">
        <v>1.6210574454816871</v>
      </c>
      <c r="H39" s="181">
        <v>1.6858285549290797</v>
      </c>
      <c r="I39" s="179">
        <v>204.49162111236987</v>
      </c>
      <c r="J39" s="180">
        <v>224.04548073442697</v>
      </c>
      <c r="K39" s="181">
        <v>216.2817287213839</v>
      </c>
      <c r="L39" s="179">
        <v>3.6816342615871127</v>
      </c>
      <c r="M39" s="180">
        <v>3.6319059467106674</v>
      </c>
      <c r="N39" s="181">
        <v>3.6461391418793383</v>
      </c>
      <c r="O39" s="183"/>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7">
        <v>0</v>
      </c>
      <c r="E40" s="178">
        <v>0</v>
      </c>
      <c r="F40" s="179" t="s">
        <v>96</v>
      </c>
      <c r="G40" s="180" t="s">
        <v>96</v>
      </c>
      <c r="H40" s="181" t="s">
        <v>96</v>
      </c>
      <c r="I40" s="179" t="s">
        <v>96</v>
      </c>
      <c r="J40" s="180" t="s">
        <v>96</v>
      </c>
      <c r="K40" s="181" t="s">
        <v>96</v>
      </c>
      <c r="L40" s="179" t="s">
        <v>96</v>
      </c>
      <c r="M40" s="180" t="s">
        <v>96</v>
      </c>
      <c r="N40" s="181" t="s">
        <v>96</v>
      </c>
      <c r="O40" s="183"/>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3431.6270768100003</v>
      </c>
      <c r="D41" s="177">
        <v>8763.5277382500008</v>
      </c>
      <c r="E41" s="178">
        <v>9289.4391535699997</v>
      </c>
      <c r="F41" s="179">
        <v>3.0392155879872287</v>
      </c>
      <c r="G41" s="180">
        <v>2.6858761246644125</v>
      </c>
      <c r="H41" s="181">
        <v>3.7459694373074059</v>
      </c>
      <c r="I41" s="179">
        <v>145.61329413897406</v>
      </c>
      <c r="J41" s="180">
        <v>161.47562844868563</v>
      </c>
      <c r="K41" s="181">
        <v>117.03857589593602</v>
      </c>
      <c r="L41" s="179">
        <v>4.4255019336533934</v>
      </c>
      <c r="M41" s="180">
        <v>4.3370353516550635</v>
      </c>
      <c r="N41" s="181">
        <v>4.3842292829215959</v>
      </c>
      <c r="O41" s="183"/>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7073.4662060000001</v>
      </c>
      <c r="D42" s="177">
        <v>10686.683630000001</v>
      </c>
      <c r="E42" s="178">
        <v>11775.755782999999</v>
      </c>
      <c r="F42" s="179">
        <v>1.4691800310270684</v>
      </c>
      <c r="G42" s="180">
        <v>3.3051846225562862</v>
      </c>
      <c r="H42" s="181">
        <v>0.94051364550110095</v>
      </c>
      <c r="I42" s="179">
        <v>196.43745628991402</v>
      </c>
      <c r="J42" s="180">
        <v>96.07107858591948</v>
      </c>
      <c r="K42" s="181">
        <v>215.23400310548041</v>
      </c>
      <c r="L42" s="179">
        <v>2.8860198812689428</v>
      </c>
      <c r="M42" s="180">
        <v>3.175326516145776</v>
      </c>
      <c r="N42" s="181">
        <v>2.0243051689653067</v>
      </c>
      <c r="O42" s="183"/>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10803.7468233</v>
      </c>
      <c r="D43" s="177">
        <v>12595.20111453</v>
      </c>
      <c r="E43" s="178">
        <v>12503.221580870002</v>
      </c>
      <c r="F43" s="179">
        <v>4.0641362505187208</v>
      </c>
      <c r="G43" s="180">
        <v>2.8433981194381586</v>
      </c>
      <c r="H43" s="181">
        <v>2.8683247671840868</v>
      </c>
      <c r="I43" s="179">
        <v>60.14826501318781</v>
      </c>
      <c r="J43" s="180">
        <v>59.724202541711676</v>
      </c>
      <c r="K43" s="181">
        <v>63.388932294558465</v>
      </c>
      <c r="L43" s="179">
        <v>2.4445074424590341</v>
      </c>
      <c r="M43" s="180">
        <v>1.6981968519204669</v>
      </c>
      <c r="N43" s="181">
        <v>1.8182004446583726</v>
      </c>
      <c r="O43" s="183"/>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6766.9610985600002</v>
      </c>
      <c r="D44" s="177">
        <v>5889.8429662099998</v>
      </c>
      <c r="E44" s="178">
        <v>5806.0211449099997</v>
      </c>
      <c r="F44" s="179">
        <v>0</v>
      </c>
      <c r="G44" s="180">
        <v>0</v>
      </c>
      <c r="H44" s="181">
        <v>0</v>
      </c>
      <c r="I44" s="179" t="s">
        <v>96</v>
      </c>
      <c r="J44" s="180" t="s">
        <v>96</v>
      </c>
      <c r="K44" s="181" t="s">
        <v>96</v>
      </c>
      <c r="L44" s="179">
        <v>0.52043223741147593</v>
      </c>
      <c r="M44" s="180">
        <v>0.43466481342326518</v>
      </c>
      <c r="N44" s="181">
        <v>0.43035416176368957</v>
      </c>
      <c r="O44" s="183"/>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3291.267531</v>
      </c>
      <c r="D45" s="177">
        <v>4328.2775439999996</v>
      </c>
      <c r="E45" s="178">
        <v>4250.5851280000006</v>
      </c>
      <c r="F45" s="179">
        <v>0</v>
      </c>
      <c r="G45" s="180">
        <v>0</v>
      </c>
      <c r="H45" s="181">
        <v>0</v>
      </c>
      <c r="I45" s="179" t="s">
        <v>96</v>
      </c>
      <c r="J45" s="180" t="s">
        <v>96</v>
      </c>
      <c r="K45" s="181" t="s">
        <v>96</v>
      </c>
      <c r="L45" s="179">
        <v>3.2912320551191319</v>
      </c>
      <c r="M45" s="180">
        <v>2.6456686484613292</v>
      </c>
      <c r="N45" s="181">
        <v>2.1659089096591781</v>
      </c>
      <c r="O45" s="183"/>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233</v>
      </c>
      <c r="C46" s="105">
        <v>4424.444802609999</v>
      </c>
      <c r="D46" s="177">
        <v>6496.6465665899996</v>
      </c>
      <c r="E46" s="178">
        <v>6910.2811297600001</v>
      </c>
      <c r="F46" s="179">
        <v>6.3504472286387976</v>
      </c>
      <c r="G46" s="180">
        <v>5.2283540680324698</v>
      </c>
      <c r="H46" s="181">
        <v>5.0542019667748317</v>
      </c>
      <c r="I46" s="179">
        <v>64.460893981215477</v>
      </c>
      <c r="J46" s="180">
        <v>67.831612676396986</v>
      </c>
      <c r="K46" s="181">
        <v>67.940321464427967</v>
      </c>
      <c r="L46" s="179">
        <v>4.0935550553858926</v>
      </c>
      <c r="M46" s="180">
        <v>3.5464768807784299</v>
      </c>
      <c r="N46" s="181">
        <v>3.4338410636882615</v>
      </c>
      <c r="O46" s="183"/>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4488.324849820001</v>
      </c>
      <c r="D47" s="177">
        <v>4023.2984216099999</v>
      </c>
      <c r="E47" s="178">
        <v>3588.8459363799998</v>
      </c>
      <c r="F47" s="179">
        <v>3.8564240504325693</v>
      </c>
      <c r="G47" s="180">
        <v>3.3160417162545883</v>
      </c>
      <c r="H47" s="181">
        <v>3.6674514730705257</v>
      </c>
      <c r="I47" s="179">
        <v>97.507949203618153</v>
      </c>
      <c r="J47" s="180">
        <v>112.22547706659016</v>
      </c>
      <c r="K47" s="181">
        <v>110.38833989220147</v>
      </c>
      <c r="L47" s="179">
        <v>3.7603200041719029</v>
      </c>
      <c r="M47" s="180">
        <v>3.7214436357938556</v>
      </c>
      <c r="N47" s="181">
        <v>4.048438797474641</v>
      </c>
      <c r="O47" s="183"/>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4555.5122350000001</v>
      </c>
      <c r="D48" s="177">
        <v>7098.1193830000002</v>
      </c>
      <c r="E48" s="178">
        <v>7208.5168030000004</v>
      </c>
      <c r="F48" s="179">
        <v>1.2678376441678023</v>
      </c>
      <c r="G48" s="180">
        <v>1.1863824973370416</v>
      </c>
      <c r="H48" s="181">
        <v>1.2097472945295429</v>
      </c>
      <c r="I48" s="179">
        <v>231.34798042381342</v>
      </c>
      <c r="J48" s="180">
        <v>214.39484291607758</v>
      </c>
      <c r="K48" s="181">
        <v>217.48819391750024</v>
      </c>
      <c r="L48" s="179">
        <v>2.9331167848350645</v>
      </c>
      <c r="M48" s="180">
        <v>2.5435428915495883</v>
      </c>
      <c r="N48" s="181">
        <v>2.6310575418381248</v>
      </c>
      <c r="O48" s="183"/>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24" s="86" customFormat="1" ht="20.100000000000001" customHeight="1">
      <c r="A49" s="93"/>
      <c r="B49" s="104" t="s">
        <v>39</v>
      </c>
      <c r="C49" s="105">
        <v>20.600792999999999</v>
      </c>
      <c r="D49" s="177">
        <v>54.028765999999997</v>
      </c>
      <c r="E49" s="178">
        <v>187.93514400000001</v>
      </c>
      <c r="F49" s="179">
        <v>0</v>
      </c>
      <c r="G49" s="180">
        <v>0</v>
      </c>
      <c r="H49" s="181">
        <v>0</v>
      </c>
      <c r="I49" s="179" t="s">
        <v>96</v>
      </c>
      <c r="J49" s="180" t="s">
        <v>96</v>
      </c>
      <c r="K49" s="181" t="s">
        <v>96</v>
      </c>
      <c r="L49" s="179">
        <v>0.56000271445861338</v>
      </c>
      <c r="M49" s="180">
        <v>1.4666761036148781</v>
      </c>
      <c r="N49" s="181">
        <v>0.85881488988562982</v>
      </c>
      <c r="O49" s="183"/>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24" s="86" customFormat="1" ht="20.100000000000001" customHeight="1">
      <c r="A50" s="93"/>
      <c r="B50" s="104" t="s">
        <v>239</v>
      </c>
      <c r="C50" s="105">
        <v>476.03524800000002</v>
      </c>
      <c r="D50" s="177">
        <v>688.47582599999987</v>
      </c>
      <c r="E50" s="178">
        <v>727.32726400000001</v>
      </c>
      <c r="F50" s="179">
        <v>29.341632071749441</v>
      </c>
      <c r="G50" s="180">
        <v>17.511641868453932</v>
      </c>
      <c r="H50" s="181">
        <v>16.879521650930439</v>
      </c>
      <c r="I50" s="179">
        <v>77.077787975388361</v>
      </c>
      <c r="J50" s="180">
        <v>112.69522370305003</v>
      </c>
      <c r="K50" s="181">
        <v>112.65052096099906</v>
      </c>
      <c r="L50" s="179">
        <v>22.615880956781588</v>
      </c>
      <c r="M50" s="180">
        <v>19.734783977731123</v>
      </c>
      <c r="N50" s="181">
        <v>19.014869075497767</v>
      </c>
      <c r="O50" s="183"/>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24" s="86" customFormat="1" ht="20.100000000000001" customHeight="1">
      <c r="A51" s="93"/>
      <c r="B51" s="104" t="s">
        <v>73</v>
      </c>
      <c r="C51" s="105">
        <v>3263.8143009999999</v>
      </c>
      <c r="D51" s="177">
        <v>4088.3350989999999</v>
      </c>
      <c r="E51" s="178">
        <v>3931.25956</v>
      </c>
      <c r="F51" s="179">
        <v>1.7060887006634877</v>
      </c>
      <c r="G51" s="180">
        <v>1.3620108345233273</v>
      </c>
      <c r="H51" s="181">
        <v>1.4164306922537568</v>
      </c>
      <c r="I51" s="179">
        <v>58.687547800233411</v>
      </c>
      <c r="J51" s="180">
        <v>65.538906658045107</v>
      </c>
      <c r="K51" s="181">
        <v>66.062441725401683</v>
      </c>
      <c r="L51" s="179">
        <v>1.0012616217162655</v>
      </c>
      <c r="M51" s="180">
        <v>0.89264700951070464</v>
      </c>
      <c r="N51" s="181">
        <v>0.93572870065084179</v>
      </c>
      <c r="O51" s="183"/>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24" s="86" customFormat="1" ht="20.100000000000001" customHeight="1">
      <c r="A52" s="93"/>
      <c r="B52" s="104" t="s">
        <v>241</v>
      </c>
      <c r="C52" s="105">
        <v>0</v>
      </c>
      <c r="D52" s="177">
        <v>57.777054</v>
      </c>
      <c r="E52" s="178">
        <v>86.174941000000004</v>
      </c>
      <c r="F52" s="179" t="s">
        <v>96</v>
      </c>
      <c r="G52" s="180">
        <v>0</v>
      </c>
      <c r="H52" s="181">
        <v>7.1860797676670307E-2</v>
      </c>
      <c r="I52" s="179" t="s">
        <v>96</v>
      </c>
      <c r="J52" s="180" t="s">
        <v>96</v>
      </c>
      <c r="K52" s="181">
        <v>24627.673352065365</v>
      </c>
      <c r="L52" s="179" t="s">
        <v>96</v>
      </c>
      <c r="M52" s="180">
        <v>17.110432802613992</v>
      </c>
      <c r="N52" s="181">
        <v>17.69764251999894</v>
      </c>
      <c r="O52" s="183"/>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24" s="86" customFormat="1" ht="20.100000000000001" customHeight="1">
      <c r="A53" s="93"/>
      <c r="B53" s="104" t="s">
        <v>64</v>
      </c>
      <c r="C53" s="105">
        <v>3019.8400889999998</v>
      </c>
      <c r="D53" s="177">
        <v>3958.5670319999999</v>
      </c>
      <c r="E53" s="178">
        <v>3824.6539859999998</v>
      </c>
      <c r="F53" s="179">
        <v>1.8217071559645754</v>
      </c>
      <c r="G53" s="180">
        <v>1.4496810218470995</v>
      </c>
      <c r="H53" s="181">
        <v>1.5047377412613869</v>
      </c>
      <c r="I53" s="179">
        <v>106.09151245469155</v>
      </c>
      <c r="J53" s="180">
        <v>126.02516145103226</v>
      </c>
      <c r="K53" s="181">
        <v>126.51900717228047</v>
      </c>
      <c r="L53" s="179">
        <v>1.9326766742581647</v>
      </c>
      <c r="M53" s="180">
        <v>1.8269628483077813</v>
      </c>
      <c r="N53" s="181">
        <v>1.9037792507905054</v>
      </c>
      <c r="O53" s="18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24" s="86" customFormat="1" ht="20.100000000000001" customHeight="1">
      <c r="A54" s="93"/>
      <c r="B54" s="104" t="s">
        <v>188</v>
      </c>
      <c r="C54" s="105">
        <v>16.953026099999999</v>
      </c>
      <c r="D54" s="177">
        <v>22.758283379999998</v>
      </c>
      <c r="E54" s="178">
        <v>18.537722220000003</v>
      </c>
      <c r="F54" s="179">
        <v>1.5682042157653495</v>
      </c>
      <c r="G54" s="180">
        <v>32.417618749239779</v>
      </c>
      <c r="H54" s="181">
        <v>39.966388923482313</v>
      </c>
      <c r="I54" s="179">
        <v>607.52552292281359</v>
      </c>
      <c r="J54" s="180">
        <v>113.42109271185583</v>
      </c>
      <c r="K54" s="181">
        <v>100.3292003905768</v>
      </c>
      <c r="L54" s="179">
        <v>9.5272408623260478</v>
      </c>
      <c r="M54" s="180">
        <v>36.768417416551216</v>
      </c>
      <c r="N54" s="181">
        <v>40.097958431917853</v>
      </c>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c r="CY54" s="141"/>
      <c r="CZ54" s="141"/>
      <c r="DA54" s="141"/>
      <c r="DB54" s="141"/>
      <c r="DC54" s="141"/>
      <c r="DD54" s="141"/>
      <c r="DE54" s="141"/>
      <c r="DF54" s="141"/>
      <c r="DG54" s="141"/>
      <c r="DH54" s="141"/>
      <c r="DI54" s="141"/>
      <c r="DJ54" s="141"/>
      <c r="DK54" s="141"/>
      <c r="DL54" s="141"/>
      <c r="DM54" s="141"/>
      <c r="DN54" s="141"/>
      <c r="DO54" s="141"/>
      <c r="DP54" s="141"/>
      <c r="DQ54" s="141"/>
      <c r="DR54" s="141"/>
      <c r="DS54" s="141"/>
      <c r="DT54" s="141"/>
    </row>
    <row r="55" spans="1:124" s="86" customFormat="1" ht="18.75" customHeight="1">
      <c r="A55" s="93"/>
      <c r="B55" s="104" t="s">
        <v>55</v>
      </c>
      <c r="C55" s="105">
        <v>555.84709600000008</v>
      </c>
      <c r="D55" s="177">
        <v>1639.5935709999999</v>
      </c>
      <c r="E55" s="178">
        <v>1618.3612049999999</v>
      </c>
      <c r="F55" s="179">
        <v>0.58373517165950972</v>
      </c>
      <c r="G55" s="180">
        <v>0.19789507945075982</v>
      </c>
      <c r="H55" s="181">
        <v>0.20049139771612356</v>
      </c>
      <c r="I55" s="179">
        <v>151.20290938229562</v>
      </c>
      <c r="J55" s="180">
        <v>388.76605515190278</v>
      </c>
      <c r="K55" s="181">
        <v>390.27517393883829</v>
      </c>
      <c r="L55" s="179">
        <v>0.88262456263691613</v>
      </c>
      <c r="M55" s="180">
        <v>0.76934889372044268</v>
      </c>
      <c r="N55" s="181">
        <v>0.78246815116900925</v>
      </c>
      <c r="O55" s="18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24" s="86" customFormat="1" ht="18.75" customHeight="1">
      <c r="A56" s="93"/>
      <c r="B56" s="104" t="s">
        <v>54</v>
      </c>
      <c r="C56" s="105">
        <v>0</v>
      </c>
      <c r="D56" s="177">
        <v>0</v>
      </c>
      <c r="E56" s="178">
        <v>0</v>
      </c>
      <c r="F56" s="179" t="s">
        <v>96</v>
      </c>
      <c r="G56" s="180" t="s">
        <v>96</v>
      </c>
      <c r="H56" s="181" t="s">
        <v>96</v>
      </c>
      <c r="I56" s="179" t="s">
        <v>96</v>
      </c>
      <c r="J56" s="180" t="s">
        <v>96</v>
      </c>
      <c r="K56" s="181" t="s">
        <v>96</v>
      </c>
      <c r="L56" s="179" t="s">
        <v>96</v>
      </c>
      <c r="M56" s="180" t="s">
        <v>96</v>
      </c>
      <c r="N56" s="181" t="s">
        <v>96</v>
      </c>
      <c r="O56" s="18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24" s="86" customFormat="1" ht="18.75" customHeight="1">
      <c r="A57" s="93"/>
      <c r="B57" s="104" t="s">
        <v>242</v>
      </c>
      <c r="C57" s="105">
        <v>0</v>
      </c>
      <c r="D57" s="177">
        <v>0</v>
      </c>
      <c r="E57" s="178">
        <v>0</v>
      </c>
      <c r="F57" s="179" t="s">
        <v>96</v>
      </c>
      <c r="G57" s="180" t="s">
        <v>96</v>
      </c>
      <c r="H57" s="181" t="s">
        <v>96</v>
      </c>
      <c r="I57" s="179" t="s">
        <v>96</v>
      </c>
      <c r="J57" s="180" t="s">
        <v>96</v>
      </c>
      <c r="K57" s="181" t="s">
        <v>96</v>
      </c>
      <c r="L57" s="179" t="s">
        <v>96</v>
      </c>
      <c r="M57" s="180" t="s">
        <v>96</v>
      </c>
      <c r="N57" s="181" t="s">
        <v>96</v>
      </c>
      <c r="O57" s="18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24" s="86" customFormat="1" ht="18.75" customHeight="1">
      <c r="A58" s="93"/>
      <c r="B58" s="104" t="s">
        <v>56</v>
      </c>
      <c r="C58" s="105">
        <v>498.19611900000001</v>
      </c>
      <c r="D58" s="177">
        <v>374.43461500000001</v>
      </c>
      <c r="E58" s="178">
        <v>364.49305800000002</v>
      </c>
      <c r="F58" s="179">
        <v>7.1274270605066663</v>
      </c>
      <c r="G58" s="180">
        <v>11.967569291103066</v>
      </c>
      <c r="H58" s="181">
        <v>11.51853953827565</v>
      </c>
      <c r="I58" s="179">
        <v>136.30939183264658</v>
      </c>
      <c r="J58" s="180">
        <v>116.37812486038499</v>
      </c>
      <c r="K58" s="181">
        <v>120.36458553281746</v>
      </c>
      <c r="L58" s="179">
        <v>9.7153524794921164</v>
      </c>
      <c r="M58" s="180">
        <v>13.927632732353018</v>
      </c>
      <c r="N58" s="181">
        <v>13.864242374679192</v>
      </c>
      <c r="O58" s="18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24" s="86" customFormat="1" ht="18.75" customHeight="1">
      <c r="A59" s="93"/>
      <c r="B59" s="104" t="s">
        <v>69</v>
      </c>
      <c r="C59" s="105">
        <v>0</v>
      </c>
      <c r="D59" s="177">
        <v>0</v>
      </c>
      <c r="E59" s="178">
        <v>0</v>
      </c>
      <c r="F59" s="179" t="s">
        <v>96</v>
      </c>
      <c r="G59" s="180" t="s">
        <v>96</v>
      </c>
      <c r="H59" s="181" t="s">
        <v>96</v>
      </c>
      <c r="I59" s="179" t="s">
        <v>96</v>
      </c>
      <c r="J59" s="180" t="s">
        <v>96</v>
      </c>
      <c r="K59" s="181" t="s">
        <v>96</v>
      </c>
      <c r="L59" s="179" t="s">
        <v>96</v>
      </c>
      <c r="M59" s="180" t="s">
        <v>96</v>
      </c>
      <c r="N59" s="181" t="s">
        <v>96</v>
      </c>
      <c r="O59" s="18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24" s="86" customFormat="1" ht="19.8">
      <c r="A60" s="85"/>
      <c r="B60" s="184"/>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24" ht="20.100000000000001" customHeight="1">
      <c r="B61" s="85"/>
      <c r="C61" s="116"/>
      <c r="D61" s="116"/>
      <c r="E61" s="116"/>
      <c r="F61" s="116"/>
      <c r="G61" s="116"/>
      <c r="H61" s="116"/>
      <c r="I61" s="116"/>
      <c r="J61" s="116"/>
      <c r="K61" s="116"/>
      <c r="L61" s="116"/>
      <c r="M61" s="116"/>
      <c r="N61" s="116"/>
    </row>
    <row r="62" spans="1:124" ht="20.100000000000001" customHeight="1">
      <c r="B62" s="117"/>
      <c r="C62" s="116"/>
      <c r="D62" s="116"/>
      <c r="E62" s="116"/>
      <c r="F62" s="116"/>
      <c r="G62" s="116"/>
      <c r="H62" s="116"/>
      <c r="I62" s="116"/>
      <c r="J62" s="116"/>
      <c r="K62" s="116"/>
      <c r="L62" s="116"/>
      <c r="M62" s="116"/>
      <c r="N62" s="116"/>
    </row>
    <row r="63" spans="1:124" ht="20.100000000000001" customHeight="1">
      <c r="B63" s="117"/>
      <c r="C63" s="63"/>
      <c r="D63" s="63"/>
      <c r="E63" s="63"/>
      <c r="F63" s="63"/>
      <c r="G63" s="191"/>
      <c r="H63" s="192"/>
      <c r="I63" s="192"/>
      <c r="J63" s="192"/>
      <c r="K63" s="192"/>
      <c r="L63" s="192"/>
      <c r="M63" s="192"/>
      <c r="N63" s="192"/>
    </row>
    <row r="64" spans="1:124" ht="20.100000000000001" customHeight="1">
      <c r="B64" s="63"/>
      <c r="C64" s="63"/>
      <c r="D64" s="63"/>
      <c r="E64" s="63"/>
      <c r="F64" s="63"/>
      <c r="G64" s="63"/>
      <c r="H64" s="63"/>
      <c r="I64" s="63"/>
      <c r="J64" s="191"/>
      <c r="K64" s="192"/>
      <c r="L64" s="192"/>
      <c r="M64" s="192"/>
      <c r="N64" s="192"/>
    </row>
    <row r="65" spans="2:14" ht="20.100000000000001" customHeight="1">
      <c r="B65" s="63"/>
      <c r="C65" s="193"/>
      <c r="D65" s="193"/>
      <c r="E65" s="193"/>
      <c r="F65" s="193"/>
      <c r="G65" s="193"/>
      <c r="H65" s="193"/>
      <c r="I65" s="193"/>
      <c r="J65" s="193"/>
      <c r="K65" s="193"/>
      <c r="L65" s="193"/>
      <c r="M65" s="193"/>
      <c r="N65" s="193"/>
    </row>
    <row r="66" spans="2:14" ht="20.100000000000001" customHeight="1">
      <c r="B66" s="63"/>
    </row>
    <row r="67" spans="2:14" ht="20.100000000000001" customHeight="1">
      <c r="B67" s="84"/>
      <c r="C67" s="194"/>
      <c r="D67" s="194"/>
      <c r="E67" s="194"/>
      <c r="F67" s="194"/>
      <c r="G67" s="194"/>
      <c r="H67" s="194"/>
      <c r="I67" s="194"/>
      <c r="J67" s="194"/>
      <c r="K67" s="194"/>
      <c r="L67" s="194"/>
      <c r="M67" s="194"/>
      <c r="N67" s="194"/>
    </row>
    <row r="68" spans="2:14" ht="20.100000000000001" customHeight="1">
      <c r="B68" s="63"/>
    </row>
    <row r="69" spans="2:14" ht="20.100000000000001" customHeight="1"/>
    <row r="70" spans="2:14" ht="20.100000000000001" customHeight="1"/>
    <row r="77" spans="2:14"/>
    <row r="78" spans="2:14"/>
    <row r="79" spans="2:14"/>
    <row r="80" spans="2:14"/>
    <row r="82" ht="9.75" hidden="1" customHeight="1"/>
    <row r="98"/>
    <row r="114"/>
    <row r="120" ht="12.75" hidden="1" customHeight="1"/>
    <row r="125"/>
    <row r="126"/>
    <row r="127"/>
    <row r="128"/>
    <row r="129" spans="2:14"/>
    <row r="130" spans="2:14"/>
    <row r="136" spans="2:14" hidden="1">
      <c r="B136" s="195"/>
      <c r="C136" s="196"/>
      <c r="D136" s="197"/>
      <c r="E136" s="196"/>
      <c r="F136" s="197"/>
      <c r="G136" s="197"/>
      <c r="H136" s="197"/>
      <c r="I136" s="197"/>
      <c r="J136" s="197"/>
      <c r="K136" s="197"/>
      <c r="L136" s="197"/>
      <c r="M136" s="197"/>
      <c r="N136" s="197"/>
    </row>
    <row r="137" spans="2:14" hidden="1">
      <c r="B137" s="195"/>
      <c r="C137" s="196"/>
      <c r="D137" s="197"/>
      <c r="E137" s="196"/>
      <c r="F137" s="197"/>
      <c r="G137" s="197"/>
      <c r="H137" s="197"/>
      <c r="I137" s="197"/>
      <c r="J137" s="197"/>
      <c r="K137" s="197"/>
      <c r="L137" s="197"/>
      <c r="M137" s="197"/>
      <c r="N137" s="197"/>
    </row>
    <row r="138" spans="2:14" hidden="1">
      <c r="B138" s="195"/>
      <c r="C138" s="196"/>
      <c r="D138" s="197"/>
      <c r="E138" s="196"/>
      <c r="F138" s="197"/>
      <c r="G138" s="197"/>
      <c r="H138" s="197"/>
      <c r="I138" s="197"/>
      <c r="J138" s="197"/>
      <c r="K138" s="197"/>
      <c r="L138" s="197"/>
      <c r="M138" s="197"/>
      <c r="N138" s="197"/>
    </row>
    <row r="139" spans="2:14" hidden="1">
      <c r="B139" s="195"/>
      <c r="C139" s="196"/>
      <c r="D139" s="197"/>
      <c r="E139" s="196"/>
      <c r="F139" s="197"/>
      <c r="G139" s="197"/>
      <c r="H139" s="197"/>
      <c r="I139" s="197"/>
      <c r="J139" s="197"/>
      <c r="K139" s="197"/>
      <c r="L139" s="197"/>
      <c r="M139" s="197"/>
      <c r="N139" s="197"/>
    </row>
    <row r="140" spans="2:14" hidden="1">
      <c r="B140" s="195"/>
      <c r="C140" s="196"/>
      <c r="D140" s="197"/>
      <c r="E140" s="196"/>
      <c r="F140" s="197"/>
      <c r="G140" s="197"/>
      <c r="H140" s="197"/>
      <c r="I140" s="197"/>
      <c r="J140" s="197"/>
      <c r="K140" s="197"/>
      <c r="L140" s="197"/>
      <c r="M140" s="197"/>
      <c r="N140" s="197"/>
    </row>
    <row r="141" spans="2:14" hidden="1">
      <c r="B141" s="195"/>
      <c r="C141" s="196"/>
      <c r="D141" s="197"/>
      <c r="E141" s="196"/>
      <c r="F141" s="197"/>
      <c r="G141" s="197"/>
      <c r="H141" s="197"/>
      <c r="I141" s="197"/>
      <c r="J141" s="197"/>
      <c r="K141" s="197"/>
      <c r="L141" s="197"/>
      <c r="M141" s="197"/>
      <c r="N141" s="197"/>
    </row>
    <row r="142" spans="2:14" hidden="1">
      <c r="B142" s="195"/>
      <c r="C142" s="196"/>
      <c r="D142" s="197"/>
      <c r="E142" s="196"/>
      <c r="F142" s="197"/>
      <c r="G142" s="197"/>
      <c r="H142" s="197"/>
      <c r="I142" s="197"/>
      <c r="J142" s="197"/>
      <c r="K142" s="197"/>
      <c r="L142" s="197"/>
      <c r="M142" s="197"/>
      <c r="N142" s="197"/>
    </row>
    <row r="143" spans="2:14" hidden="1">
      <c r="B143" s="195"/>
      <c r="C143" s="196"/>
      <c r="D143" s="197"/>
      <c r="E143" s="196"/>
      <c r="F143" s="197"/>
      <c r="G143" s="197"/>
      <c r="H143" s="197"/>
      <c r="I143" s="197"/>
      <c r="J143" s="197"/>
      <c r="K143" s="197"/>
      <c r="L143" s="197"/>
      <c r="M143" s="197"/>
      <c r="N143" s="197"/>
    </row>
    <row r="144" spans="2:14" hidden="1">
      <c r="B144" s="195"/>
      <c r="C144" s="196"/>
      <c r="D144" s="197"/>
      <c r="E144" s="196"/>
      <c r="F144" s="197"/>
      <c r="G144" s="197"/>
      <c r="H144" s="197"/>
      <c r="I144" s="197"/>
      <c r="J144" s="197"/>
      <c r="K144" s="197"/>
      <c r="L144" s="197"/>
      <c r="M144" s="197"/>
      <c r="N144" s="197"/>
    </row>
    <row r="145" spans="2:14" hidden="1">
      <c r="B145" s="195"/>
      <c r="C145" s="196"/>
      <c r="D145" s="197"/>
      <c r="E145" s="196"/>
      <c r="F145" s="197"/>
      <c r="G145" s="197"/>
      <c r="H145" s="197"/>
      <c r="I145" s="197"/>
      <c r="J145" s="197"/>
      <c r="K145" s="197"/>
      <c r="L145" s="197"/>
      <c r="M145" s="197"/>
      <c r="N145" s="197"/>
    </row>
    <row r="146" spans="2:14" hidden="1">
      <c r="B146" s="195"/>
      <c r="C146" s="196"/>
      <c r="D146" s="197"/>
      <c r="E146" s="196"/>
      <c r="F146" s="197"/>
      <c r="G146" s="197"/>
      <c r="H146" s="197"/>
      <c r="I146" s="197"/>
      <c r="J146" s="197"/>
      <c r="K146" s="197"/>
      <c r="L146" s="197"/>
      <c r="M146" s="197"/>
      <c r="N146" s="197"/>
    </row>
    <row r="147" spans="2:14" hidden="1">
      <c r="B147" s="195"/>
      <c r="C147" s="196"/>
      <c r="D147" s="197"/>
      <c r="E147" s="196"/>
      <c r="F147" s="197"/>
      <c r="G147" s="197"/>
      <c r="H147" s="197"/>
      <c r="I147" s="197"/>
      <c r="J147" s="197"/>
      <c r="K147" s="197"/>
      <c r="L147" s="197"/>
      <c r="M147" s="197"/>
      <c r="N147" s="197"/>
    </row>
    <row r="148" spans="2:14" hidden="1">
      <c r="B148" s="195"/>
      <c r="C148" s="196"/>
      <c r="D148" s="197"/>
      <c r="E148" s="196"/>
      <c r="F148" s="197"/>
      <c r="G148" s="197"/>
      <c r="H148" s="197"/>
      <c r="I148" s="197"/>
      <c r="J148" s="197"/>
      <c r="K148" s="197"/>
      <c r="L148" s="197"/>
      <c r="M148" s="197"/>
      <c r="N148" s="197"/>
    </row>
    <row r="149" spans="2:14" hidden="1">
      <c r="B149" s="195"/>
      <c r="C149" s="196"/>
      <c r="D149" s="197"/>
      <c r="E149" s="196"/>
      <c r="F149" s="197"/>
      <c r="G149" s="197"/>
      <c r="H149" s="197"/>
      <c r="I149" s="197"/>
      <c r="J149" s="197"/>
      <c r="K149" s="197"/>
      <c r="L149" s="197"/>
      <c r="M149" s="197"/>
      <c r="N149" s="197"/>
    </row>
    <row r="150" spans="2:14" hidden="1">
      <c r="B150" s="195"/>
      <c r="C150" s="196"/>
      <c r="D150" s="197"/>
      <c r="E150" s="196"/>
      <c r="F150" s="197"/>
      <c r="G150" s="197"/>
      <c r="H150" s="197"/>
      <c r="I150" s="197"/>
      <c r="J150" s="197"/>
      <c r="K150" s="197"/>
      <c r="L150" s="197"/>
      <c r="M150" s="197"/>
      <c r="N150" s="197"/>
    </row>
    <row r="151" spans="2:14" hidden="1">
      <c r="B151" s="195"/>
      <c r="C151" s="196"/>
      <c r="D151" s="197"/>
      <c r="E151" s="196"/>
      <c r="F151" s="197"/>
      <c r="G151" s="197"/>
      <c r="H151" s="197"/>
      <c r="I151" s="197"/>
      <c r="J151" s="197"/>
      <c r="K151" s="197"/>
      <c r="L151" s="197"/>
      <c r="M151" s="197"/>
      <c r="N151" s="197"/>
    </row>
    <row r="152" spans="2:14" hidden="1">
      <c r="B152" s="195"/>
      <c r="C152" s="196"/>
      <c r="D152" s="197"/>
      <c r="E152" s="196"/>
      <c r="F152" s="197"/>
      <c r="G152" s="197"/>
      <c r="H152" s="197"/>
      <c r="I152" s="197"/>
      <c r="J152" s="197"/>
      <c r="K152" s="197"/>
      <c r="L152" s="197"/>
      <c r="M152" s="197"/>
      <c r="N152" s="197"/>
    </row>
    <row r="153" spans="2:14" hidden="1">
      <c r="B153" s="195"/>
      <c r="C153" s="196"/>
      <c r="D153" s="197"/>
      <c r="E153" s="196"/>
      <c r="F153" s="197"/>
      <c r="G153" s="197"/>
      <c r="H153" s="197"/>
      <c r="I153" s="197"/>
      <c r="J153" s="197"/>
      <c r="K153" s="197"/>
      <c r="L153" s="197"/>
      <c r="M153" s="197"/>
      <c r="N153" s="197"/>
    </row>
    <row r="154" spans="2:14" hidden="1">
      <c r="B154" s="195"/>
      <c r="C154" s="196"/>
      <c r="D154" s="197"/>
      <c r="E154" s="196"/>
      <c r="F154" s="197"/>
      <c r="G154" s="197"/>
      <c r="H154" s="197"/>
      <c r="I154" s="197"/>
      <c r="J154" s="197"/>
      <c r="K154" s="197"/>
      <c r="L154" s="197"/>
      <c r="M154" s="197"/>
      <c r="N154" s="197"/>
    </row>
    <row r="155" spans="2:14" hidden="1">
      <c r="B155" s="195"/>
      <c r="C155" s="196"/>
      <c r="D155" s="197"/>
      <c r="E155" s="196"/>
      <c r="F155" s="197"/>
      <c r="G155" s="197"/>
      <c r="H155" s="197"/>
      <c r="I155" s="197"/>
      <c r="J155" s="197"/>
      <c r="K155" s="197"/>
      <c r="L155" s="197"/>
      <c r="M155" s="197"/>
      <c r="N155" s="197"/>
    </row>
    <row r="156" spans="2:14" hidden="1">
      <c r="B156" s="195"/>
      <c r="C156" s="196"/>
      <c r="D156" s="197"/>
      <c r="E156" s="196"/>
      <c r="F156" s="197"/>
      <c r="G156" s="197"/>
      <c r="H156" s="197"/>
      <c r="I156" s="197"/>
      <c r="J156" s="197"/>
      <c r="K156" s="197"/>
      <c r="L156" s="197"/>
      <c r="M156" s="197"/>
      <c r="N156" s="197"/>
    </row>
    <row r="157" spans="2:14" hidden="1">
      <c r="B157" s="195"/>
      <c r="C157" s="198"/>
      <c r="D157" s="198"/>
      <c r="E157" s="198"/>
      <c r="F157" s="198"/>
      <c r="G157" s="198"/>
      <c r="H157" s="198"/>
      <c r="I157" s="198"/>
      <c r="J157" s="198"/>
      <c r="K157" s="198"/>
      <c r="L157" s="198"/>
      <c r="M157" s="198"/>
      <c r="N157" s="198"/>
    </row>
    <row r="158" spans="2:14" hidden="1">
      <c r="B158" s="195"/>
      <c r="C158" s="196"/>
      <c r="D158" s="197"/>
      <c r="E158" s="196"/>
      <c r="F158" s="197"/>
      <c r="G158" s="197"/>
      <c r="H158" s="197"/>
      <c r="I158" s="197"/>
      <c r="J158" s="197"/>
      <c r="K158" s="197"/>
      <c r="L158" s="197"/>
      <c r="M158" s="197"/>
      <c r="N158" s="197"/>
    </row>
    <row r="159" spans="2:14"/>
    <row r="160" spans="2:14"/>
    <row r="161"/>
    <row r="162"/>
    <row r="163"/>
    <row r="164"/>
    <row r="165"/>
    <row r="166"/>
    <row r="167"/>
    <row r="168"/>
    <row r="169"/>
    <row r="170"/>
    <row r="171"/>
    <row r="172"/>
    <row r="173"/>
    <row r="174"/>
    <row r="175"/>
    <row r="176"/>
    <row r="177"/>
    <row r="178"/>
    <row r="179"/>
    <row r="180"/>
    <row r="18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93"/>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7" width="16.6640625" style="44" customWidth="1"/>
    <col min="8" max="8" width="17.44140625" style="44" customWidth="1"/>
    <col min="9"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161" customFormat="1" ht="20.100000000000001" customHeight="1">
      <c r="A2" s="74"/>
      <c r="B2" s="87" t="s">
        <v>13</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50"/>
      <c r="C4" s="251"/>
      <c r="D4" s="251"/>
      <c r="E4" s="251"/>
      <c r="F4" s="252"/>
      <c r="G4" s="252"/>
      <c r="H4" s="252"/>
      <c r="I4" s="251"/>
      <c r="J4" s="252"/>
      <c r="K4" s="252"/>
      <c r="L4" s="252"/>
      <c r="M4" s="252"/>
      <c r="N4" s="252"/>
    </row>
    <row r="5" spans="1:102" s="95" customFormat="1" ht="20.100000000000001" customHeight="1">
      <c r="A5" s="93"/>
      <c r="B5" s="233"/>
      <c r="C5" s="704" t="s">
        <v>197</v>
      </c>
      <c r="D5" s="705"/>
      <c r="E5" s="706"/>
      <c r="F5" s="704" t="s">
        <v>205</v>
      </c>
      <c r="G5" s="705"/>
      <c r="H5" s="706"/>
      <c r="I5" s="704" t="s">
        <v>199</v>
      </c>
      <c r="J5" s="705"/>
      <c r="K5" s="706"/>
      <c r="L5" s="704" t="s">
        <v>200</v>
      </c>
      <c r="M5" s="705"/>
      <c r="N5" s="70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45444</v>
      </c>
      <c r="D6" s="135">
        <v>45778</v>
      </c>
      <c r="E6" s="136">
        <v>45809</v>
      </c>
      <c r="F6" s="134">
        <f>C6</f>
        <v>45444</v>
      </c>
      <c r="G6" s="135">
        <f t="shared" ref="G6:H6" si="0">D6</f>
        <v>45778</v>
      </c>
      <c r="H6" s="136">
        <f t="shared" si="0"/>
        <v>45809</v>
      </c>
      <c r="I6" s="134">
        <f>C6</f>
        <v>45444</v>
      </c>
      <c r="J6" s="135">
        <f t="shared" ref="J6:K6" si="1">D6</f>
        <v>45778</v>
      </c>
      <c r="K6" s="136">
        <f t="shared" si="1"/>
        <v>45809</v>
      </c>
      <c r="L6" s="134">
        <f>C6</f>
        <v>45444</v>
      </c>
      <c r="M6" s="135">
        <f t="shared" ref="M6:N6" si="2">D6</f>
        <v>45778</v>
      </c>
      <c r="N6" s="136">
        <f t="shared" si="2"/>
        <v>45809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176" customFormat="1" ht="20.100000000000001" customHeight="1">
      <c r="A7" s="93"/>
      <c r="B7" s="169" t="s">
        <v>245</v>
      </c>
      <c r="C7" s="235">
        <v>3380285.9299172605</v>
      </c>
      <c r="D7" s="253">
        <v>3731987.76553284</v>
      </c>
      <c r="E7" s="254">
        <v>3704272.7969475808</v>
      </c>
      <c r="F7" s="255">
        <v>1.6693773478327425</v>
      </c>
      <c r="G7" s="239">
        <v>1.6817240465948897</v>
      </c>
      <c r="H7" s="240">
        <v>1.7032783082585652</v>
      </c>
      <c r="I7" s="238">
        <v>98.95282146916368</v>
      </c>
      <c r="J7" s="239">
        <v>99.648954146266078</v>
      </c>
      <c r="K7" s="240">
        <v>97.355877208768831</v>
      </c>
      <c r="L7" s="238">
        <v>1.6518959866475929</v>
      </c>
      <c r="M7" s="239">
        <v>1.6758204240580721</v>
      </c>
      <c r="N7" s="240">
        <v>1.6582415383118037</v>
      </c>
      <c r="O7" s="182"/>
      <c r="P7" s="182"/>
      <c r="Q7" s="182"/>
      <c r="R7" s="182"/>
      <c r="S7" s="182"/>
      <c r="T7" s="182"/>
      <c r="U7" s="182"/>
      <c r="V7" s="182"/>
      <c r="W7" s="182"/>
      <c r="X7" s="182"/>
      <c r="Y7" s="182"/>
      <c r="Z7" s="182"/>
      <c r="AA7" s="182"/>
      <c r="AB7" s="182"/>
      <c r="AC7" s="182"/>
      <c r="AD7" s="182"/>
      <c r="AE7" s="182"/>
      <c r="AF7" s="182"/>
      <c r="AG7" s="182"/>
      <c r="AH7" s="182"/>
      <c r="AI7" s="182"/>
      <c r="AJ7" s="182"/>
      <c r="AK7" s="182"/>
      <c r="AL7" s="182"/>
      <c r="AM7" s="182"/>
      <c r="AN7" s="182"/>
      <c r="AO7" s="182"/>
      <c r="AP7" s="182"/>
      <c r="AQ7" s="182"/>
      <c r="AR7" s="182"/>
      <c r="AS7" s="182"/>
      <c r="AT7" s="182"/>
      <c r="AU7" s="182"/>
      <c r="AV7" s="182"/>
      <c r="AW7" s="182"/>
      <c r="AX7" s="182"/>
      <c r="AY7" s="182"/>
      <c r="AZ7" s="182"/>
      <c r="BA7" s="182"/>
      <c r="BB7" s="182"/>
      <c r="BC7" s="182"/>
      <c r="BD7" s="182"/>
      <c r="BE7" s="182"/>
      <c r="BF7" s="182"/>
      <c r="BG7" s="182"/>
      <c r="BH7" s="182"/>
      <c r="BI7" s="182"/>
      <c r="BJ7" s="182"/>
      <c r="BK7" s="182"/>
      <c r="BL7" s="182"/>
      <c r="BM7" s="182"/>
      <c r="BN7" s="182"/>
      <c r="BO7" s="182"/>
      <c r="BP7" s="182"/>
      <c r="BQ7" s="182"/>
      <c r="BR7" s="182"/>
      <c r="BS7" s="182"/>
      <c r="BT7" s="182"/>
      <c r="BU7" s="182"/>
      <c r="BV7" s="182"/>
      <c r="BW7" s="182"/>
      <c r="BX7" s="182"/>
      <c r="BY7" s="182"/>
      <c r="BZ7" s="182"/>
      <c r="CA7" s="182"/>
      <c r="CB7" s="182"/>
      <c r="CC7" s="182"/>
      <c r="CD7" s="182"/>
      <c r="CE7" s="182"/>
      <c r="CF7" s="182"/>
      <c r="CG7" s="182"/>
      <c r="CH7" s="182"/>
      <c r="CI7" s="182"/>
      <c r="CJ7" s="182"/>
      <c r="CK7" s="182"/>
      <c r="CL7" s="182"/>
      <c r="CM7" s="182"/>
      <c r="CN7" s="182"/>
      <c r="CO7" s="182"/>
      <c r="CP7" s="182"/>
      <c r="CQ7" s="182"/>
      <c r="CR7" s="182"/>
      <c r="CS7" s="182"/>
      <c r="CT7" s="182"/>
      <c r="CU7" s="182"/>
      <c r="CV7" s="182"/>
      <c r="CW7" s="182"/>
      <c r="CX7" s="182"/>
    </row>
    <row r="8" spans="1:102" s="86" customFormat="1" ht="20.100000000000001" customHeight="1">
      <c r="A8" s="93"/>
      <c r="B8" s="104" t="s">
        <v>48</v>
      </c>
      <c r="C8" s="105">
        <v>737416.75130254007</v>
      </c>
      <c r="D8" s="177">
        <v>846179.73321521003</v>
      </c>
      <c r="E8" s="178">
        <v>829730.83142608986</v>
      </c>
      <c r="F8" s="179">
        <v>1.2230373298196136</v>
      </c>
      <c r="G8" s="180">
        <v>1.0973413891646102</v>
      </c>
      <c r="H8" s="181">
        <v>1.1445644359478808</v>
      </c>
      <c r="I8" s="179">
        <v>99.961624146567075</v>
      </c>
      <c r="J8" s="180">
        <v>105.01076737395631</v>
      </c>
      <c r="K8" s="181">
        <v>101.99606524988366</v>
      </c>
      <c r="L8" s="179">
        <v>1.222567978806492</v>
      </c>
      <c r="M8" s="180">
        <v>1.1523266134737895</v>
      </c>
      <c r="N8" s="181">
        <v>1.1674106889163631</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369607.53861599998</v>
      </c>
      <c r="D9" s="177">
        <v>383534.26706800004</v>
      </c>
      <c r="E9" s="178">
        <v>386570.23625400005</v>
      </c>
      <c r="F9" s="179">
        <v>1.5002518170390911</v>
      </c>
      <c r="G9" s="180">
        <v>1.6233413552839404</v>
      </c>
      <c r="H9" s="181">
        <v>1.5088914789516841</v>
      </c>
      <c r="I9" s="179">
        <v>93.415292894924633</v>
      </c>
      <c r="J9" s="180">
        <v>95.29724949049961</v>
      </c>
      <c r="K9" s="181">
        <v>98.467596727885777</v>
      </c>
      <c r="L9" s="179">
        <v>1.4014646290484958</v>
      </c>
      <c r="M9" s="180">
        <v>1.5469996614273946</v>
      </c>
      <c r="N9" s="181">
        <v>1.4857691765555756</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411609.33874406997</v>
      </c>
      <c r="D10" s="177">
        <v>454051.50082036993</v>
      </c>
      <c r="E10" s="178">
        <v>452770.23778290005</v>
      </c>
      <c r="F10" s="179">
        <v>0.93949551907626938</v>
      </c>
      <c r="G10" s="180">
        <v>0.9198664781382051</v>
      </c>
      <c r="H10" s="181">
        <v>1.1629067691138018</v>
      </c>
      <c r="I10" s="179">
        <v>96.720883013373424</v>
      </c>
      <c r="J10" s="180">
        <v>82.245426775864729</v>
      </c>
      <c r="K10" s="181">
        <v>66.291952000032737</v>
      </c>
      <c r="L10" s="179">
        <v>0.90868836192164393</v>
      </c>
      <c r="M10" s="180">
        <v>0.75654811071288319</v>
      </c>
      <c r="N10" s="181">
        <v>0.77091359718605301</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242882.24981652002</v>
      </c>
      <c r="D11" s="177">
        <v>131124.28633808001</v>
      </c>
      <c r="E11" s="178">
        <v>132126.95069711001</v>
      </c>
      <c r="F11" s="179">
        <v>1.1430603820564438</v>
      </c>
      <c r="G11" s="180">
        <v>2.7967135294943537</v>
      </c>
      <c r="H11" s="181">
        <v>2.8298142060518936</v>
      </c>
      <c r="I11" s="179">
        <v>158.81737276430636</v>
      </c>
      <c r="J11" s="180">
        <v>102.49628524318852</v>
      </c>
      <c r="K11" s="181">
        <v>100.5962326326963</v>
      </c>
      <c r="L11" s="179">
        <v>1.8153784678916867</v>
      </c>
      <c r="M11" s="180">
        <v>2.8665274766253779</v>
      </c>
      <c r="N11" s="181">
        <v>2.8466864817930508</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210044.75773300001</v>
      </c>
      <c r="D12" s="177">
        <v>224595.04645200001</v>
      </c>
      <c r="E12" s="178">
        <v>223079.65403199999</v>
      </c>
      <c r="F12" s="179">
        <v>2.0351256504262705</v>
      </c>
      <c r="G12" s="180">
        <v>2.2712755377221607</v>
      </c>
      <c r="H12" s="181">
        <v>2.2910928785405282</v>
      </c>
      <c r="I12" s="179">
        <v>89.403112836883054</v>
      </c>
      <c r="J12" s="180">
        <v>107.46605650512203</v>
      </c>
      <c r="K12" s="181">
        <v>106.09173053758842</v>
      </c>
      <c r="L12" s="179">
        <v>1.8194656816229486</v>
      </c>
      <c r="M12" s="180">
        <v>2.4408502527555118</v>
      </c>
      <c r="N12" s="181">
        <v>2.4306600830670955</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203354.63709100001</v>
      </c>
      <c r="D13" s="177">
        <v>189677.31322499999</v>
      </c>
      <c r="E13" s="178">
        <v>187923.943424</v>
      </c>
      <c r="F13" s="179">
        <v>3.3298726082011179</v>
      </c>
      <c r="G13" s="180">
        <v>2.7741091612565465</v>
      </c>
      <c r="H13" s="181">
        <v>2.8123065377974861</v>
      </c>
      <c r="I13" s="179">
        <v>88.26072189895244</v>
      </c>
      <c r="J13" s="180">
        <v>78.131972034688189</v>
      </c>
      <c r="K13" s="181">
        <v>78.052042946465448</v>
      </c>
      <c r="L13" s="179">
        <v>2.938969602313783</v>
      </c>
      <c r="M13" s="180">
        <v>2.167466194084688</v>
      </c>
      <c r="N13" s="181">
        <v>2.1950627066679496</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298041.50266</v>
      </c>
      <c r="D14" s="177">
        <v>325373.32739700004</v>
      </c>
      <c r="E14" s="178">
        <v>320032.28216299997</v>
      </c>
      <c r="F14" s="179">
        <v>1.6179349754859402</v>
      </c>
      <c r="G14" s="180">
        <v>1.7555386133512139</v>
      </c>
      <c r="H14" s="181">
        <v>1.515980183689392</v>
      </c>
      <c r="I14" s="179">
        <v>112.86306255709606</v>
      </c>
      <c r="J14" s="180">
        <v>116.80363705919889</v>
      </c>
      <c r="K14" s="181">
        <v>118.90261058806982</v>
      </c>
      <c r="L14" s="179">
        <v>1.8260509635158337</v>
      </c>
      <c r="M14" s="180">
        <v>2.0505329503728449</v>
      </c>
      <c r="N14" s="181">
        <v>1.8025400144045034</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235</v>
      </c>
      <c r="C15" s="105">
        <v>0</v>
      </c>
      <c r="D15" s="177">
        <v>153004.42820508004</v>
      </c>
      <c r="E15" s="178">
        <v>142814.02726698</v>
      </c>
      <c r="F15" s="179" t="s">
        <v>96</v>
      </c>
      <c r="G15" s="180">
        <v>8.0808518126206028E-3</v>
      </c>
      <c r="H15" s="181">
        <v>7.1214278629557941E-3</v>
      </c>
      <c r="I15" s="179" t="s">
        <v>96</v>
      </c>
      <c r="J15" s="180">
        <v>13397.042696596636</v>
      </c>
      <c r="K15" s="181">
        <v>15729.189685697971</v>
      </c>
      <c r="L15" s="179" t="s">
        <v>96</v>
      </c>
      <c r="M15" s="180">
        <v>1.0825951675854855</v>
      </c>
      <c r="N15" s="181">
        <v>1.1201428968944644</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209060.71060504997</v>
      </c>
      <c r="D16" s="177">
        <v>231359.38972087999</v>
      </c>
      <c r="E16" s="178">
        <v>229015.87013271998</v>
      </c>
      <c r="F16" s="179">
        <v>1.5816983049373241</v>
      </c>
      <c r="G16" s="180">
        <v>1.9162430219532554</v>
      </c>
      <c r="H16" s="181">
        <v>1.9241310145171573</v>
      </c>
      <c r="I16" s="179">
        <v>101.50974394696632</v>
      </c>
      <c r="J16" s="180">
        <v>93.635506287646393</v>
      </c>
      <c r="K16" s="181">
        <v>92.820771431671346</v>
      </c>
      <c r="L16" s="179">
        <v>1.605577899355384</v>
      </c>
      <c r="M16" s="180">
        <v>1.7942838553076255</v>
      </c>
      <c r="N16" s="181">
        <v>1.7859932510308694</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39454.242424890006</v>
      </c>
      <c r="D17" s="177">
        <v>41029.567349880002</v>
      </c>
      <c r="E17" s="178">
        <v>40345.131269760008</v>
      </c>
      <c r="F17" s="179">
        <v>1.0974416404884426</v>
      </c>
      <c r="G17" s="180">
        <v>2.2447189247846007</v>
      </c>
      <c r="H17" s="181">
        <v>3.0459158904040664</v>
      </c>
      <c r="I17" s="179">
        <v>80.929031490871623</v>
      </c>
      <c r="J17" s="180">
        <v>62.550871300690716</v>
      </c>
      <c r="K17" s="181">
        <v>49.958857676634402</v>
      </c>
      <c r="L17" s="179">
        <v>0.88814889082482995</v>
      </c>
      <c r="M17" s="180">
        <v>1.4040912457042638</v>
      </c>
      <c r="N17" s="181">
        <v>1.5217047846369589</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66</v>
      </c>
      <c r="C18" s="105">
        <v>32391.401640030002</v>
      </c>
      <c r="D18" s="177">
        <v>40122.902947560004</v>
      </c>
      <c r="E18" s="178">
        <v>41710.674654839997</v>
      </c>
      <c r="F18" s="179">
        <v>1.5664583298950134</v>
      </c>
      <c r="G18" s="180">
        <v>1.8011049397260699</v>
      </c>
      <c r="H18" s="181">
        <v>1.8160797061384903</v>
      </c>
      <c r="I18" s="179">
        <v>141.13794661738069</v>
      </c>
      <c r="J18" s="180">
        <v>115.93843622189684</v>
      </c>
      <c r="K18" s="181">
        <v>112.70551686625463</v>
      </c>
      <c r="L18" s="179">
        <v>2.2108671214307378</v>
      </c>
      <c r="M18" s="180">
        <v>2.0881729018337425</v>
      </c>
      <c r="N18" s="181">
        <v>2.0468220195065436</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32</v>
      </c>
      <c r="C19" s="105">
        <v>36733.782700999996</v>
      </c>
      <c r="D19" s="177">
        <v>38702.879777000002</v>
      </c>
      <c r="E19" s="178">
        <v>39927.422789000004</v>
      </c>
      <c r="F19" s="179">
        <v>6.4392243000218103</v>
      </c>
      <c r="G19" s="180">
        <v>4.5364871454433526</v>
      </c>
      <c r="H19" s="181">
        <v>4.4904680236309957</v>
      </c>
      <c r="I19" s="179">
        <v>44.850245208630227</v>
      </c>
      <c r="J19" s="180">
        <v>53.21399103089076</v>
      </c>
      <c r="K19" s="181">
        <v>53.27734886652761</v>
      </c>
      <c r="L19" s="179">
        <v>2.8880078880934854</v>
      </c>
      <c r="M19" s="180">
        <v>2.414045862693738</v>
      </c>
      <c r="N19" s="181">
        <v>2.3924023146897526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134195.10393044</v>
      </c>
      <c r="D20" s="177">
        <v>148130.24442028999</v>
      </c>
      <c r="E20" s="178">
        <v>147943.19272804001</v>
      </c>
      <c r="F20" s="179">
        <v>1.1994078244943334</v>
      </c>
      <c r="G20" s="180">
        <v>1.4931093080590692</v>
      </c>
      <c r="H20" s="181">
        <v>1.5176600094114689</v>
      </c>
      <c r="I20" s="179">
        <v>136.3491651304038</v>
      </c>
      <c r="J20" s="180">
        <v>109.70612407142777</v>
      </c>
      <c r="K20" s="181">
        <v>110.42066617046578</v>
      </c>
      <c r="L20" s="179">
        <v>1.6353825552067622</v>
      </c>
      <c r="M20" s="180">
        <v>1.6380323500213192</v>
      </c>
      <c r="N20" s="181">
        <v>1.6758102925948974</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18192.002106</v>
      </c>
      <c r="D21" s="177">
        <v>26207.564344999999</v>
      </c>
      <c r="E21" s="178">
        <v>23770.6774</v>
      </c>
      <c r="F21" s="179">
        <v>0</v>
      </c>
      <c r="G21" s="180">
        <v>0</v>
      </c>
      <c r="H21" s="181">
        <v>0</v>
      </c>
      <c r="I21" s="179" t="s">
        <v>96</v>
      </c>
      <c r="J21" s="180" t="s">
        <v>96</v>
      </c>
      <c r="K21" s="181" t="s">
        <v>96</v>
      </c>
      <c r="L21" s="179">
        <v>0.70264603783132396</v>
      </c>
      <c r="M21" s="180">
        <v>0.63342845910696555</v>
      </c>
      <c r="N21" s="181">
        <v>0.63402604588794764</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13940.598082999999</v>
      </c>
      <c r="D22" s="177">
        <v>13575.220658999999</v>
      </c>
      <c r="E22" s="178">
        <v>13834.512567999998</v>
      </c>
      <c r="F22" s="179">
        <v>2.5116779561056655</v>
      </c>
      <c r="G22" s="180">
        <v>1.9655626799929722</v>
      </c>
      <c r="H22" s="181">
        <v>1.9966560342641195</v>
      </c>
      <c r="I22" s="179">
        <v>74.837410467883544</v>
      </c>
      <c r="J22" s="180">
        <v>126.21265175015095</v>
      </c>
      <c r="K22" s="181">
        <v>111.74423861943137</v>
      </c>
      <c r="L22" s="179">
        <v>1.8796747416421449</v>
      </c>
      <c r="M22" s="180">
        <v>2.4807887802304638</v>
      </c>
      <c r="N22" s="181">
        <v>2.2311480833373731</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234</v>
      </c>
      <c r="C23" s="105">
        <v>31694.247355830001</v>
      </c>
      <c r="D23" s="177">
        <v>40580.736696070002</v>
      </c>
      <c r="E23" s="178">
        <v>41959.664715339997</v>
      </c>
      <c r="F23" s="179">
        <v>3.8412062905354261</v>
      </c>
      <c r="G23" s="180">
        <v>3.885649892040294</v>
      </c>
      <c r="H23" s="181">
        <v>3.7912870209814065</v>
      </c>
      <c r="I23" s="179">
        <v>82.386446686555942</v>
      </c>
      <c r="J23" s="180">
        <v>79.739774035736787</v>
      </c>
      <c r="K23" s="181">
        <v>81.059188175413496</v>
      </c>
      <c r="L23" s="179">
        <v>3.1646333726726019</v>
      </c>
      <c r="M23" s="180">
        <v>3.0984084437327808</v>
      </c>
      <c r="N23" s="181">
        <v>3.0731864806073466</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68</v>
      </c>
      <c r="C24" s="105">
        <v>32816.080612999998</v>
      </c>
      <c r="D24" s="177">
        <v>38104.764659</v>
      </c>
      <c r="E24" s="178">
        <v>40751.421028000004</v>
      </c>
      <c r="F24" s="179">
        <v>4.7010753940824372</v>
      </c>
      <c r="G24" s="180">
        <v>4.6598200720828125</v>
      </c>
      <c r="H24" s="181">
        <v>4.1869802229170006</v>
      </c>
      <c r="I24" s="179">
        <v>93.365594775144743</v>
      </c>
      <c r="J24" s="180">
        <v>89.417872866871335</v>
      </c>
      <c r="K24" s="181">
        <v>94.250580481736847</v>
      </c>
      <c r="L24" s="179">
        <v>4.3891870025130473</v>
      </c>
      <c r="M24" s="180">
        <v>4.1667119878799621</v>
      </c>
      <c r="N24" s="181">
        <v>3.946253164754792</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49925.444369000004</v>
      </c>
      <c r="D25" s="177">
        <v>58999.150094000004</v>
      </c>
      <c r="E25" s="178">
        <v>58930.894598999992</v>
      </c>
      <c r="F25" s="179">
        <v>1.2833896545102175</v>
      </c>
      <c r="G25" s="180">
        <v>1.3755735323423486</v>
      </c>
      <c r="H25" s="181">
        <v>1.2249575267982604</v>
      </c>
      <c r="I25" s="179">
        <v>131.90573242552929</v>
      </c>
      <c r="J25" s="180">
        <v>134.13599187723349</v>
      </c>
      <c r="K25" s="181">
        <v>145.07861073654553</v>
      </c>
      <c r="L25" s="179">
        <v>1.6928645236551723</v>
      </c>
      <c r="M25" s="180">
        <v>1.8451392016081063</v>
      </c>
      <c r="N25" s="181">
        <v>1.7771513619916639</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37</v>
      </c>
      <c r="C26" s="105">
        <v>11308.565688999999</v>
      </c>
      <c r="D26" s="177">
        <v>10815.137743999998</v>
      </c>
      <c r="E26" s="178">
        <v>10694.103576000001</v>
      </c>
      <c r="F26" s="179">
        <v>2.1934621933644585</v>
      </c>
      <c r="G26" s="180">
        <v>2.8926085585322907</v>
      </c>
      <c r="H26" s="181">
        <v>2.9581703108801083</v>
      </c>
      <c r="I26" s="179">
        <v>94.454840884675932</v>
      </c>
      <c r="J26" s="180">
        <v>81.669262778753065</v>
      </c>
      <c r="K26" s="181">
        <v>84.896894054273716</v>
      </c>
      <c r="L26" s="179">
        <v>2.071831224607922</v>
      </c>
      <c r="M26" s="180">
        <v>2.3623720848284373</v>
      </c>
      <c r="N26" s="181">
        <v>2.511394714772865</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70</v>
      </c>
      <c r="C27" s="105">
        <v>90930.330220999997</v>
      </c>
      <c r="D27" s="177">
        <v>95097.012044999996</v>
      </c>
      <c r="E27" s="178">
        <v>95521.63242200001</v>
      </c>
      <c r="F27" s="179">
        <v>1.8702060873053521</v>
      </c>
      <c r="G27" s="180">
        <v>2.433161517109578</v>
      </c>
      <c r="H27" s="181">
        <v>2.3574068751795849</v>
      </c>
      <c r="I27" s="179">
        <v>74.659112969219095</v>
      </c>
      <c r="J27" s="180">
        <v>61.723954696849724</v>
      </c>
      <c r="K27" s="181">
        <v>64.522403305718612</v>
      </c>
      <c r="L27" s="179">
        <v>1.3962792754785154</v>
      </c>
      <c r="M27" s="180">
        <v>1.5018435125218976</v>
      </c>
      <c r="N27" s="181">
        <v>1.5210555715601104</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7">
        <v>0</v>
      </c>
      <c r="E28" s="178">
        <v>0</v>
      </c>
      <c r="F28" s="179" t="s">
        <v>96</v>
      </c>
      <c r="G28" s="180" t="s">
        <v>96</v>
      </c>
      <c r="H28" s="181" t="s">
        <v>96</v>
      </c>
      <c r="I28" s="179" t="s">
        <v>96</v>
      </c>
      <c r="J28" s="180" t="s">
        <v>96</v>
      </c>
      <c r="K28" s="181" t="s">
        <v>96</v>
      </c>
      <c r="L28" s="179" t="s">
        <v>96</v>
      </c>
      <c r="M28" s="180" t="s">
        <v>96</v>
      </c>
      <c r="N28" s="181" t="s">
        <v>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51</v>
      </c>
      <c r="C29" s="105">
        <v>4724.7678069999993</v>
      </c>
      <c r="D29" s="177">
        <v>5769.3871870000012</v>
      </c>
      <c r="E29" s="178">
        <v>6938.5337939999999</v>
      </c>
      <c r="F29" s="179">
        <v>4.416476015833978</v>
      </c>
      <c r="G29" s="180">
        <v>5.2085576900977015</v>
      </c>
      <c r="H29" s="181">
        <v>4.4765561316224094</v>
      </c>
      <c r="I29" s="179">
        <v>72.838073098782161</v>
      </c>
      <c r="J29" s="180">
        <v>72.55848166796703</v>
      </c>
      <c r="K29" s="181">
        <v>70.999904187717888</v>
      </c>
      <c r="L29" s="179">
        <v>3.2168760288033353</v>
      </c>
      <c r="M29" s="180">
        <v>3.7792503767350278</v>
      </c>
      <c r="N29" s="181">
        <v>3.1783505643613217</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41</v>
      </c>
      <c r="C30" s="105">
        <v>27952.105651999998</v>
      </c>
      <c r="D30" s="177">
        <v>27267.349869999998</v>
      </c>
      <c r="E30" s="178">
        <v>27325.406589999999</v>
      </c>
      <c r="F30" s="179">
        <v>0</v>
      </c>
      <c r="G30" s="180">
        <v>0</v>
      </c>
      <c r="H30" s="181">
        <v>0</v>
      </c>
      <c r="I30" s="179" t="s">
        <v>96</v>
      </c>
      <c r="J30" s="180" t="s">
        <v>96</v>
      </c>
      <c r="K30" s="181" t="s">
        <v>96</v>
      </c>
      <c r="L30" s="179">
        <v>0.9255018323869636</v>
      </c>
      <c r="M30" s="180">
        <v>0.82296513254810133</v>
      </c>
      <c r="N30" s="181">
        <v>0.84781328408405576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74</v>
      </c>
      <c r="C31" s="105">
        <v>38805.813349999997</v>
      </c>
      <c r="D31" s="177">
        <v>42552.133516000002</v>
      </c>
      <c r="E31" s="178">
        <v>43602.428240000001</v>
      </c>
      <c r="F31" s="179">
        <v>3.939102593245865</v>
      </c>
      <c r="G31" s="180">
        <v>3.7695186503324845</v>
      </c>
      <c r="H31" s="181">
        <v>3.6638170819451594</v>
      </c>
      <c r="I31" s="179">
        <v>73.69411693360361</v>
      </c>
      <c r="J31" s="180">
        <v>80.342208946075615</v>
      </c>
      <c r="K31" s="181">
        <v>81.341646730190988</v>
      </c>
      <c r="L31" s="179">
        <v>2.9028868712012197</v>
      </c>
      <c r="M31" s="180">
        <v>3.0285145503114141</v>
      </c>
      <c r="N31" s="181">
        <v>2.9802091476362236</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61</v>
      </c>
      <c r="C32" s="105">
        <v>17396.042409999998</v>
      </c>
      <c r="D32" s="177">
        <v>21959.576618000003</v>
      </c>
      <c r="E32" s="178">
        <v>22289.924388000003</v>
      </c>
      <c r="F32" s="179">
        <v>3.1188427874153475</v>
      </c>
      <c r="G32" s="180">
        <v>3.9847548439651792</v>
      </c>
      <c r="H32" s="181">
        <v>3.7070250513942651</v>
      </c>
      <c r="I32" s="179">
        <v>83.691364359462227</v>
      </c>
      <c r="J32" s="180">
        <v>86.132403461811009</v>
      </c>
      <c r="K32" s="181">
        <v>92.253875958571641</v>
      </c>
      <c r="L32" s="179">
        <v>2.6102020810145867</v>
      </c>
      <c r="M32" s="180">
        <v>3.4321651191681459</v>
      </c>
      <c r="N32" s="181">
        <v>3.4198742926664423</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46</v>
      </c>
      <c r="C33" s="105">
        <v>17599.824787999998</v>
      </c>
      <c r="D33" s="177">
        <v>18514.879305000002</v>
      </c>
      <c r="E33" s="178">
        <v>18974.08556</v>
      </c>
      <c r="F33" s="179">
        <v>6.2356580319383577</v>
      </c>
      <c r="G33" s="180">
        <v>4.733427874754379</v>
      </c>
      <c r="H33" s="181">
        <v>5.404991775529866</v>
      </c>
      <c r="I33" s="179">
        <v>120.63927889417816</v>
      </c>
      <c r="J33" s="180">
        <v>175.63390537030554</v>
      </c>
      <c r="K33" s="181">
        <v>150.20063931415291</v>
      </c>
      <c r="L33" s="179">
        <v>7.5226528840373366</v>
      </c>
      <c r="M33" s="180">
        <v>8.3135042343177723</v>
      </c>
      <c r="N33" s="181">
        <v>8.1183322017232431</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31</v>
      </c>
      <c r="C34" s="105">
        <v>22278.559522</v>
      </c>
      <c r="D34" s="177">
        <v>22998.284330999999</v>
      </c>
      <c r="E34" s="178">
        <v>22313.882000999998</v>
      </c>
      <c r="F34" s="179">
        <v>3.1327436152718784</v>
      </c>
      <c r="G34" s="180">
        <v>3.0320018831147304</v>
      </c>
      <c r="H34" s="181">
        <v>3.0878393592344069</v>
      </c>
      <c r="I34" s="179">
        <v>100.19265896423495</v>
      </c>
      <c r="J34" s="180">
        <v>105.02160526059563</v>
      </c>
      <c r="K34" s="181">
        <v>96.256211918283313</v>
      </c>
      <c r="L34" s="179">
        <v>3.1387791266731977</v>
      </c>
      <c r="M34" s="180">
        <v>3.1842570491785787</v>
      </c>
      <c r="N34" s="181">
        <v>2.9722371973208324</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52</v>
      </c>
      <c r="C35" s="105">
        <v>0</v>
      </c>
      <c r="D35" s="177">
        <v>0</v>
      </c>
      <c r="E35" s="178">
        <v>0</v>
      </c>
      <c r="F35" s="179" t="s">
        <v>96</v>
      </c>
      <c r="G35" s="180" t="s">
        <v>96</v>
      </c>
      <c r="H35" s="181" t="s">
        <v>96</v>
      </c>
      <c r="I35" s="179" t="s">
        <v>96</v>
      </c>
      <c r="J35" s="180" t="s">
        <v>96</v>
      </c>
      <c r="K35" s="181" t="s">
        <v>96</v>
      </c>
      <c r="L35" s="179" t="s">
        <v>96</v>
      </c>
      <c r="M35" s="180" t="s">
        <v>96</v>
      </c>
      <c r="N35" s="181" t="s">
        <v>96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49</v>
      </c>
      <c r="C36" s="105">
        <v>273.378964</v>
      </c>
      <c r="D36" s="177">
        <v>235.431566</v>
      </c>
      <c r="E36" s="178">
        <v>245.00795400000001</v>
      </c>
      <c r="F36" s="179">
        <v>0</v>
      </c>
      <c r="G36" s="180">
        <v>0</v>
      </c>
      <c r="H36" s="181">
        <v>0</v>
      </c>
      <c r="I36" s="179" t="s">
        <v>96</v>
      </c>
      <c r="J36" s="180" t="s">
        <v>96</v>
      </c>
      <c r="K36" s="181" t="s">
        <v>96</v>
      </c>
      <c r="L36" s="179">
        <v>0.52320338736816641</v>
      </c>
      <c r="M36" s="180">
        <v>0.42987990828723449</v>
      </c>
      <c r="N36" s="181">
        <v>0.44387456906807199</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30053.9682245</v>
      </c>
      <c r="D37" s="177">
        <v>35663.430459980002</v>
      </c>
      <c r="E37" s="178">
        <v>36379.643109930003</v>
      </c>
      <c r="F37" s="179">
        <v>0.64936680458357954</v>
      </c>
      <c r="G37" s="180">
        <v>1.0780968803083999</v>
      </c>
      <c r="H37" s="181">
        <v>1.1162774202673629</v>
      </c>
      <c r="I37" s="179">
        <v>159.62115590905825</v>
      </c>
      <c r="J37" s="180">
        <v>127.91786706824806</v>
      </c>
      <c r="K37" s="181">
        <v>145.15618680689664</v>
      </c>
      <c r="L37" s="179">
        <v>1.0365267995660252</v>
      </c>
      <c r="M37" s="180">
        <v>1.3790785342198282</v>
      </c>
      <c r="N37" s="181">
        <v>1.6203457374464998</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8337.5137479999994</v>
      </c>
      <c r="D38" s="177">
        <v>8647.6835360000005</v>
      </c>
      <c r="E38" s="178">
        <v>7306.8788640000002</v>
      </c>
      <c r="F38" s="179">
        <v>0</v>
      </c>
      <c r="G38" s="180">
        <v>0</v>
      </c>
      <c r="H38" s="181">
        <v>0</v>
      </c>
      <c r="I38" s="179" t="s">
        <v>96</v>
      </c>
      <c r="J38" s="180" t="s">
        <v>96</v>
      </c>
      <c r="K38" s="181" t="s">
        <v>96</v>
      </c>
      <c r="L38" s="179">
        <v>0.55439212932138016</v>
      </c>
      <c r="M38" s="180">
        <v>0.68532835126634539</v>
      </c>
      <c r="N38" s="181">
        <v>0.80921763040740069</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2669.8205910000001</v>
      </c>
      <c r="D39" s="177">
        <v>6756.6791680000006</v>
      </c>
      <c r="E39" s="178">
        <v>7093.1818760000006</v>
      </c>
      <c r="F39" s="179">
        <v>0</v>
      </c>
      <c r="G39" s="180">
        <v>0</v>
      </c>
      <c r="H39" s="181">
        <v>0</v>
      </c>
      <c r="I39" s="179" t="s">
        <v>96</v>
      </c>
      <c r="J39" s="180" t="s">
        <v>96</v>
      </c>
      <c r="K39" s="181" t="s">
        <v>96</v>
      </c>
      <c r="L39" s="179">
        <v>1.3463406163384406</v>
      </c>
      <c r="M39" s="180">
        <v>1.1497267824690056</v>
      </c>
      <c r="N39" s="181">
        <v>1.3486013001254669</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7">
        <v>0</v>
      </c>
      <c r="E40" s="178">
        <v>0</v>
      </c>
      <c r="F40" s="179" t="s">
        <v>96</v>
      </c>
      <c r="G40" s="180" t="s">
        <v>96</v>
      </c>
      <c r="H40" s="181" t="s">
        <v>96</v>
      </c>
      <c r="I40" s="179" t="s">
        <v>96</v>
      </c>
      <c r="J40" s="180" t="s">
        <v>96</v>
      </c>
      <c r="K40" s="181" t="s">
        <v>96</v>
      </c>
      <c r="L40" s="179" t="s">
        <v>96</v>
      </c>
      <c r="M40" s="180" t="s">
        <v>96</v>
      </c>
      <c r="N40" s="181" t="s">
        <v>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1864.7824937299999</v>
      </c>
      <c r="D41" s="177">
        <v>6702.6090900499985</v>
      </c>
      <c r="E41" s="178">
        <v>7169.7077537599998</v>
      </c>
      <c r="F41" s="179">
        <v>2.4332349463041312</v>
      </c>
      <c r="G41" s="180">
        <v>2.8738157380525848</v>
      </c>
      <c r="H41" s="181">
        <v>4.2001956470551081</v>
      </c>
      <c r="I41" s="179">
        <v>200.01984604171619</v>
      </c>
      <c r="J41" s="180">
        <v>161.2431876664551</v>
      </c>
      <c r="K41" s="181">
        <v>111.68179397970641</v>
      </c>
      <c r="L41" s="179">
        <v>4.8669527934307597</v>
      </c>
      <c r="M41" s="180">
        <v>4.6338321036962515</v>
      </c>
      <c r="N41" s="181">
        <v>4.6908538492886818</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6792.2068380000001</v>
      </c>
      <c r="D42" s="177">
        <v>10436.835303</v>
      </c>
      <c r="E42" s="178">
        <v>11194.804559</v>
      </c>
      <c r="F42" s="179">
        <v>1.5067135680770032</v>
      </c>
      <c r="G42" s="180">
        <v>3.3372583152661441</v>
      </c>
      <c r="H42" s="181">
        <v>0.98137731142144902</v>
      </c>
      <c r="I42" s="179">
        <v>170.37679791249289</v>
      </c>
      <c r="J42" s="180">
        <v>84.604519531512693</v>
      </c>
      <c r="K42" s="181">
        <v>172.42836714347993</v>
      </c>
      <c r="L42" s="179">
        <v>2.5670903310026669</v>
      </c>
      <c r="M42" s="180">
        <v>2.8234713631563766</v>
      </c>
      <c r="N42" s="181">
        <v>1.6921728736005885</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10490.01937244</v>
      </c>
      <c r="D43" s="177">
        <v>12338.628890190001</v>
      </c>
      <c r="E43" s="178">
        <v>12251.10029627</v>
      </c>
      <c r="F43" s="179">
        <v>4.0579321659630683</v>
      </c>
      <c r="G43" s="180">
        <v>2.8487884838603592</v>
      </c>
      <c r="H43" s="181">
        <v>2.8691417945294182</v>
      </c>
      <c r="I43" s="179">
        <v>60.649443573342644</v>
      </c>
      <c r="J43" s="180">
        <v>60.101437117050203</v>
      </c>
      <c r="K43" s="181">
        <v>63.923472828319149</v>
      </c>
      <c r="L43" s="179">
        <v>2.4611132792402923</v>
      </c>
      <c r="M43" s="180">
        <v>1.7121628192251017</v>
      </c>
      <c r="N43" s="181">
        <v>1.8340550754319613</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1068.53762147</v>
      </c>
      <c r="D44" s="177">
        <v>1198.1610038499998</v>
      </c>
      <c r="E44" s="178">
        <v>1137.49325677</v>
      </c>
      <c r="F44" s="179">
        <v>0</v>
      </c>
      <c r="G44" s="180">
        <v>0</v>
      </c>
      <c r="H44" s="181">
        <v>0</v>
      </c>
      <c r="I44" s="179" t="s">
        <v>96</v>
      </c>
      <c r="J44" s="180" t="s">
        <v>96</v>
      </c>
      <c r="K44" s="181" t="s">
        <v>96</v>
      </c>
      <c r="L44" s="179">
        <v>0.34456695824475192</v>
      </c>
      <c r="M44" s="180">
        <v>0.41227298536068946</v>
      </c>
      <c r="N44" s="181">
        <v>0.42059806873803518</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2371.5300270000002</v>
      </c>
      <c r="D45" s="177">
        <v>3180.5296309999999</v>
      </c>
      <c r="E45" s="178">
        <v>3279.8709190000004</v>
      </c>
      <c r="F45" s="179">
        <v>0</v>
      </c>
      <c r="G45" s="180">
        <v>0</v>
      </c>
      <c r="H45" s="181">
        <v>0</v>
      </c>
      <c r="I45" s="179" t="s">
        <v>96</v>
      </c>
      <c r="J45" s="180" t="s">
        <v>96</v>
      </c>
      <c r="K45" s="181" t="s">
        <v>96</v>
      </c>
      <c r="L45" s="179">
        <v>2.1286603342678232</v>
      </c>
      <c r="M45" s="180">
        <v>1.8230235755348008</v>
      </c>
      <c r="N45" s="181">
        <v>1.7825790539898985</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233</v>
      </c>
      <c r="C46" s="105">
        <v>4382.6444567799999</v>
      </c>
      <c r="D46" s="177">
        <v>6079.6075542399994</v>
      </c>
      <c r="E46" s="178">
        <v>6314.9971631400003</v>
      </c>
      <c r="F46" s="179">
        <v>6.4110158859757185</v>
      </c>
      <c r="G46" s="180">
        <v>5.5870001808440941</v>
      </c>
      <c r="H46" s="181">
        <v>5.530636922667088</v>
      </c>
      <c r="I46" s="179">
        <v>64.411412860679334</v>
      </c>
      <c r="J46" s="180">
        <v>67.100726584116956</v>
      </c>
      <c r="K46" s="181">
        <v>67.116619928324155</v>
      </c>
      <c r="L46" s="179">
        <v>4.1294259108795588</v>
      </c>
      <c r="M46" s="180">
        <v>3.7489177156023152</v>
      </c>
      <c r="N46" s="181">
        <v>3.711976563002032</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2703.9802539699999</v>
      </c>
      <c r="D47" s="177">
        <v>2200.1029531100003</v>
      </c>
      <c r="E47" s="178">
        <v>2095.5805709299998</v>
      </c>
      <c r="F47" s="179">
        <v>4.4752702410578538</v>
      </c>
      <c r="G47" s="180">
        <v>3.5532893580953879</v>
      </c>
      <c r="H47" s="181">
        <v>3.7305186536114032</v>
      </c>
      <c r="I47" s="179">
        <v>88.810883514134503</v>
      </c>
      <c r="J47" s="180">
        <v>109.00074824859252</v>
      </c>
      <c r="K47" s="181">
        <v>107.88292137000607</v>
      </c>
      <c r="L47" s="179">
        <v>3.9745270407286175</v>
      </c>
      <c r="M47" s="180">
        <v>3.8731119877615821</v>
      </c>
      <c r="N47" s="181">
        <v>4.0245925057690002</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7">
        <v>0</v>
      </c>
      <c r="E48" s="178">
        <v>0</v>
      </c>
      <c r="F48" s="179" t="s">
        <v>96</v>
      </c>
      <c r="G48" s="180" t="s">
        <v>96</v>
      </c>
      <c r="H48" s="181" t="s">
        <v>96</v>
      </c>
      <c r="I48" s="179" t="s">
        <v>96</v>
      </c>
      <c r="J48" s="180" t="s">
        <v>96</v>
      </c>
      <c r="K48" s="181" t="s">
        <v>96</v>
      </c>
      <c r="L48" s="179" t="s">
        <v>96</v>
      </c>
      <c r="M48" s="180" t="s">
        <v>96</v>
      </c>
      <c r="N48" s="181" t="s">
        <v>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39</v>
      </c>
      <c r="C49" s="105">
        <v>0</v>
      </c>
      <c r="D49" s="177">
        <v>0</v>
      </c>
      <c r="E49" s="178">
        <v>0</v>
      </c>
      <c r="F49" s="179" t="s">
        <v>96</v>
      </c>
      <c r="G49" s="180" t="s">
        <v>96</v>
      </c>
      <c r="H49" s="181" t="s">
        <v>96</v>
      </c>
      <c r="I49" s="179" t="s">
        <v>96</v>
      </c>
      <c r="J49" s="180" t="s">
        <v>96</v>
      </c>
      <c r="K49" s="181" t="s">
        <v>96</v>
      </c>
      <c r="L49" s="179" t="s">
        <v>96</v>
      </c>
      <c r="M49" s="180" t="s">
        <v>96</v>
      </c>
      <c r="N49" s="181" t="s">
        <v>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239</v>
      </c>
      <c r="C50" s="105">
        <v>249.23478599999999</v>
      </c>
      <c r="D50" s="177">
        <v>217.032353</v>
      </c>
      <c r="E50" s="178">
        <v>203.17236700000001</v>
      </c>
      <c r="F50" s="179">
        <v>44.284236069679295</v>
      </c>
      <c r="G50" s="180">
        <v>36.005873741782644</v>
      </c>
      <c r="H50" s="181">
        <v>36.164262928531024</v>
      </c>
      <c r="I50" s="179">
        <v>43.167988655354939</v>
      </c>
      <c r="J50" s="180">
        <v>34.727931542626948</v>
      </c>
      <c r="K50" s="181">
        <v>35.240715822731758</v>
      </c>
      <c r="L50" s="179">
        <v>19.116614002669756</v>
      </c>
      <c r="M50" s="180">
        <v>12.504095184370968</v>
      </c>
      <c r="N50" s="181">
        <v>12.744545128029147</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73</v>
      </c>
      <c r="C51" s="105">
        <v>3263.8143009999999</v>
      </c>
      <c r="D51" s="177">
        <v>4088.3350989999999</v>
      </c>
      <c r="E51" s="178">
        <v>3931.25956</v>
      </c>
      <c r="F51" s="179">
        <v>1.7060887006634877</v>
      </c>
      <c r="G51" s="180">
        <v>1.3620108345233273</v>
      </c>
      <c r="H51" s="181">
        <v>1.4164306922537568</v>
      </c>
      <c r="I51" s="179">
        <v>58.687547800233432</v>
      </c>
      <c r="J51" s="180">
        <v>65.538906658045093</v>
      </c>
      <c r="K51" s="181">
        <v>66.062441725401683</v>
      </c>
      <c r="L51" s="179">
        <v>1.0012616217162658</v>
      </c>
      <c r="M51" s="180">
        <v>0.89264700951070441</v>
      </c>
      <c r="N51" s="181">
        <v>0.93572870065084179</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241</v>
      </c>
      <c r="C52" s="105">
        <v>0</v>
      </c>
      <c r="D52" s="177">
        <v>0</v>
      </c>
      <c r="E52" s="178">
        <v>0</v>
      </c>
      <c r="F52" s="179" t="s">
        <v>96</v>
      </c>
      <c r="G52" s="180" t="s">
        <v>96</v>
      </c>
      <c r="H52" s="181" t="s">
        <v>96</v>
      </c>
      <c r="I52" s="179" t="s">
        <v>96</v>
      </c>
      <c r="J52" s="180" t="s">
        <v>96</v>
      </c>
      <c r="K52" s="181" t="s">
        <v>96</v>
      </c>
      <c r="L52" s="179" t="s">
        <v>96</v>
      </c>
      <c r="M52" s="180" t="s">
        <v>96</v>
      </c>
      <c r="N52" s="181" t="s">
        <v>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2964.8274460000002</v>
      </c>
      <c r="D53" s="177">
        <v>3901.180437</v>
      </c>
      <c r="E53" s="178">
        <v>3767.1029739999999</v>
      </c>
      <c r="F53" s="179">
        <v>0</v>
      </c>
      <c r="G53" s="180">
        <v>0</v>
      </c>
      <c r="H53" s="181">
        <v>0</v>
      </c>
      <c r="I53" s="179" t="s">
        <v>96</v>
      </c>
      <c r="J53" s="180" t="s">
        <v>96</v>
      </c>
      <c r="K53" s="181" t="s">
        <v>96</v>
      </c>
      <c r="L53" s="179">
        <v>0.52124058757111225</v>
      </c>
      <c r="M53" s="180">
        <v>0.47109200142848967</v>
      </c>
      <c r="N53" s="181">
        <v>0.49680133856622316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188</v>
      </c>
      <c r="C54" s="105">
        <v>0</v>
      </c>
      <c r="D54" s="177">
        <v>0</v>
      </c>
      <c r="E54" s="178">
        <v>0</v>
      </c>
      <c r="F54" s="179" t="s">
        <v>96</v>
      </c>
      <c r="G54" s="180" t="s">
        <v>96</v>
      </c>
      <c r="H54" s="181" t="s">
        <v>96</v>
      </c>
      <c r="I54" s="179" t="s">
        <v>96</v>
      </c>
      <c r="J54" s="180" t="s">
        <v>96</v>
      </c>
      <c r="K54" s="181" t="s">
        <v>96</v>
      </c>
      <c r="L54" s="179" t="s">
        <v>96</v>
      </c>
      <c r="M54" s="180" t="s">
        <v>96</v>
      </c>
      <c r="N54" s="181" t="s">
        <v>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55</v>
      </c>
      <c r="C55" s="105">
        <v>443.07490199999995</v>
      </c>
      <c r="D55" s="177">
        <v>1015.434483</v>
      </c>
      <c r="E55" s="178">
        <v>1005.374222</v>
      </c>
      <c r="F55" s="179">
        <v>0.73230846192231402</v>
      </c>
      <c r="G55" s="180">
        <v>0.31953563270905783</v>
      </c>
      <c r="H55" s="181">
        <v>0.3227330608840695</v>
      </c>
      <c r="I55" s="179">
        <v>131.08302064151263</v>
      </c>
      <c r="J55" s="180">
        <v>208.98672440228987</v>
      </c>
      <c r="K55" s="181">
        <v>207.88436438164069</v>
      </c>
      <c r="L55" s="179">
        <v>0.95993205230117051</v>
      </c>
      <c r="M55" s="180">
        <v>0.6677870520967919</v>
      </c>
      <c r="N55" s="181">
        <v>0.67091157226826137</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54</v>
      </c>
      <c r="C56" s="105">
        <v>0</v>
      </c>
      <c r="D56" s="177">
        <v>0</v>
      </c>
      <c r="E56" s="178">
        <v>0</v>
      </c>
      <c r="F56" s="179" t="s">
        <v>96</v>
      </c>
      <c r="G56" s="180" t="s">
        <v>96</v>
      </c>
      <c r="H56" s="181" t="s">
        <v>96</v>
      </c>
      <c r="I56" s="179" t="s">
        <v>96</v>
      </c>
      <c r="J56" s="180" t="s">
        <v>96</v>
      </c>
      <c r="K56" s="181" t="s">
        <v>96</v>
      </c>
      <c r="L56" s="179" t="s">
        <v>96</v>
      </c>
      <c r="M56" s="180" t="s">
        <v>96</v>
      </c>
      <c r="N56" s="181" t="s">
        <v>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242</v>
      </c>
      <c r="C57" s="105">
        <v>0</v>
      </c>
      <c r="D57" s="177">
        <v>0</v>
      </c>
      <c r="E57" s="178">
        <v>0</v>
      </c>
      <c r="F57" s="179" t="s">
        <v>96</v>
      </c>
      <c r="G57" s="180" t="s">
        <v>96</v>
      </c>
      <c r="H57" s="181" t="s">
        <v>96</v>
      </c>
      <c r="I57" s="179" t="s">
        <v>96</v>
      </c>
      <c r="J57" s="180" t="s">
        <v>96</v>
      </c>
      <c r="K57" s="181" t="s">
        <v>96</v>
      </c>
      <c r="L57" s="179" t="s">
        <v>96</v>
      </c>
      <c r="M57" s="180" t="s">
        <v>96</v>
      </c>
      <c r="N57" s="181" t="s">
        <v>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56</v>
      </c>
      <c r="C58" s="105">
        <v>0.196661</v>
      </c>
      <c r="D58" s="177">
        <v>0</v>
      </c>
      <c r="E58" s="178">
        <v>0</v>
      </c>
      <c r="F58" s="179">
        <v>0</v>
      </c>
      <c r="G58" s="180" t="s">
        <v>96</v>
      </c>
      <c r="H58" s="181" t="s">
        <v>96</v>
      </c>
      <c r="I58" s="179" t="s">
        <v>96</v>
      </c>
      <c r="J58" s="180" t="s">
        <v>96</v>
      </c>
      <c r="K58" s="181" t="s">
        <v>96</v>
      </c>
      <c r="L58" s="179">
        <v>10.7179359405271</v>
      </c>
      <c r="M58" s="180" t="s">
        <v>96</v>
      </c>
      <c r="N58" s="181" t="s">
        <v>96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69</v>
      </c>
      <c r="C59" s="105">
        <v>0</v>
      </c>
      <c r="D59" s="177">
        <v>0</v>
      </c>
      <c r="E59" s="178">
        <v>0</v>
      </c>
      <c r="F59" s="179" t="s">
        <v>96</v>
      </c>
      <c r="G59" s="180" t="s">
        <v>96</v>
      </c>
      <c r="H59" s="181" t="s">
        <v>96</v>
      </c>
      <c r="I59" s="179" t="s">
        <v>96</v>
      </c>
      <c r="J59" s="180" t="s">
        <v>96</v>
      </c>
      <c r="K59" s="181" t="s">
        <v>96</v>
      </c>
      <c r="L59" s="179" t="s">
        <v>96</v>
      </c>
      <c r="M59" s="180" t="s">
        <v>96</v>
      </c>
      <c r="N59" s="181" t="s">
        <v>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11"/>
      <c r="C60" s="256"/>
      <c r="D60" s="257"/>
      <c r="E60" s="258"/>
      <c r="F60" s="256"/>
      <c r="G60" s="257"/>
      <c r="H60" s="258"/>
      <c r="I60" s="256"/>
      <c r="J60" s="257"/>
      <c r="K60" s="258"/>
      <c r="L60" s="256"/>
      <c r="M60" s="257"/>
      <c r="N60" s="258"/>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c r="C61" s="259"/>
      <c r="D61" s="259"/>
      <c r="E61" s="259"/>
      <c r="F61" s="259"/>
      <c r="G61" s="259"/>
      <c r="H61" s="259"/>
      <c r="I61" s="259"/>
      <c r="J61" s="259"/>
      <c r="K61" s="259"/>
      <c r="L61" s="259"/>
      <c r="M61" s="259"/>
      <c r="N61" s="259"/>
    </row>
    <row r="62" spans="1:102" ht="20.100000000000001" customHeight="1">
      <c r="B62" s="85"/>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row>
    <row r="65" spans="2:2" ht="20.100000000000001" customHeight="1">
      <c r="B65" s="63"/>
    </row>
    <row r="66" spans="2:2" ht="20.100000000000001" customHeight="1">
      <c r="B66" s="63"/>
    </row>
    <row r="67" spans="2:2" ht="20.100000000000001" customHeight="1">
      <c r="B67" s="63"/>
    </row>
    <row r="68" spans="2:2" ht="20.100000000000001" customHeight="1">
      <c r="B68" s="84"/>
    </row>
    <row r="69" spans="2:2" ht="20.100000000000001" customHeight="1">
      <c r="B69" s="63"/>
    </row>
    <row r="70" spans="2:2">
      <c r="B70" s="63"/>
    </row>
    <row r="71" spans="2:2"/>
    <row r="72" spans="2:2"/>
    <row r="73" spans="2:2"/>
    <row r="74" spans="2:2"/>
    <row r="75" spans="2:2"/>
    <row r="76" spans="2:2"/>
    <row r="77" spans="2:2"/>
    <row r="78" spans="2:2"/>
    <row r="79" spans="2:2"/>
    <row r="80" spans="2:2"/>
    <row r="81"/>
    <row r="82"/>
    <row r="83"/>
    <row r="84"/>
    <row r="86"/>
    <row r="87"/>
    <row r="88"/>
    <row r="89"/>
    <row r="90"/>
    <row r="91"/>
    <row r="92"/>
    <row r="93"/>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161" customFormat="1" ht="20.100000000000001" customHeight="1">
      <c r="A2" s="74"/>
      <c r="B2" s="87" t="s">
        <v>14</v>
      </c>
      <c r="C2" s="159"/>
      <c r="D2" s="159"/>
      <c r="E2" s="159"/>
      <c r="F2" s="159"/>
      <c r="G2" s="159"/>
      <c r="H2" s="160"/>
      <c r="I2" s="160"/>
      <c r="J2" s="160"/>
      <c r="K2" s="159"/>
      <c r="L2" s="159"/>
      <c r="M2" s="159"/>
      <c r="N2" s="159"/>
      <c r="O2" s="74"/>
      <c r="P2" s="74"/>
      <c r="Q2" s="74"/>
      <c r="R2" s="74"/>
      <c r="S2" s="74"/>
      <c r="T2" s="74"/>
      <c r="U2" s="74"/>
      <c r="V2" s="74"/>
      <c r="W2" s="74"/>
      <c r="X2" s="74"/>
      <c r="Y2" s="74"/>
      <c r="Z2" s="74"/>
      <c r="AA2" s="74"/>
      <c r="AB2" s="74"/>
      <c r="AC2" s="74"/>
      <c r="AD2" s="74"/>
      <c r="AE2" s="74"/>
      <c r="AF2" s="74"/>
      <c r="AG2" s="74"/>
      <c r="AH2" s="74"/>
      <c r="AI2" s="74"/>
      <c r="AJ2" s="74"/>
      <c r="AK2" s="74"/>
      <c r="AL2" s="74"/>
      <c r="AM2" s="74"/>
      <c r="AN2" s="74"/>
      <c r="AO2" s="74"/>
      <c r="AP2" s="74"/>
      <c r="AQ2" s="74"/>
      <c r="AR2" s="74"/>
      <c r="AS2" s="74"/>
      <c r="AT2" s="74"/>
      <c r="AU2" s="74"/>
      <c r="AV2" s="74"/>
      <c r="AW2" s="74"/>
      <c r="AX2" s="74"/>
      <c r="AY2" s="74"/>
      <c r="AZ2" s="74"/>
      <c r="BA2" s="74"/>
      <c r="BB2" s="74"/>
      <c r="BC2" s="74"/>
      <c r="BD2" s="74"/>
      <c r="BE2" s="74"/>
      <c r="BF2" s="74"/>
      <c r="BG2" s="74"/>
      <c r="BH2" s="74"/>
      <c r="BI2" s="74"/>
      <c r="BJ2" s="74"/>
      <c r="BK2" s="74"/>
      <c r="BL2" s="74"/>
      <c r="BM2" s="74"/>
      <c r="BN2" s="74"/>
      <c r="BO2" s="74"/>
      <c r="BP2" s="74"/>
      <c r="BQ2" s="74"/>
      <c r="BR2" s="74"/>
      <c r="BS2" s="74"/>
      <c r="BT2" s="74"/>
      <c r="BU2" s="74"/>
      <c r="BV2" s="74"/>
      <c r="BW2" s="74"/>
      <c r="BX2" s="74"/>
      <c r="BY2" s="74"/>
      <c r="BZ2" s="74"/>
      <c r="CA2" s="74"/>
      <c r="CB2" s="74"/>
      <c r="CC2" s="74"/>
      <c r="CD2" s="74"/>
      <c r="CE2" s="74"/>
      <c r="CF2" s="74"/>
      <c r="CG2" s="74"/>
      <c r="CH2" s="74"/>
      <c r="CI2" s="74"/>
      <c r="CJ2" s="74"/>
      <c r="CK2" s="74"/>
      <c r="CL2" s="74"/>
      <c r="CM2" s="74"/>
      <c r="CN2" s="74"/>
      <c r="CO2" s="74"/>
      <c r="CP2" s="74"/>
      <c r="CQ2" s="74"/>
      <c r="CR2" s="74"/>
      <c r="CS2" s="74"/>
      <c r="CT2" s="74"/>
      <c r="CU2" s="74"/>
      <c r="CV2" s="74"/>
      <c r="CW2" s="74"/>
      <c r="CX2" s="74"/>
    </row>
    <row r="3" spans="1:102" s="161" customFormat="1" ht="20.100000000000001" customHeight="1">
      <c r="A3" s="74"/>
      <c r="B3" s="91" t="s">
        <v>2</v>
      </c>
      <c r="C3" s="162"/>
      <c r="D3" s="162"/>
      <c r="E3" s="162"/>
      <c r="F3" s="162"/>
      <c r="G3" s="162"/>
      <c r="H3" s="162"/>
      <c r="I3" s="162"/>
      <c r="J3" s="162"/>
      <c r="K3" s="162"/>
      <c r="L3" s="163"/>
      <c r="M3" s="162"/>
      <c r="N3" s="162"/>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ht="20.100000000000001" customHeight="1">
      <c r="B4" s="250"/>
      <c r="C4" s="251"/>
      <c r="D4" s="251"/>
      <c r="E4" s="251"/>
      <c r="F4" s="252"/>
      <c r="G4" s="252"/>
      <c r="H4" s="252"/>
      <c r="I4" s="251"/>
      <c r="J4" s="252"/>
      <c r="K4" s="252"/>
      <c r="L4" s="252"/>
      <c r="M4" s="252"/>
      <c r="N4" s="252"/>
    </row>
    <row r="5" spans="1:102" s="95" customFormat="1" ht="20.100000000000001" customHeight="1">
      <c r="A5" s="93"/>
      <c r="B5" s="233"/>
      <c r="C5" s="707" t="s">
        <v>206</v>
      </c>
      <c r="D5" s="708"/>
      <c r="E5" s="709"/>
      <c r="F5" s="707" t="s">
        <v>204</v>
      </c>
      <c r="G5" s="708"/>
      <c r="H5" s="709"/>
      <c r="I5" s="707" t="s">
        <v>199</v>
      </c>
      <c r="J5" s="708"/>
      <c r="K5" s="709"/>
      <c r="L5" s="707" t="s">
        <v>200</v>
      </c>
      <c r="M5" s="708"/>
      <c r="N5" s="709"/>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45444</v>
      </c>
      <c r="D6" s="135">
        <v>45778</v>
      </c>
      <c r="E6" s="136">
        <v>45809</v>
      </c>
      <c r="F6" s="134">
        <f>C6</f>
        <v>45444</v>
      </c>
      <c r="G6" s="135">
        <f t="shared" ref="G6:H6" si="0">D6</f>
        <v>45778</v>
      </c>
      <c r="H6" s="136">
        <f t="shared" si="0"/>
        <v>45809</v>
      </c>
      <c r="I6" s="134">
        <f>C6</f>
        <v>45444</v>
      </c>
      <c r="J6" s="135">
        <f t="shared" ref="J6:K6" si="1">D6</f>
        <v>45778</v>
      </c>
      <c r="K6" s="136">
        <f t="shared" si="1"/>
        <v>45809</v>
      </c>
      <c r="L6" s="134">
        <f>C6</f>
        <v>45444</v>
      </c>
      <c r="M6" s="135">
        <f t="shared" ref="M6:N6" si="2">D6</f>
        <v>45778</v>
      </c>
      <c r="N6" s="136">
        <f t="shared" si="2"/>
        <v>45809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245</v>
      </c>
      <c r="C7" s="235">
        <v>239954.88970661999</v>
      </c>
      <c r="D7" s="260">
        <v>302605.72031050996</v>
      </c>
      <c r="E7" s="237">
        <v>298289.22316157998</v>
      </c>
      <c r="F7" s="238">
        <v>1.2700777758878576</v>
      </c>
      <c r="G7" s="239">
        <v>0.96901108255002755</v>
      </c>
      <c r="H7" s="240">
        <v>1.0269371961873797</v>
      </c>
      <c r="I7" s="238">
        <v>143.03816278133789</v>
      </c>
      <c r="J7" s="239">
        <v>180.64152581567524</v>
      </c>
      <c r="K7" s="240">
        <v>171.6239162167935</v>
      </c>
      <c r="L7" s="238">
        <v>1.8166959165240697</v>
      </c>
      <c r="M7" s="239">
        <v>1.7504364048413621</v>
      </c>
      <c r="N7" s="240">
        <v>1.762469833183717</v>
      </c>
      <c r="O7" s="261"/>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35639.531314870001</v>
      </c>
      <c r="D8" s="177">
        <v>58730.946397069994</v>
      </c>
      <c r="E8" s="178">
        <v>56173.712366499996</v>
      </c>
      <c r="F8" s="179">
        <v>6.7926451883219177E-2</v>
      </c>
      <c r="G8" s="180">
        <v>3.67301734863116E-2</v>
      </c>
      <c r="H8" s="181">
        <v>3.8411855164741292E-2</v>
      </c>
      <c r="I8" s="179">
        <v>937.87436420363747</v>
      </c>
      <c r="J8" s="180">
        <v>1786.3200125590797</v>
      </c>
      <c r="K8" s="181">
        <v>1830.8722797752473</v>
      </c>
      <c r="L8" s="179">
        <v>0.63706477872583156</v>
      </c>
      <c r="M8" s="180">
        <v>0.65611843963365302</v>
      </c>
      <c r="N8" s="181">
        <v>0.70327200835866499</v>
      </c>
      <c r="O8" s="261"/>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9769.845965999999</v>
      </c>
      <c r="D9" s="177">
        <v>15297.201174</v>
      </c>
      <c r="E9" s="178">
        <v>16387.600444</v>
      </c>
      <c r="F9" s="179">
        <v>0</v>
      </c>
      <c r="G9" s="180">
        <v>8.6090101386542703E-2</v>
      </c>
      <c r="H9" s="181">
        <v>6.0596656807286271E-2</v>
      </c>
      <c r="I9" s="179" t="s">
        <v>96</v>
      </c>
      <c r="J9" s="180">
        <v>2957.9031762780564</v>
      </c>
      <c r="K9" s="181">
        <v>4677.3810820940835</v>
      </c>
      <c r="L9" s="179">
        <v>3.6908656928153665</v>
      </c>
      <c r="M9" s="180">
        <v>2.5464618433735451</v>
      </c>
      <c r="N9" s="181">
        <v>2.8343365618854848</v>
      </c>
      <c r="O9" s="261"/>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46442.923700570005</v>
      </c>
      <c r="D10" s="177">
        <v>63293.644481799995</v>
      </c>
      <c r="E10" s="178">
        <v>60148.700421720008</v>
      </c>
      <c r="F10" s="179">
        <v>0.2792423720481842</v>
      </c>
      <c r="G10" s="180">
        <v>0.20792782304997914</v>
      </c>
      <c r="H10" s="181">
        <v>0.38532828741933489</v>
      </c>
      <c r="I10" s="179">
        <v>129.17368854634788</v>
      </c>
      <c r="J10" s="180">
        <v>132.43969529353436</v>
      </c>
      <c r="K10" s="181">
        <v>89.94282967577945</v>
      </c>
      <c r="L10" s="179">
        <v>0.36070767195895542</v>
      </c>
      <c r="M10" s="180">
        <v>0.27537897527787164</v>
      </c>
      <c r="N10" s="181">
        <v>0.34657516524617027</v>
      </c>
      <c r="O10" s="261"/>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45028.44354873</v>
      </c>
      <c r="D11" s="177">
        <v>2182.2318113900001</v>
      </c>
      <c r="E11" s="178">
        <v>2166.8079176300002</v>
      </c>
      <c r="F11" s="179">
        <v>5.0066947297883777</v>
      </c>
      <c r="G11" s="180">
        <v>0</v>
      </c>
      <c r="H11" s="181">
        <v>0</v>
      </c>
      <c r="I11" s="179">
        <v>102.11673102496323</v>
      </c>
      <c r="J11" s="180" t="s">
        <v>96</v>
      </c>
      <c r="K11" s="181" t="s">
        <v>96</v>
      </c>
      <c r="L11" s="179">
        <v>5.1126729904590071</v>
      </c>
      <c r="M11" s="180">
        <v>3.661231218103675</v>
      </c>
      <c r="N11" s="181">
        <v>1.5740575582401026</v>
      </c>
      <c r="O11" s="261"/>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10044.636329999999</v>
      </c>
      <c r="D12" s="177">
        <v>10504.810810999999</v>
      </c>
      <c r="E12" s="178">
        <v>9540.0044919999982</v>
      </c>
      <c r="F12" s="179">
        <v>2.0677702325535564E-5</v>
      </c>
      <c r="G12" s="180">
        <v>1.9771893443574363E-5</v>
      </c>
      <c r="H12" s="181">
        <v>2.1771478218293485E-5</v>
      </c>
      <c r="I12" s="241">
        <v>8084782.4265767932</v>
      </c>
      <c r="J12" s="262">
        <v>27496552.046220511</v>
      </c>
      <c r="K12" s="263">
        <v>18207013.192103997</v>
      </c>
      <c r="L12" s="179">
        <v>1.6717472438347603</v>
      </c>
      <c r="M12" s="180">
        <v>5.4365889712356861</v>
      </c>
      <c r="N12" s="181">
        <v>3.9639359113207435</v>
      </c>
      <c r="O12" s="261"/>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17751.938475000003</v>
      </c>
      <c r="D13" s="177">
        <v>22900.626682999999</v>
      </c>
      <c r="E13" s="178">
        <v>23445.461654999999</v>
      </c>
      <c r="F13" s="179">
        <v>0.31752284450163404</v>
      </c>
      <c r="G13" s="180">
        <v>0.41682951441176508</v>
      </c>
      <c r="H13" s="181">
        <v>0.40714306420851748</v>
      </c>
      <c r="I13" s="179">
        <v>311.04012563499646</v>
      </c>
      <c r="J13" s="180">
        <v>212.98315021183822</v>
      </c>
      <c r="K13" s="181">
        <v>214.69548597131148</v>
      </c>
      <c r="L13" s="179">
        <v>0.98762345445769684</v>
      </c>
      <c r="M13" s="180">
        <v>0.8877766308068854</v>
      </c>
      <c r="N13" s="181">
        <v>0.87411778030096543</v>
      </c>
      <c r="O13" s="261"/>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14388.264708000001</v>
      </c>
      <c r="D14" s="177">
        <v>16651.624596000001</v>
      </c>
      <c r="E14" s="178">
        <v>16371.781169</v>
      </c>
      <c r="F14" s="179">
        <v>0</v>
      </c>
      <c r="G14" s="180">
        <v>0</v>
      </c>
      <c r="H14" s="181">
        <v>0</v>
      </c>
      <c r="I14" s="179" t="s">
        <v>96</v>
      </c>
      <c r="J14" s="180" t="s">
        <v>96</v>
      </c>
      <c r="K14" s="181" t="s">
        <v>96</v>
      </c>
      <c r="L14" s="179">
        <v>0.71323490415728308</v>
      </c>
      <c r="M14" s="180">
        <v>0.91765335639806644</v>
      </c>
      <c r="N14" s="181">
        <v>0.83101466844435079</v>
      </c>
      <c r="O14" s="261"/>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235</v>
      </c>
      <c r="C15" s="105">
        <v>0</v>
      </c>
      <c r="D15" s="177">
        <v>33403.860439210002</v>
      </c>
      <c r="E15" s="178">
        <v>31691.966051289997</v>
      </c>
      <c r="F15" s="179" t="s">
        <v>246</v>
      </c>
      <c r="G15" s="180">
        <v>6.7525733497925771</v>
      </c>
      <c r="H15" s="181">
        <v>7.1177314703017025</v>
      </c>
      <c r="I15" s="179" t="s">
        <v>96</v>
      </c>
      <c r="J15" s="180">
        <v>102.30955859600208</v>
      </c>
      <c r="K15" s="181">
        <v>100.50883747972004</v>
      </c>
      <c r="L15" s="179" t="s">
        <v>96</v>
      </c>
      <c r="M15" s="180">
        <v>6.9085279880440567</v>
      </c>
      <c r="N15" s="181">
        <v>7.1539491557284256</v>
      </c>
      <c r="O15" s="261"/>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12554.067294580002</v>
      </c>
      <c r="D16" s="177">
        <v>12180.57870391</v>
      </c>
      <c r="E16" s="178">
        <v>11930.667956570001</v>
      </c>
      <c r="F16" s="179">
        <v>0.64265380714369613</v>
      </c>
      <c r="G16" s="180">
        <v>0.51890431601341602</v>
      </c>
      <c r="H16" s="181">
        <v>1.0514658421192475</v>
      </c>
      <c r="I16" s="179">
        <v>119.22577462291579</v>
      </c>
      <c r="J16" s="180">
        <v>181.59521806894102</v>
      </c>
      <c r="K16" s="181">
        <v>206.23372790078781</v>
      </c>
      <c r="L16" s="179">
        <v>0.76620897971073099</v>
      </c>
      <c r="M16" s="180">
        <v>0.94230542423370967</v>
      </c>
      <c r="N16" s="181">
        <v>2.1684772038059363</v>
      </c>
      <c r="O16" s="261"/>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11376.38258193</v>
      </c>
      <c r="D17" s="177">
        <v>13302.75936588</v>
      </c>
      <c r="E17" s="178">
        <v>13393.4365913</v>
      </c>
      <c r="F17" s="179">
        <v>0</v>
      </c>
      <c r="G17" s="180">
        <v>0</v>
      </c>
      <c r="H17" s="181">
        <v>0</v>
      </c>
      <c r="I17" s="179" t="s">
        <v>96</v>
      </c>
      <c r="J17" s="180" t="s">
        <v>96</v>
      </c>
      <c r="K17" s="181" t="s">
        <v>96</v>
      </c>
      <c r="L17" s="179">
        <v>0.79573340926305547</v>
      </c>
      <c r="M17" s="180">
        <v>0.8684562909280108</v>
      </c>
      <c r="N17" s="181">
        <v>0.88831611169371949</v>
      </c>
      <c r="O17" s="261"/>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66</v>
      </c>
      <c r="C18" s="105">
        <v>4850.8564774900005</v>
      </c>
      <c r="D18" s="177">
        <v>7689.1146555300002</v>
      </c>
      <c r="E18" s="178">
        <v>8376.8598317100004</v>
      </c>
      <c r="F18" s="179">
        <v>0.89156924783679403</v>
      </c>
      <c r="G18" s="180">
        <v>0.59204985306415803</v>
      </c>
      <c r="H18" s="181">
        <v>0.52801622527532388</v>
      </c>
      <c r="I18" s="179">
        <v>112.69634230892882</v>
      </c>
      <c r="J18" s="180">
        <v>142.9842470688545</v>
      </c>
      <c r="K18" s="181">
        <v>143.19753804311202</v>
      </c>
      <c r="L18" s="179">
        <v>1.0047659314632953</v>
      </c>
      <c r="M18" s="180">
        <v>0.84653802467604577</v>
      </c>
      <c r="N18" s="181">
        <v>0.75610623506243602</v>
      </c>
      <c r="O18" s="261"/>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32</v>
      </c>
      <c r="C19" s="105">
        <v>40.153790000000001</v>
      </c>
      <c r="D19" s="177">
        <v>109.41468399999999</v>
      </c>
      <c r="E19" s="178">
        <v>108.460036</v>
      </c>
      <c r="F19" s="179">
        <v>0</v>
      </c>
      <c r="G19" s="180">
        <v>0</v>
      </c>
      <c r="H19" s="181">
        <v>0</v>
      </c>
      <c r="I19" s="179" t="s">
        <v>96</v>
      </c>
      <c r="J19" s="180" t="s">
        <v>96</v>
      </c>
      <c r="K19" s="181" t="s">
        <v>96</v>
      </c>
      <c r="L19" s="179">
        <v>0.62687233259923913</v>
      </c>
      <c r="M19" s="180">
        <v>3.9744327187381909</v>
      </c>
      <c r="N19" s="181">
        <v>4.0284165127881755</v>
      </c>
      <c r="O19" s="261"/>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4607.0843015</v>
      </c>
      <c r="D20" s="177">
        <v>5906.0495802299993</v>
      </c>
      <c r="E20" s="178">
        <v>5902.8327429700003</v>
      </c>
      <c r="F20" s="179">
        <v>0</v>
      </c>
      <c r="G20" s="180">
        <v>0</v>
      </c>
      <c r="H20" s="181">
        <v>0</v>
      </c>
      <c r="I20" s="179" t="s">
        <v>96</v>
      </c>
      <c r="J20" s="180" t="s">
        <v>96</v>
      </c>
      <c r="K20" s="181" t="s">
        <v>96</v>
      </c>
      <c r="L20" s="179">
        <v>2.858111552834584</v>
      </c>
      <c r="M20" s="180">
        <v>2.2788811858358731</v>
      </c>
      <c r="N20" s="181">
        <v>2.26326913462198</v>
      </c>
      <c r="O20" s="261"/>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0.44881700000000002</v>
      </c>
      <c r="D21" s="177">
        <v>856.19577300000003</v>
      </c>
      <c r="E21" s="178">
        <v>852.86472800000001</v>
      </c>
      <c r="F21" s="179">
        <v>0</v>
      </c>
      <c r="G21" s="180">
        <v>0</v>
      </c>
      <c r="H21" s="181">
        <v>0</v>
      </c>
      <c r="I21" s="179" t="s">
        <v>96</v>
      </c>
      <c r="J21" s="180" t="s">
        <v>96</v>
      </c>
      <c r="K21" s="181" t="s">
        <v>96</v>
      </c>
      <c r="L21" s="179">
        <v>0</v>
      </c>
      <c r="M21" s="180">
        <v>0.7758807283903747</v>
      </c>
      <c r="N21" s="181">
        <v>0.87274062997713742</v>
      </c>
      <c r="O21" s="261"/>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1461.995314</v>
      </c>
      <c r="D22" s="177">
        <v>1685.3408870000001</v>
      </c>
      <c r="E22" s="178">
        <v>1775.88966</v>
      </c>
      <c r="F22" s="179">
        <v>0</v>
      </c>
      <c r="G22" s="180">
        <v>0</v>
      </c>
      <c r="H22" s="181">
        <v>0</v>
      </c>
      <c r="I22" s="179" t="s">
        <v>96</v>
      </c>
      <c r="J22" s="180" t="s">
        <v>96</v>
      </c>
      <c r="K22" s="181" t="s">
        <v>96</v>
      </c>
      <c r="L22" s="179">
        <v>0.51111258212965782</v>
      </c>
      <c r="M22" s="180">
        <v>1.4787227434066281</v>
      </c>
      <c r="N22" s="181">
        <v>1.1786222123732619</v>
      </c>
      <c r="O22" s="261"/>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234</v>
      </c>
      <c r="C23" s="105">
        <v>1638.4445892900001</v>
      </c>
      <c r="D23" s="177">
        <v>1590.82716372</v>
      </c>
      <c r="E23" s="178">
        <v>1535.34708538</v>
      </c>
      <c r="F23" s="179">
        <v>2.2801993313786348</v>
      </c>
      <c r="G23" s="180">
        <v>2.3484513856701823</v>
      </c>
      <c r="H23" s="181">
        <v>2.4333131528206478</v>
      </c>
      <c r="I23" s="179">
        <v>89.401388263278506</v>
      </c>
      <c r="J23" s="180">
        <v>108.09476978453958</v>
      </c>
      <c r="K23" s="181">
        <v>110.06683946724081</v>
      </c>
      <c r="L23" s="179">
        <v>2.0385298574224935</v>
      </c>
      <c r="M23" s="180">
        <v>2.538553118842013</v>
      </c>
      <c r="N23" s="181">
        <v>2.6782708816503584</v>
      </c>
      <c r="O23" s="261"/>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68</v>
      </c>
      <c r="C24" s="105">
        <v>1097.5777039999998</v>
      </c>
      <c r="D24" s="177">
        <v>4063.475946</v>
      </c>
      <c r="E24" s="178">
        <v>4465.9739840000002</v>
      </c>
      <c r="F24" s="179">
        <v>5.1756663599281723</v>
      </c>
      <c r="G24" s="180">
        <v>1.9666297785930094</v>
      </c>
      <c r="H24" s="181">
        <v>1.7893863306481812</v>
      </c>
      <c r="I24" s="179">
        <v>52.976033218464778</v>
      </c>
      <c r="J24" s="180">
        <v>87.949539657415698</v>
      </c>
      <c r="K24" s="181">
        <v>91.278542977103967</v>
      </c>
      <c r="L24" s="179">
        <v>2.7418627301124552</v>
      </c>
      <c r="M24" s="180">
        <v>1.7296418370382056</v>
      </c>
      <c r="N24" s="181">
        <v>1.6333257708471236</v>
      </c>
      <c r="O24" s="261"/>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2273.682581</v>
      </c>
      <c r="D25" s="177">
        <v>2326.5789089999998</v>
      </c>
      <c r="E25" s="178">
        <v>2337.2686709999998</v>
      </c>
      <c r="F25" s="179">
        <v>0</v>
      </c>
      <c r="G25" s="180">
        <v>0</v>
      </c>
      <c r="H25" s="181">
        <v>0</v>
      </c>
      <c r="I25" s="179" t="s">
        <v>96</v>
      </c>
      <c r="J25" s="180" t="s">
        <v>96</v>
      </c>
      <c r="K25" s="181" t="s">
        <v>96</v>
      </c>
      <c r="L25" s="179">
        <v>0.45375089232827265</v>
      </c>
      <c r="M25" s="180">
        <v>0.78966855278064418</v>
      </c>
      <c r="N25" s="181">
        <v>0.60195980781192782</v>
      </c>
      <c r="O25" s="261"/>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37</v>
      </c>
      <c r="C26" s="105">
        <v>393.05561699999998</v>
      </c>
      <c r="D26" s="177">
        <v>266.42659500000002</v>
      </c>
      <c r="E26" s="178">
        <v>307.54983800000002</v>
      </c>
      <c r="F26" s="179">
        <v>0</v>
      </c>
      <c r="G26" s="180">
        <v>0</v>
      </c>
      <c r="H26" s="181">
        <v>0</v>
      </c>
      <c r="I26" s="179" t="s">
        <v>96</v>
      </c>
      <c r="J26" s="180" t="s">
        <v>96</v>
      </c>
      <c r="K26" s="181" t="s">
        <v>96</v>
      </c>
      <c r="L26" s="179">
        <v>0.43608586822459783</v>
      </c>
      <c r="M26" s="180">
        <v>0.54621611630025146</v>
      </c>
      <c r="N26" s="181">
        <v>0.59777303475607746</v>
      </c>
      <c r="O26" s="261"/>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70</v>
      </c>
      <c r="C27" s="105">
        <v>1266.3356700000002</v>
      </c>
      <c r="D27" s="177">
        <v>1538.4283720000001</v>
      </c>
      <c r="E27" s="178">
        <v>1782.830753</v>
      </c>
      <c r="F27" s="179">
        <v>7.4036527771503104</v>
      </c>
      <c r="G27" s="180">
        <v>0</v>
      </c>
      <c r="H27" s="181">
        <v>0</v>
      </c>
      <c r="I27" s="179">
        <v>84.107679864143066</v>
      </c>
      <c r="J27" s="180" t="s">
        <v>96</v>
      </c>
      <c r="K27" s="181" t="s">
        <v>96</v>
      </c>
      <c r="L27" s="179">
        <v>6.2270405760583198</v>
      </c>
      <c r="M27" s="180">
        <v>0.37099510798673696</v>
      </c>
      <c r="N27" s="181">
        <v>0.3724554329583073</v>
      </c>
      <c r="O27" s="261"/>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7">
        <v>0</v>
      </c>
      <c r="E28" s="178">
        <v>0</v>
      </c>
      <c r="F28" s="179" t="s">
        <v>246</v>
      </c>
      <c r="G28" s="180" t="s">
        <v>246</v>
      </c>
      <c r="H28" s="181" t="s">
        <v>246</v>
      </c>
      <c r="I28" s="179" t="s">
        <v>96</v>
      </c>
      <c r="J28" s="180" t="s">
        <v>96</v>
      </c>
      <c r="K28" s="181" t="s">
        <v>96</v>
      </c>
      <c r="L28" s="179" t="s">
        <v>96</v>
      </c>
      <c r="M28" s="180" t="s">
        <v>96</v>
      </c>
      <c r="N28" s="181" t="s">
        <v>96</v>
      </c>
      <c r="O28" s="261"/>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51</v>
      </c>
      <c r="C29" s="105">
        <v>250.44840399999998</v>
      </c>
      <c r="D29" s="177">
        <v>990.66303100000005</v>
      </c>
      <c r="E29" s="178">
        <v>1013.073834</v>
      </c>
      <c r="F29" s="179">
        <v>31.007844633739413</v>
      </c>
      <c r="G29" s="180">
        <v>2.156130523861246</v>
      </c>
      <c r="H29" s="181">
        <v>0</v>
      </c>
      <c r="I29" s="179">
        <v>84.374605163118204</v>
      </c>
      <c r="J29" s="180">
        <v>141.4606225434209</v>
      </c>
      <c r="K29" s="181" t="s">
        <v>96</v>
      </c>
      <c r="L29" s="179">
        <v>26.162746479310766</v>
      </c>
      <c r="M29" s="180">
        <v>3.0500756619028411</v>
      </c>
      <c r="N29" s="181">
        <v>0.89030806021192721</v>
      </c>
      <c r="O29" s="261"/>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41</v>
      </c>
      <c r="C30" s="105">
        <v>4135.2366730000003</v>
      </c>
      <c r="D30" s="177">
        <v>12329.905828999999</v>
      </c>
      <c r="E30" s="178">
        <v>12889.761336</v>
      </c>
      <c r="F30" s="179">
        <v>0</v>
      </c>
      <c r="G30" s="180">
        <v>0</v>
      </c>
      <c r="H30" s="181">
        <v>0</v>
      </c>
      <c r="I30" s="179" t="s">
        <v>96</v>
      </c>
      <c r="J30" s="180" t="s">
        <v>96</v>
      </c>
      <c r="K30" s="181" t="s">
        <v>96</v>
      </c>
      <c r="L30" s="179">
        <v>0.38960292418551973</v>
      </c>
      <c r="M30" s="180">
        <v>0.69717429469590475</v>
      </c>
      <c r="N30" s="181">
        <v>0.73151654667688881</v>
      </c>
      <c r="O30" s="261"/>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74</v>
      </c>
      <c r="C31" s="105">
        <v>3366.060313</v>
      </c>
      <c r="D31" s="177">
        <v>3367.0819449999999</v>
      </c>
      <c r="E31" s="178">
        <v>3228.7166740000002</v>
      </c>
      <c r="F31" s="179">
        <v>1.5686973818047567</v>
      </c>
      <c r="G31" s="180">
        <v>0.94060074917481706</v>
      </c>
      <c r="H31" s="181">
        <v>0.98090979165302872</v>
      </c>
      <c r="I31" s="179">
        <v>105.76050360488831</v>
      </c>
      <c r="J31" s="180">
        <v>79.178285940253218</v>
      </c>
      <c r="K31" s="181">
        <v>72.709118349338709</v>
      </c>
      <c r="L31" s="179">
        <v>1.6590622510334083</v>
      </c>
      <c r="M31" s="180">
        <v>0.74475155073780064</v>
      </c>
      <c r="N31" s="181">
        <v>0.71321086131325251</v>
      </c>
      <c r="O31" s="261"/>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61</v>
      </c>
      <c r="C32" s="105">
        <v>1127.8724159999999</v>
      </c>
      <c r="D32" s="177">
        <v>878.72153300000002</v>
      </c>
      <c r="E32" s="178">
        <v>780.75469499999997</v>
      </c>
      <c r="F32" s="179">
        <v>0</v>
      </c>
      <c r="G32" s="180">
        <v>0</v>
      </c>
      <c r="H32" s="181">
        <v>0</v>
      </c>
      <c r="I32" s="179" t="s">
        <v>96</v>
      </c>
      <c r="J32" s="180" t="s">
        <v>96</v>
      </c>
      <c r="K32" s="181" t="s">
        <v>96</v>
      </c>
      <c r="L32" s="179">
        <v>0.66710275854463319</v>
      </c>
      <c r="M32" s="180">
        <v>1.1374273446875918</v>
      </c>
      <c r="N32" s="181">
        <v>1.2392920672734475</v>
      </c>
      <c r="O32" s="261"/>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46</v>
      </c>
      <c r="C33" s="105">
        <v>796.94522800000004</v>
      </c>
      <c r="D33" s="177">
        <v>792.92220599999996</v>
      </c>
      <c r="E33" s="178">
        <v>819.27552500000002</v>
      </c>
      <c r="F33" s="179">
        <v>0.89349703716401441</v>
      </c>
      <c r="G33" s="180">
        <v>0.89803034220988887</v>
      </c>
      <c r="H33" s="181">
        <v>0.86914374745907363</v>
      </c>
      <c r="I33" s="179">
        <v>157.37361954936338</v>
      </c>
      <c r="J33" s="180">
        <v>302.93085690387522</v>
      </c>
      <c r="K33" s="181">
        <v>328.92326886666189</v>
      </c>
      <c r="L33" s="179">
        <v>1.4061286279513301</v>
      </c>
      <c r="M33" s="180">
        <v>2.7204110109132196</v>
      </c>
      <c r="N33" s="181">
        <v>2.8588160252925898</v>
      </c>
      <c r="O33" s="261"/>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31</v>
      </c>
      <c r="C34" s="105">
        <v>1328.0259120000001</v>
      </c>
      <c r="D34" s="177">
        <v>1469.049354</v>
      </c>
      <c r="E34" s="178">
        <v>1975.1403499999999</v>
      </c>
      <c r="F34" s="179">
        <v>0</v>
      </c>
      <c r="G34" s="180">
        <v>0</v>
      </c>
      <c r="H34" s="181">
        <v>0</v>
      </c>
      <c r="I34" s="179" t="s">
        <v>96</v>
      </c>
      <c r="J34" s="180" t="s">
        <v>96</v>
      </c>
      <c r="K34" s="181" t="s">
        <v>96</v>
      </c>
      <c r="L34" s="179">
        <v>0.72250329705916161</v>
      </c>
      <c r="M34" s="180">
        <v>1.3467680950356962</v>
      </c>
      <c r="N34" s="181">
        <v>1.0818981041018174</v>
      </c>
      <c r="O34" s="261"/>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52</v>
      </c>
      <c r="C35" s="105">
        <v>0</v>
      </c>
      <c r="D35" s="177">
        <v>150.20390499999999</v>
      </c>
      <c r="E35" s="178">
        <v>0</v>
      </c>
      <c r="F35" s="179" t="s">
        <v>246</v>
      </c>
      <c r="G35" s="180">
        <v>0</v>
      </c>
      <c r="H35" s="181" t="s">
        <v>246</v>
      </c>
      <c r="I35" s="179" t="s">
        <v>96</v>
      </c>
      <c r="J35" s="180" t="s">
        <v>96</v>
      </c>
      <c r="K35" s="181" t="s">
        <v>96</v>
      </c>
      <c r="L35" s="179" t="s">
        <v>96</v>
      </c>
      <c r="M35" s="180">
        <v>0.96056956708282648</v>
      </c>
      <c r="N35" s="181" t="s">
        <v>96</v>
      </c>
      <c r="O35" s="261"/>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49</v>
      </c>
      <c r="C36" s="105">
        <v>0</v>
      </c>
      <c r="D36" s="177">
        <v>0</v>
      </c>
      <c r="E36" s="178">
        <v>0</v>
      </c>
      <c r="F36" s="179" t="s">
        <v>246</v>
      </c>
      <c r="G36" s="180" t="s">
        <v>246</v>
      </c>
      <c r="H36" s="181" t="s">
        <v>246</v>
      </c>
      <c r="I36" s="179" t="s">
        <v>96</v>
      </c>
      <c r="J36" s="180" t="s">
        <v>96</v>
      </c>
      <c r="K36" s="181" t="s">
        <v>96</v>
      </c>
      <c r="L36" s="179" t="s">
        <v>96</v>
      </c>
      <c r="M36" s="180" t="s">
        <v>96</v>
      </c>
      <c r="N36" s="181" t="s">
        <v>96</v>
      </c>
      <c r="O36" s="261"/>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2016.7134212599999</v>
      </c>
      <c r="D37" s="177">
        <v>1898.4684794500001</v>
      </c>
      <c r="E37" s="178">
        <v>1926.4717891999999</v>
      </c>
      <c r="F37" s="179">
        <v>0</v>
      </c>
      <c r="G37" s="180">
        <v>0</v>
      </c>
      <c r="H37" s="181">
        <v>0</v>
      </c>
      <c r="I37" s="179" t="s">
        <v>96</v>
      </c>
      <c r="J37" s="180" t="s">
        <v>96</v>
      </c>
      <c r="K37" s="181" t="s">
        <v>96</v>
      </c>
      <c r="L37" s="179">
        <v>0.24502818139191265</v>
      </c>
      <c r="M37" s="180">
        <v>0.78277435158182129</v>
      </c>
      <c r="N37" s="181">
        <v>0.80672800905399322</v>
      </c>
      <c r="O37" s="261"/>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0</v>
      </c>
      <c r="D38" s="177">
        <v>0</v>
      </c>
      <c r="E38" s="178">
        <v>0</v>
      </c>
      <c r="F38" s="179" t="s">
        <v>246</v>
      </c>
      <c r="G38" s="180" t="s">
        <v>246</v>
      </c>
      <c r="H38" s="181" t="s">
        <v>246</v>
      </c>
      <c r="I38" s="179" t="s">
        <v>96</v>
      </c>
      <c r="J38" s="180" t="s">
        <v>96</v>
      </c>
      <c r="K38" s="181" t="s">
        <v>96</v>
      </c>
      <c r="L38" s="179" t="s">
        <v>96</v>
      </c>
      <c r="M38" s="180" t="s">
        <v>96</v>
      </c>
      <c r="N38" s="181" t="s">
        <v>96</v>
      </c>
      <c r="O38" s="261"/>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2429.1326840000002</v>
      </c>
      <c r="D39" s="177">
        <v>2054.3903759999998</v>
      </c>
      <c r="E39" s="178">
        <v>2072.496752</v>
      </c>
      <c r="F39" s="179">
        <v>0</v>
      </c>
      <c r="G39" s="180">
        <v>0</v>
      </c>
      <c r="H39" s="181">
        <v>0</v>
      </c>
      <c r="I39" s="179" t="s">
        <v>96</v>
      </c>
      <c r="J39" s="180" t="s">
        <v>96</v>
      </c>
      <c r="K39" s="181" t="s">
        <v>96</v>
      </c>
      <c r="L39" s="179">
        <v>0.34733767552402661</v>
      </c>
      <c r="M39" s="180">
        <v>2.6688005668500074</v>
      </c>
      <c r="N39" s="181">
        <v>1.6985834098909118</v>
      </c>
      <c r="O39" s="261"/>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7">
        <v>0</v>
      </c>
      <c r="E40" s="178">
        <v>0</v>
      </c>
      <c r="F40" s="179" t="s">
        <v>246</v>
      </c>
      <c r="G40" s="180" t="s">
        <v>246</v>
      </c>
      <c r="H40" s="181" t="s">
        <v>246</v>
      </c>
      <c r="I40" s="179" t="s">
        <v>96</v>
      </c>
      <c r="J40" s="180" t="s">
        <v>96</v>
      </c>
      <c r="K40" s="181" t="s">
        <v>96</v>
      </c>
      <c r="L40" s="179" t="s">
        <v>96</v>
      </c>
      <c r="M40" s="180" t="s">
        <v>96</v>
      </c>
      <c r="N40" s="181" t="s">
        <v>96</v>
      </c>
      <c r="O40" s="261"/>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763.2883066500001</v>
      </c>
      <c r="D41" s="177">
        <v>1342.0464829300001</v>
      </c>
      <c r="E41" s="178">
        <v>1414.7529829</v>
      </c>
      <c r="F41" s="179">
        <v>3.4571473465661273</v>
      </c>
      <c r="G41" s="180">
        <v>0</v>
      </c>
      <c r="H41" s="181">
        <v>0</v>
      </c>
      <c r="I41" s="179">
        <v>78.623724374027461</v>
      </c>
      <c r="J41" s="180" t="s">
        <v>96</v>
      </c>
      <c r="K41" s="181" t="s">
        <v>96</v>
      </c>
      <c r="L41" s="179">
        <v>2.7181380009681555</v>
      </c>
      <c r="M41" s="180">
        <v>1.3251213326958646</v>
      </c>
      <c r="N41" s="181">
        <v>1.293582920213117</v>
      </c>
      <c r="O41" s="261"/>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270.97332299999999</v>
      </c>
      <c r="D42" s="177">
        <v>224.63029499999999</v>
      </c>
      <c r="E42" s="178">
        <v>555.73380699999996</v>
      </c>
      <c r="F42" s="179">
        <v>0</v>
      </c>
      <c r="G42" s="180">
        <v>1.9410391639293356</v>
      </c>
      <c r="H42" s="181">
        <v>0</v>
      </c>
      <c r="I42" s="179" t="s">
        <v>96</v>
      </c>
      <c r="J42" s="180">
        <v>376.52630796745626</v>
      </c>
      <c r="K42" s="181" t="s">
        <v>96</v>
      </c>
      <c r="L42" s="179">
        <v>10.056297313075355</v>
      </c>
      <c r="M42" s="180">
        <v>7.3085231001455089</v>
      </c>
      <c r="N42" s="181">
        <v>7.8305835369126653</v>
      </c>
      <c r="O42" s="261"/>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34.508835609999998</v>
      </c>
      <c r="D43" s="177">
        <v>28.166628190000001</v>
      </c>
      <c r="E43" s="178">
        <v>27.586687850000001</v>
      </c>
      <c r="F43" s="179">
        <v>0</v>
      </c>
      <c r="G43" s="180">
        <v>0</v>
      </c>
      <c r="H43" s="181">
        <v>0</v>
      </c>
      <c r="I43" s="179" t="s">
        <v>96</v>
      </c>
      <c r="J43" s="180" t="s">
        <v>96</v>
      </c>
      <c r="K43" s="181" t="s">
        <v>96</v>
      </c>
      <c r="L43" s="179">
        <v>0.47517734835562603</v>
      </c>
      <c r="M43" s="180">
        <v>0.36729959050167732</v>
      </c>
      <c r="N43" s="181">
        <v>0.36729958504242838</v>
      </c>
      <c r="O43" s="261"/>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2527.7510179699998</v>
      </c>
      <c r="D44" s="177">
        <v>1098.75268142</v>
      </c>
      <c r="E44" s="178">
        <v>1090.62515519</v>
      </c>
      <c r="F44" s="179">
        <v>0</v>
      </c>
      <c r="G44" s="180">
        <v>0</v>
      </c>
      <c r="H44" s="181">
        <v>0</v>
      </c>
      <c r="I44" s="179" t="s">
        <v>96</v>
      </c>
      <c r="J44" s="180" t="s">
        <v>96</v>
      </c>
      <c r="K44" s="181" t="s">
        <v>96</v>
      </c>
      <c r="L44" s="179">
        <v>0.53669687969881419</v>
      </c>
      <c r="M44" s="180">
        <v>0.20227800191828907</v>
      </c>
      <c r="N44" s="181">
        <v>0.17669102631914696</v>
      </c>
      <c r="O44" s="261"/>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7">
        <v>0</v>
      </c>
      <c r="E45" s="178">
        <v>0</v>
      </c>
      <c r="F45" s="179" t="s">
        <v>246</v>
      </c>
      <c r="G45" s="180" t="s">
        <v>246</v>
      </c>
      <c r="H45" s="181" t="s">
        <v>246</v>
      </c>
      <c r="I45" s="179" t="s">
        <v>96</v>
      </c>
      <c r="J45" s="180" t="s">
        <v>96</v>
      </c>
      <c r="K45" s="181" t="s">
        <v>96</v>
      </c>
      <c r="L45" s="179" t="s">
        <v>96</v>
      </c>
      <c r="M45" s="180" t="s">
        <v>96</v>
      </c>
      <c r="N45" s="181" t="s">
        <v>96</v>
      </c>
      <c r="O45" s="261"/>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233</v>
      </c>
      <c r="C46" s="105">
        <v>41.800345829999998</v>
      </c>
      <c r="D46" s="177">
        <v>417.03901235000001</v>
      </c>
      <c r="E46" s="178">
        <v>595.28396662</v>
      </c>
      <c r="F46" s="179">
        <v>0</v>
      </c>
      <c r="G46" s="180">
        <v>0</v>
      </c>
      <c r="H46" s="181">
        <v>0</v>
      </c>
      <c r="I46" s="264" t="s">
        <v>96</v>
      </c>
      <c r="J46" s="180" t="s">
        <v>96</v>
      </c>
      <c r="K46" s="181" t="s">
        <v>96</v>
      </c>
      <c r="L46" s="179">
        <v>0.3326003822203305</v>
      </c>
      <c r="M46" s="180">
        <v>0.59528816165440457</v>
      </c>
      <c r="N46" s="181">
        <v>0.48327463216163585</v>
      </c>
      <c r="O46" s="261"/>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52.078415340000006</v>
      </c>
      <c r="D47" s="177">
        <v>305.71201743</v>
      </c>
      <c r="E47" s="178">
        <v>303.97880974999998</v>
      </c>
      <c r="F47" s="179">
        <v>100</v>
      </c>
      <c r="G47" s="180">
        <v>18.068713946663255</v>
      </c>
      <c r="H47" s="181">
        <v>17.581212027230791</v>
      </c>
      <c r="I47" s="179">
        <v>81.000000008832814</v>
      </c>
      <c r="J47" s="180">
        <v>97.140516356151096</v>
      </c>
      <c r="K47" s="181">
        <v>97.17911561270644</v>
      </c>
      <c r="L47" s="179">
        <v>81.000000008832814</v>
      </c>
      <c r="M47" s="180">
        <v>17.552042026704569</v>
      </c>
      <c r="N47" s="181">
        <v>17.085266362057659</v>
      </c>
      <c r="O47" s="261"/>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7">
        <v>0</v>
      </c>
      <c r="E48" s="178">
        <v>0</v>
      </c>
      <c r="F48" s="179" t="s">
        <v>246</v>
      </c>
      <c r="G48" s="180" t="s">
        <v>246</v>
      </c>
      <c r="H48" s="181" t="s">
        <v>246</v>
      </c>
      <c r="I48" s="179" t="s">
        <v>96</v>
      </c>
      <c r="J48" s="180" t="s">
        <v>96</v>
      </c>
      <c r="K48" s="181" t="s">
        <v>96</v>
      </c>
      <c r="L48" s="179" t="s">
        <v>96</v>
      </c>
      <c r="M48" s="180" t="s">
        <v>96</v>
      </c>
      <c r="N48" s="181" t="s">
        <v>96</v>
      </c>
      <c r="O48" s="261"/>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39</v>
      </c>
      <c r="C49" s="105">
        <v>20.600792999999999</v>
      </c>
      <c r="D49" s="177">
        <v>54.028765999999997</v>
      </c>
      <c r="E49" s="178">
        <v>187.93514400000001</v>
      </c>
      <c r="F49" s="179">
        <v>0</v>
      </c>
      <c r="G49" s="180">
        <v>0</v>
      </c>
      <c r="H49" s="181">
        <v>0</v>
      </c>
      <c r="I49" s="179" t="s">
        <v>96</v>
      </c>
      <c r="J49" s="180" t="s">
        <v>96</v>
      </c>
      <c r="K49" s="181" t="s">
        <v>96</v>
      </c>
      <c r="L49" s="179">
        <v>0.56000271445861338</v>
      </c>
      <c r="M49" s="180">
        <v>1.4666761036148781</v>
      </c>
      <c r="N49" s="181">
        <v>0.85881488988562982</v>
      </c>
      <c r="O49" s="261"/>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239</v>
      </c>
      <c r="C50" s="105">
        <v>0</v>
      </c>
      <c r="D50" s="177">
        <v>42.255057000000001</v>
      </c>
      <c r="E50" s="178">
        <v>41.081263</v>
      </c>
      <c r="F50" s="179" t="s">
        <v>246</v>
      </c>
      <c r="G50" s="180">
        <v>0</v>
      </c>
      <c r="H50" s="181">
        <v>0</v>
      </c>
      <c r="I50" s="179" t="s">
        <v>96</v>
      </c>
      <c r="J50" s="180" t="s">
        <v>96</v>
      </c>
      <c r="K50" s="181" t="s">
        <v>96</v>
      </c>
      <c r="L50" s="179" t="s">
        <v>96</v>
      </c>
      <c r="M50" s="180">
        <v>0.30231647776501636</v>
      </c>
      <c r="N50" s="181">
        <v>0.30115675849595958</v>
      </c>
      <c r="O50" s="261"/>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73</v>
      </c>
      <c r="C51" s="105">
        <v>0</v>
      </c>
      <c r="D51" s="177">
        <v>0</v>
      </c>
      <c r="E51" s="178">
        <v>0</v>
      </c>
      <c r="F51" s="179" t="s">
        <v>246</v>
      </c>
      <c r="G51" s="180" t="s">
        <v>246</v>
      </c>
      <c r="H51" s="181" t="s">
        <v>246</v>
      </c>
      <c r="I51" s="179" t="s">
        <v>96</v>
      </c>
      <c r="J51" s="180" t="s">
        <v>96</v>
      </c>
      <c r="K51" s="181" t="s">
        <v>96</v>
      </c>
      <c r="L51" s="179" t="s">
        <v>96</v>
      </c>
      <c r="M51" s="180" t="s">
        <v>96</v>
      </c>
      <c r="N51" s="181" t="s">
        <v>96</v>
      </c>
      <c r="O51" s="261"/>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241</v>
      </c>
      <c r="C52" s="105">
        <v>0</v>
      </c>
      <c r="D52" s="177">
        <v>0</v>
      </c>
      <c r="E52" s="178">
        <v>0</v>
      </c>
      <c r="F52" s="179" t="s">
        <v>246</v>
      </c>
      <c r="G52" s="180" t="s">
        <v>246</v>
      </c>
      <c r="H52" s="181" t="s">
        <v>246</v>
      </c>
      <c r="I52" s="179" t="s">
        <v>96</v>
      </c>
      <c r="J52" s="180" t="s">
        <v>96</v>
      </c>
      <c r="K52" s="181" t="s">
        <v>96</v>
      </c>
      <c r="L52" s="179" t="s">
        <v>96</v>
      </c>
      <c r="M52" s="180" t="s">
        <v>96</v>
      </c>
      <c r="N52" s="181" t="s">
        <v>96</v>
      </c>
      <c r="O52" s="261"/>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55.012642999999997</v>
      </c>
      <c r="D53" s="177">
        <v>57.386595</v>
      </c>
      <c r="E53" s="178">
        <v>57.551012</v>
      </c>
      <c r="F53" s="179">
        <v>100</v>
      </c>
      <c r="G53" s="180">
        <v>100</v>
      </c>
      <c r="H53" s="181">
        <v>100</v>
      </c>
      <c r="I53" s="179">
        <v>77.999999018407465</v>
      </c>
      <c r="J53" s="180">
        <v>94.000001219797056</v>
      </c>
      <c r="K53" s="181">
        <v>93.999999513475103</v>
      </c>
      <c r="L53" s="179">
        <v>77.999999018407465</v>
      </c>
      <c r="M53" s="180">
        <v>94.000001219797056</v>
      </c>
      <c r="N53" s="181">
        <v>93.999999513475103</v>
      </c>
      <c r="O53" s="261"/>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188</v>
      </c>
      <c r="C54" s="105">
        <v>0</v>
      </c>
      <c r="D54" s="177">
        <v>0</v>
      </c>
      <c r="E54" s="178">
        <v>0</v>
      </c>
      <c r="F54" s="179" t="s">
        <v>246</v>
      </c>
      <c r="G54" s="180" t="s">
        <v>246</v>
      </c>
      <c r="H54" s="181" t="s">
        <v>246</v>
      </c>
      <c r="I54" s="179" t="s">
        <v>96</v>
      </c>
      <c r="J54" s="180" t="s">
        <v>96</v>
      </c>
      <c r="K54" s="181" t="s">
        <v>96</v>
      </c>
      <c r="L54" s="179" t="s">
        <v>96</v>
      </c>
      <c r="M54" s="180" t="s">
        <v>96</v>
      </c>
      <c r="N54" s="181" t="s">
        <v>96</v>
      </c>
      <c r="O54" s="261"/>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55</v>
      </c>
      <c r="C55" s="105">
        <v>112.772194</v>
      </c>
      <c r="D55" s="177">
        <v>624.159088</v>
      </c>
      <c r="E55" s="178">
        <v>612.98698300000001</v>
      </c>
      <c r="F55" s="179">
        <v>0</v>
      </c>
      <c r="G55" s="180">
        <v>0</v>
      </c>
      <c r="H55" s="181">
        <v>0</v>
      </c>
      <c r="I55" s="179" t="s">
        <v>96</v>
      </c>
      <c r="J55" s="180" t="s">
        <v>96</v>
      </c>
      <c r="K55" s="181" t="s">
        <v>96</v>
      </c>
      <c r="L55" s="179">
        <v>0.5061939293297778</v>
      </c>
      <c r="M55" s="180">
        <v>0.9272813792627177</v>
      </c>
      <c r="N55" s="181">
        <v>0.95800484559392352</v>
      </c>
      <c r="O55" s="261"/>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54</v>
      </c>
      <c r="C56" s="105">
        <v>0</v>
      </c>
      <c r="D56" s="177">
        <v>0</v>
      </c>
      <c r="E56" s="178">
        <v>0</v>
      </c>
      <c r="F56" s="179" t="s">
        <v>246</v>
      </c>
      <c r="G56" s="180" t="s">
        <v>246</v>
      </c>
      <c r="H56" s="181" t="s">
        <v>246</v>
      </c>
      <c r="I56" s="179" t="s">
        <v>96</v>
      </c>
      <c r="J56" s="180" t="s">
        <v>96</v>
      </c>
      <c r="K56" s="181" t="s">
        <v>96</v>
      </c>
      <c r="L56" s="179" t="s">
        <v>96</v>
      </c>
      <c r="M56" s="180" t="s">
        <v>96</v>
      </c>
      <c r="N56" s="181" t="s">
        <v>96</v>
      </c>
      <c r="O56" s="261"/>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242</v>
      </c>
      <c r="C57" s="105">
        <v>0</v>
      </c>
      <c r="D57" s="177">
        <v>0</v>
      </c>
      <c r="E57" s="178">
        <v>0</v>
      </c>
      <c r="F57" s="179" t="s">
        <v>246</v>
      </c>
      <c r="G57" s="180" t="s">
        <v>246</v>
      </c>
      <c r="H57" s="181" t="s">
        <v>246</v>
      </c>
      <c r="I57" s="179" t="s">
        <v>96</v>
      </c>
      <c r="J57" s="180" t="s">
        <v>96</v>
      </c>
      <c r="K57" s="181" t="s">
        <v>96</v>
      </c>
      <c r="L57" s="179" t="s">
        <v>96</v>
      </c>
      <c r="M57" s="180" t="s">
        <v>96</v>
      </c>
      <c r="N57" s="181" t="s">
        <v>96</v>
      </c>
      <c r="O57" s="261"/>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56</v>
      </c>
      <c r="C58" s="105">
        <v>0</v>
      </c>
      <c r="D58" s="177">
        <v>0</v>
      </c>
      <c r="E58" s="178">
        <v>0</v>
      </c>
      <c r="F58" s="179" t="s">
        <v>246</v>
      </c>
      <c r="G58" s="180" t="s">
        <v>246</v>
      </c>
      <c r="H58" s="181" t="s">
        <v>246</v>
      </c>
      <c r="I58" s="179" t="s">
        <v>96</v>
      </c>
      <c r="J58" s="180" t="s">
        <v>96</v>
      </c>
      <c r="K58" s="181" t="s">
        <v>96</v>
      </c>
      <c r="L58" s="179" t="s">
        <v>96</v>
      </c>
      <c r="M58" s="180" t="s">
        <v>96</v>
      </c>
      <c r="N58" s="181" t="s">
        <v>96</v>
      </c>
      <c r="O58" s="261"/>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69</v>
      </c>
      <c r="C59" s="105">
        <v>0</v>
      </c>
      <c r="D59" s="177">
        <v>0</v>
      </c>
      <c r="E59" s="178">
        <v>0</v>
      </c>
      <c r="F59" s="179" t="s">
        <v>246</v>
      </c>
      <c r="G59" s="180" t="s">
        <v>246</v>
      </c>
      <c r="H59" s="181" t="s">
        <v>246</v>
      </c>
      <c r="I59" s="179" t="s">
        <v>96</v>
      </c>
      <c r="J59" s="180" t="s">
        <v>96</v>
      </c>
      <c r="K59" s="181" t="s">
        <v>96</v>
      </c>
      <c r="L59" s="179" t="s">
        <v>96</v>
      </c>
      <c r="M59" s="180" t="s">
        <v>96</v>
      </c>
      <c r="N59" s="181" t="s">
        <v>96</v>
      </c>
      <c r="O59" s="261"/>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11"/>
      <c r="C60" s="244"/>
      <c r="D60" s="265"/>
      <c r="E60" s="246"/>
      <c r="F60" s="247"/>
      <c r="G60" s="245"/>
      <c r="H60" s="248"/>
      <c r="I60" s="247"/>
      <c r="J60" s="245"/>
      <c r="K60" s="248"/>
      <c r="L60" s="247"/>
      <c r="M60" s="245"/>
      <c r="N60" s="248"/>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c r="C61" s="249"/>
      <c r="D61" s="249"/>
      <c r="E61" s="249"/>
      <c r="F61" s="85"/>
      <c r="G61" s="85"/>
      <c r="H61" s="85"/>
      <c r="I61" s="85"/>
      <c r="J61" s="85"/>
      <c r="K61" s="85"/>
      <c r="L61" s="85"/>
      <c r="M61" s="85"/>
      <c r="N61" s="85"/>
    </row>
    <row r="62" spans="1:102" ht="20.100000000000001" customHeight="1">
      <c r="B62" s="85"/>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c r="B69" s="63"/>
    </row>
    <row r="70" spans="2:14" ht="13.65" customHeight="1">
      <c r="B70" s="63"/>
    </row>
    <row r="71" spans="2:14"/>
    <row r="72" spans="2:14"/>
    <row r="73" spans="2:14"/>
    <row r="74" spans="2:14"/>
    <row r="75" spans="2:14"/>
    <row r="76" spans="2:14"/>
    <row r="77" spans="2:14"/>
    <row r="78" spans="2:14"/>
    <row r="79" spans="2:14"/>
    <row r="80" spans="2:14"/>
    <row r="81"/>
    <row r="82"/>
    <row r="83"/>
    <row r="84"/>
    <row r="86"/>
    <row r="87"/>
    <row r="88"/>
    <row r="89"/>
    <row r="90"/>
    <row r="91"/>
    <row r="92"/>
    <row r="93"/>
  </sheetData>
  <mergeCells count="4">
    <mergeCell ref="C5:E5"/>
    <mergeCell ref="F5:H5"/>
    <mergeCell ref="I5:K5"/>
    <mergeCell ref="L5:N5"/>
  </mergeCells>
  <conditionalFormatting sqref="I60:K61">
    <cfRule type="cellIs" dxfId="4"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XFC102"/>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8" width="16.6640625" style="44" customWidth="1"/>
    <col min="9" max="9" width="19.109375" style="44" customWidth="1"/>
    <col min="10" max="10" width="24.44140625" style="44" customWidth="1"/>
    <col min="11" max="11" width="17.5546875" style="44" customWidth="1"/>
    <col min="12" max="14" width="16.6640625" style="44" customWidth="1"/>
    <col min="15" max="15" width="11.44140625" style="44" customWidth="1"/>
    <col min="16" max="102" width="11.44140625" style="44" hidden="1"/>
    <col min="103" max="16383" width="11.44140625" style="52" hidden="1"/>
    <col min="16384" max="16384" width="1.6640625" style="52" hidden="1"/>
  </cols>
  <sheetData>
    <row r="1" spans="1:102" ht="92.25" customHeight="1"/>
    <row r="2" spans="1:102" s="230" customFormat="1" ht="20.100000000000001" customHeight="1">
      <c r="A2" s="72"/>
      <c r="B2" s="87" t="s">
        <v>84</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163"/>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232"/>
      <c r="D4" s="232"/>
      <c r="E4" s="232"/>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33"/>
      <c r="C5" s="704" t="s">
        <v>197</v>
      </c>
      <c r="D5" s="705"/>
      <c r="E5" s="706"/>
      <c r="F5" s="704" t="s">
        <v>204</v>
      </c>
      <c r="G5" s="705"/>
      <c r="H5" s="706"/>
      <c r="I5" s="704" t="s">
        <v>199</v>
      </c>
      <c r="J5" s="705"/>
      <c r="K5" s="706"/>
      <c r="L5" s="704" t="s">
        <v>200</v>
      </c>
      <c r="M5" s="705"/>
      <c r="N5" s="70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45444</v>
      </c>
      <c r="D6" s="135">
        <v>45778</v>
      </c>
      <c r="E6" s="136">
        <v>45809</v>
      </c>
      <c r="F6" s="134">
        <f>C6</f>
        <v>45444</v>
      </c>
      <c r="G6" s="135">
        <f t="shared" ref="G6:H6" si="0">D6</f>
        <v>45778</v>
      </c>
      <c r="H6" s="136">
        <f t="shared" si="0"/>
        <v>45809</v>
      </c>
      <c r="I6" s="134">
        <f>C6</f>
        <v>45444</v>
      </c>
      <c r="J6" s="135">
        <f t="shared" ref="J6:K6" si="1">D6</f>
        <v>45778</v>
      </c>
      <c r="K6" s="136">
        <f t="shared" si="1"/>
        <v>45809</v>
      </c>
      <c r="L6" s="134">
        <f>C6</f>
        <v>45444</v>
      </c>
      <c r="M6" s="135">
        <f t="shared" ref="M6:N6" si="2">D6</f>
        <v>45778</v>
      </c>
      <c r="N6" s="136">
        <f t="shared" si="2"/>
        <v>45809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245</v>
      </c>
      <c r="C7" s="235">
        <v>602613.88089535991</v>
      </c>
      <c r="D7" s="236">
        <v>574721.45709928009</v>
      </c>
      <c r="E7" s="237">
        <v>549163.30974310008</v>
      </c>
      <c r="F7" s="238">
        <v>8.4733761449591553E-3</v>
      </c>
      <c r="G7" s="239">
        <v>4.4290256933286667E-3</v>
      </c>
      <c r="H7" s="240">
        <v>4.5918712253002689E-3</v>
      </c>
      <c r="I7" s="238">
        <v>5829.6912799359416</v>
      </c>
      <c r="J7" s="239">
        <v>11261.41708053814</v>
      </c>
      <c r="K7" s="240">
        <v>11187.502811292379</v>
      </c>
      <c r="L7" s="238">
        <v>0.49397167023885608</v>
      </c>
      <c r="M7" s="239">
        <v>0.49877105592993709</v>
      </c>
      <c r="N7" s="240">
        <v>0.51371572242139341</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192473.46873453</v>
      </c>
      <c r="D8" s="177">
        <v>200099.93314926</v>
      </c>
      <c r="E8" s="178">
        <v>195598.06114407998</v>
      </c>
      <c r="F8" s="179">
        <v>4.4928592272253337E-5</v>
      </c>
      <c r="G8" s="180">
        <v>0</v>
      </c>
      <c r="H8" s="181">
        <v>0</v>
      </c>
      <c r="I8" s="179">
        <v>761412.64392206748</v>
      </c>
      <c r="J8" s="180" t="s">
        <v>96</v>
      </c>
      <c r="K8" s="181" t="s">
        <v>96</v>
      </c>
      <c r="L8" s="179">
        <v>0.34209198229712978</v>
      </c>
      <c r="M8" s="180">
        <v>0.46299857484656348</v>
      </c>
      <c r="N8" s="181">
        <v>0.47753213648778031</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79162.642164449993</v>
      </c>
      <c r="D9" s="177">
        <v>80952.690608000004</v>
      </c>
      <c r="E9" s="178">
        <v>70932.220002999995</v>
      </c>
      <c r="F9" s="179">
        <v>0</v>
      </c>
      <c r="G9" s="180">
        <v>0</v>
      </c>
      <c r="H9" s="181">
        <v>0</v>
      </c>
      <c r="I9" s="179" t="s">
        <v>96</v>
      </c>
      <c r="J9" s="180" t="s">
        <v>96</v>
      </c>
      <c r="K9" s="181" t="s">
        <v>96</v>
      </c>
      <c r="L9" s="179">
        <v>0.35173202079533517</v>
      </c>
      <c r="M9" s="180">
        <v>0.34653780608531987</v>
      </c>
      <c r="N9" s="181">
        <v>0.37313038135392651</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146602.84569132997</v>
      </c>
      <c r="D10" s="177">
        <v>127818.6715764</v>
      </c>
      <c r="E10" s="178">
        <v>124321.60939458999</v>
      </c>
      <c r="F10" s="179">
        <v>2.3740209090674074E-3</v>
      </c>
      <c r="G10" s="180">
        <v>0</v>
      </c>
      <c r="H10" s="181">
        <v>0</v>
      </c>
      <c r="I10" s="179">
        <v>24181.228879744212</v>
      </c>
      <c r="J10" s="180" t="s">
        <v>96</v>
      </c>
      <c r="K10" s="181" t="s">
        <v>96</v>
      </c>
      <c r="L10" s="179">
        <v>0.57406742967457403</v>
      </c>
      <c r="M10" s="180">
        <v>0.50265309072311326</v>
      </c>
      <c r="N10" s="181">
        <v>0.50427544648346656</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41668.925718839993</v>
      </c>
      <c r="D11" s="177">
        <v>30528.100680849999</v>
      </c>
      <c r="E11" s="178">
        <v>30237.031021089999</v>
      </c>
      <c r="F11" s="179">
        <v>0</v>
      </c>
      <c r="G11" s="180">
        <v>0</v>
      </c>
      <c r="H11" s="181">
        <v>0</v>
      </c>
      <c r="I11" s="179" t="s">
        <v>96</v>
      </c>
      <c r="J11" s="180" t="s">
        <v>96</v>
      </c>
      <c r="K11" s="181" t="s">
        <v>96</v>
      </c>
      <c r="L11" s="179">
        <v>0.51442815671890907</v>
      </c>
      <c r="M11" s="180">
        <v>0.48907027233979528</v>
      </c>
      <c r="N11" s="181">
        <v>0.51683831355994836</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11874.949927</v>
      </c>
      <c r="D12" s="177">
        <v>13347.609</v>
      </c>
      <c r="E12" s="178">
        <v>11923.666209999999</v>
      </c>
      <c r="F12" s="179">
        <v>8.5558255508086582E-6</v>
      </c>
      <c r="G12" s="180">
        <v>7.6118501823060591E-6</v>
      </c>
      <c r="H12" s="181">
        <v>8.5208691865922343E-6</v>
      </c>
      <c r="I12" s="241">
        <v>8882450.8858267721</v>
      </c>
      <c r="J12" s="242">
        <v>8138124.0157480324</v>
      </c>
      <c r="K12" s="243">
        <v>7359322.440944883</v>
      </c>
      <c r="L12" s="179">
        <v>0.75996700242759685</v>
      </c>
      <c r="M12" s="180">
        <v>0.61946180772900983</v>
      </c>
      <c r="N12" s="181">
        <v>0.62707823821244002</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20131.927482999999</v>
      </c>
      <c r="D13" s="177">
        <v>8438.4069020000006</v>
      </c>
      <c r="E13" s="178">
        <v>8267.0377140000001</v>
      </c>
      <c r="F13" s="179">
        <v>0</v>
      </c>
      <c r="G13" s="180">
        <v>0</v>
      </c>
      <c r="H13" s="181">
        <v>0</v>
      </c>
      <c r="I13" s="179" t="s">
        <v>96</v>
      </c>
      <c r="J13" s="180" t="s">
        <v>96</v>
      </c>
      <c r="K13" s="181" t="s">
        <v>96</v>
      </c>
      <c r="L13" s="179">
        <v>0.68015228107505299</v>
      </c>
      <c r="M13" s="180">
        <v>0.57284240451290813</v>
      </c>
      <c r="N13" s="181">
        <v>0.57865755128935659</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29966.906695999998</v>
      </c>
      <c r="D14" s="177">
        <v>30478.753184000001</v>
      </c>
      <c r="E14" s="178">
        <v>28379.337858999999</v>
      </c>
      <c r="F14" s="179">
        <v>0</v>
      </c>
      <c r="G14" s="180">
        <v>0</v>
      </c>
      <c r="H14" s="181">
        <v>0</v>
      </c>
      <c r="I14" s="179" t="s">
        <v>96</v>
      </c>
      <c r="J14" s="180" t="s">
        <v>96</v>
      </c>
      <c r="K14" s="181" t="s">
        <v>96</v>
      </c>
      <c r="L14" s="179">
        <v>0.50000226089401512</v>
      </c>
      <c r="M14" s="180">
        <v>0.50000000026247793</v>
      </c>
      <c r="N14" s="181">
        <v>0.49999999896051139</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235</v>
      </c>
      <c r="C15" s="105">
        <v>0</v>
      </c>
      <c r="D15" s="177">
        <v>8991.7676858799987</v>
      </c>
      <c r="E15" s="178">
        <v>8317.1868154399999</v>
      </c>
      <c r="F15" s="179" t="s">
        <v>246</v>
      </c>
      <c r="G15" s="180">
        <v>0</v>
      </c>
      <c r="H15" s="181">
        <v>0</v>
      </c>
      <c r="I15" s="179" t="s">
        <v>96</v>
      </c>
      <c r="J15" s="180" t="s">
        <v>96</v>
      </c>
      <c r="K15" s="181" t="s">
        <v>96</v>
      </c>
      <c r="L15" s="179" t="s">
        <v>96</v>
      </c>
      <c r="M15" s="180">
        <v>0.51875687105716128</v>
      </c>
      <c r="N15" s="181">
        <v>0.52711575118901177</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16166.8827568</v>
      </c>
      <c r="D16" s="177">
        <v>13727.419816209998</v>
      </c>
      <c r="E16" s="178">
        <v>13181.44034096</v>
      </c>
      <c r="F16" s="179">
        <v>0</v>
      </c>
      <c r="G16" s="180">
        <v>0</v>
      </c>
      <c r="H16" s="181">
        <v>0</v>
      </c>
      <c r="I16" s="179" t="s">
        <v>96</v>
      </c>
      <c r="J16" s="180" t="s">
        <v>96</v>
      </c>
      <c r="K16" s="181" t="s">
        <v>96</v>
      </c>
      <c r="L16" s="179">
        <v>0.50641058261874317</v>
      </c>
      <c r="M16" s="180">
        <v>0.46589515281290084</v>
      </c>
      <c r="N16" s="181">
        <v>0.46723950613059112</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5219.2649782299995</v>
      </c>
      <c r="D17" s="177">
        <v>4768.0707001199999</v>
      </c>
      <c r="E17" s="178">
        <v>4855.4893397200003</v>
      </c>
      <c r="F17" s="179">
        <v>0</v>
      </c>
      <c r="G17" s="180">
        <v>0</v>
      </c>
      <c r="H17" s="181">
        <v>0</v>
      </c>
      <c r="I17" s="179" t="s">
        <v>96</v>
      </c>
      <c r="J17" s="180" t="s">
        <v>96</v>
      </c>
      <c r="K17" s="181" t="s">
        <v>96</v>
      </c>
      <c r="L17" s="179">
        <v>1.0289385172816463</v>
      </c>
      <c r="M17" s="180">
        <v>0.61701553081542138</v>
      </c>
      <c r="N17" s="181">
        <v>0.51372733075423527</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66</v>
      </c>
      <c r="C18" s="105">
        <v>5012.7292654799994</v>
      </c>
      <c r="D18" s="177">
        <v>5809.6599631499994</v>
      </c>
      <c r="E18" s="178">
        <v>5129.8076719300007</v>
      </c>
      <c r="F18" s="179">
        <v>0</v>
      </c>
      <c r="G18" s="180">
        <v>0</v>
      </c>
      <c r="H18" s="181">
        <v>0</v>
      </c>
      <c r="I18" s="179" t="s">
        <v>96</v>
      </c>
      <c r="J18" s="180" t="s">
        <v>96</v>
      </c>
      <c r="K18" s="181" t="s">
        <v>96</v>
      </c>
      <c r="L18" s="179">
        <v>0.50019578860297897</v>
      </c>
      <c r="M18" s="180">
        <v>0.5013907513479704</v>
      </c>
      <c r="N18" s="181">
        <v>0.50144341045679275</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32</v>
      </c>
      <c r="C19" s="105">
        <v>2304.926383</v>
      </c>
      <c r="D19" s="177">
        <v>1699.536478</v>
      </c>
      <c r="E19" s="178">
        <v>1414.120052</v>
      </c>
      <c r="F19" s="179">
        <v>0</v>
      </c>
      <c r="G19" s="180">
        <v>0</v>
      </c>
      <c r="H19" s="181">
        <v>0</v>
      </c>
      <c r="I19" s="179" t="s">
        <v>96</v>
      </c>
      <c r="J19" s="180" t="s">
        <v>96</v>
      </c>
      <c r="K19" s="181" t="s">
        <v>96</v>
      </c>
      <c r="L19" s="179">
        <v>0.32956892055324266</v>
      </c>
      <c r="M19" s="180">
        <v>0.60607848865483427</v>
      </c>
      <c r="N19" s="181">
        <v>0.58902474285825346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225.99647443999999</v>
      </c>
      <c r="D20" s="177">
        <v>158.39904684000001</v>
      </c>
      <c r="E20" s="178">
        <v>153.01765899</v>
      </c>
      <c r="F20" s="179">
        <v>0</v>
      </c>
      <c r="G20" s="180">
        <v>0</v>
      </c>
      <c r="H20" s="181">
        <v>0</v>
      </c>
      <c r="I20" s="179" t="s">
        <v>96</v>
      </c>
      <c r="J20" s="180" t="s">
        <v>96</v>
      </c>
      <c r="K20" s="181" t="s">
        <v>96</v>
      </c>
      <c r="L20" s="179">
        <v>8.4435207351281552</v>
      </c>
      <c r="M20" s="180">
        <v>3.0631995121164581</v>
      </c>
      <c r="N20" s="181">
        <v>4.2119441916316305</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7">
        <v>0</v>
      </c>
      <c r="E21" s="178">
        <v>0</v>
      </c>
      <c r="F21" s="179" t="s">
        <v>246</v>
      </c>
      <c r="G21" s="180" t="s">
        <v>246</v>
      </c>
      <c r="H21" s="181" t="s">
        <v>246</v>
      </c>
      <c r="I21" s="179" t="s">
        <v>96</v>
      </c>
      <c r="J21" s="180" t="s">
        <v>96</v>
      </c>
      <c r="K21" s="181" t="s">
        <v>96</v>
      </c>
      <c r="L21" s="179" t="s">
        <v>96</v>
      </c>
      <c r="M21" s="180" t="s">
        <v>96</v>
      </c>
      <c r="N21" s="181" t="s">
        <v>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0</v>
      </c>
      <c r="D22" s="177">
        <v>0</v>
      </c>
      <c r="E22" s="178">
        <v>0</v>
      </c>
      <c r="F22" s="179" t="s">
        <v>246</v>
      </c>
      <c r="G22" s="180" t="s">
        <v>246</v>
      </c>
      <c r="H22" s="181" t="s">
        <v>246</v>
      </c>
      <c r="I22" s="179" t="s">
        <v>96</v>
      </c>
      <c r="J22" s="180" t="s">
        <v>96</v>
      </c>
      <c r="K22" s="181" t="s">
        <v>96</v>
      </c>
      <c r="L22" s="179" t="s">
        <v>96</v>
      </c>
      <c r="M22" s="180" t="s">
        <v>96</v>
      </c>
      <c r="N22" s="181" t="s">
        <v>96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234</v>
      </c>
      <c r="C23" s="105">
        <v>0</v>
      </c>
      <c r="D23" s="177">
        <v>0</v>
      </c>
      <c r="E23" s="178">
        <v>0</v>
      </c>
      <c r="F23" s="179" t="s">
        <v>246</v>
      </c>
      <c r="G23" s="180" t="s">
        <v>246</v>
      </c>
      <c r="H23" s="181" t="s">
        <v>246</v>
      </c>
      <c r="I23" s="179" t="s">
        <v>96</v>
      </c>
      <c r="J23" s="180" t="s">
        <v>96</v>
      </c>
      <c r="K23" s="181" t="s">
        <v>96</v>
      </c>
      <c r="L23" s="179" t="s">
        <v>96</v>
      </c>
      <c r="M23" s="180" t="s">
        <v>96</v>
      </c>
      <c r="N23" s="181" t="s">
        <v>96</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68</v>
      </c>
      <c r="C24" s="105">
        <v>28662.638916</v>
      </c>
      <c r="D24" s="177">
        <v>24955.511665999999</v>
      </c>
      <c r="E24" s="178">
        <v>24747.343989000001</v>
      </c>
      <c r="F24" s="179">
        <v>0</v>
      </c>
      <c r="G24" s="180">
        <v>0</v>
      </c>
      <c r="H24" s="181">
        <v>0</v>
      </c>
      <c r="I24" s="179" t="s">
        <v>96</v>
      </c>
      <c r="J24" s="180" t="s">
        <v>96</v>
      </c>
      <c r="K24" s="181" t="s">
        <v>96</v>
      </c>
      <c r="L24" s="179">
        <v>0.52770797009750114</v>
      </c>
      <c r="M24" s="180">
        <v>0.56373379910166099</v>
      </c>
      <c r="N24" s="181">
        <v>0.61135886367138825</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3495.948085</v>
      </c>
      <c r="D25" s="177">
        <v>3378.0958209999999</v>
      </c>
      <c r="E25" s="178">
        <v>3325.6478710000001</v>
      </c>
      <c r="F25" s="179">
        <v>0</v>
      </c>
      <c r="G25" s="180">
        <v>0</v>
      </c>
      <c r="H25" s="181">
        <v>0</v>
      </c>
      <c r="I25" s="179" t="s">
        <v>96</v>
      </c>
      <c r="J25" s="180" t="s">
        <v>96</v>
      </c>
      <c r="K25" s="181" t="s">
        <v>96</v>
      </c>
      <c r="L25" s="179">
        <v>0.61113287384529347</v>
      </c>
      <c r="M25" s="180">
        <v>0.61111105468550297</v>
      </c>
      <c r="N25" s="181">
        <v>0.61111106131296122</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37</v>
      </c>
      <c r="C26" s="105">
        <v>0</v>
      </c>
      <c r="D26" s="177">
        <v>0</v>
      </c>
      <c r="E26" s="178">
        <v>0</v>
      </c>
      <c r="F26" s="179" t="s">
        <v>246</v>
      </c>
      <c r="G26" s="180" t="s">
        <v>246</v>
      </c>
      <c r="H26" s="181" t="s">
        <v>246</v>
      </c>
      <c r="I26" s="179" t="s">
        <v>96</v>
      </c>
      <c r="J26" s="180" t="s">
        <v>96</v>
      </c>
      <c r="K26" s="181" t="s">
        <v>96</v>
      </c>
      <c r="L26" s="179" t="s">
        <v>96</v>
      </c>
      <c r="M26" s="180" t="s">
        <v>96</v>
      </c>
      <c r="N26" s="181" t="s">
        <v>96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70</v>
      </c>
      <c r="C27" s="105">
        <v>1333.758118</v>
      </c>
      <c r="D27" s="177">
        <v>1003.0693</v>
      </c>
      <c r="E27" s="178">
        <v>542.35549600000002</v>
      </c>
      <c r="F27" s="179">
        <v>0</v>
      </c>
      <c r="G27" s="180">
        <v>0</v>
      </c>
      <c r="H27" s="181">
        <v>0</v>
      </c>
      <c r="I27" s="179" t="s">
        <v>96</v>
      </c>
      <c r="J27" s="180" t="s">
        <v>96</v>
      </c>
      <c r="K27" s="181" t="s">
        <v>96</v>
      </c>
      <c r="L27" s="179">
        <v>0.50000003074020649</v>
      </c>
      <c r="M27" s="180">
        <v>0.49999995015299548</v>
      </c>
      <c r="N27" s="181">
        <v>0.50000009587807326</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7">
        <v>0</v>
      </c>
      <c r="E28" s="178">
        <v>0</v>
      </c>
      <c r="F28" s="179" t="s">
        <v>246</v>
      </c>
      <c r="G28" s="180" t="s">
        <v>246</v>
      </c>
      <c r="H28" s="181" t="s">
        <v>246</v>
      </c>
      <c r="I28" s="179" t="s">
        <v>96</v>
      </c>
      <c r="J28" s="180" t="s">
        <v>96</v>
      </c>
      <c r="K28" s="181" t="s">
        <v>96</v>
      </c>
      <c r="L28" s="179" t="s">
        <v>96</v>
      </c>
      <c r="M28" s="180" t="s">
        <v>96</v>
      </c>
      <c r="N28" s="181" t="s">
        <v>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51</v>
      </c>
      <c r="C29" s="105">
        <v>0</v>
      </c>
      <c r="D29" s="177">
        <v>182.16845000000001</v>
      </c>
      <c r="E29" s="178">
        <v>182.0985</v>
      </c>
      <c r="F29" s="179" t="s">
        <v>246</v>
      </c>
      <c r="G29" s="180">
        <v>0</v>
      </c>
      <c r="H29" s="181">
        <v>0</v>
      </c>
      <c r="I29" s="179" t="s">
        <v>96</v>
      </c>
      <c r="J29" s="180" t="s">
        <v>96</v>
      </c>
      <c r="K29" s="181" t="s">
        <v>96</v>
      </c>
      <c r="L29" s="179" t="s">
        <v>96</v>
      </c>
      <c r="M29" s="180">
        <v>0.49999986276438096</v>
      </c>
      <c r="N29" s="181">
        <v>0.5000002745766714</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41</v>
      </c>
      <c r="C30" s="105">
        <v>0</v>
      </c>
      <c r="D30" s="177">
        <v>0</v>
      </c>
      <c r="E30" s="178">
        <v>0</v>
      </c>
      <c r="F30" s="179" t="s">
        <v>246</v>
      </c>
      <c r="G30" s="180" t="s">
        <v>246</v>
      </c>
      <c r="H30" s="181" t="s">
        <v>246</v>
      </c>
      <c r="I30" s="179" t="s">
        <v>96</v>
      </c>
      <c r="J30" s="180" t="s">
        <v>96</v>
      </c>
      <c r="K30" s="181" t="s">
        <v>96</v>
      </c>
      <c r="L30" s="179" t="s">
        <v>96</v>
      </c>
      <c r="M30" s="180" t="s">
        <v>96</v>
      </c>
      <c r="N30" s="181" t="s">
        <v>96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74</v>
      </c>
      <c r="C31" s="105">
        <v>2249.9878869999998</v>
      </c>
      <c r="D31" s="177">
        <v>1281.852981</v>
      </c>
      <c r="E31" s="178">
        <v>1454.195743</v>
      </c>
      <c r="F31" s="179">
        <v>0</v>
      </c>
      <c r="G31" s="180">
        <v>0</v>
      </c>
      <c r="H31" s="181">
        <v>0</v>
      </c>
      <c r="I31" s="179" t="s">
        <v>96</v>
      </c>
      <c r="J31" s="180" t="s">
        <v>96</v>
      </c>
      <c r="K31" s="181" t="s">
        <v>96</v>
      </c>
      <c r="L31" s="179">
        <v>0.49999998066656265</v>
      </c>
      <c r="M31" s="180">
        <v>0.48882142436582587</v>
      </c>
      <c r="N31" s="181">
        <v>0.49142201346686248</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61</v>
      </c>
      <c r="C32" s="105">
        <v>1859.0940869999999</v>
      </c>
      <c r="D32" s="177">
        <v>1833.990346</v>
      </c>
      <c r="E32" s="178">
        <v>1797.952237</v>
      </c>
      <c r="F32" s="179">
        <v>0</v>
      </c>
      <c r="G32" s="180">
        <v>0</v>
      </c>
      <c r="H32" s="181">
        <v>0</v>
      </c>
      <c r="I32" s="179" t="s">
        <v>96</v>
      </c>
      <c r="J32" s="180" t="s">
        <v>96</v>
      </c>
      <c r="K32" s="181" t="s">
        <v>96</v>
      </c>
      <c r="L32" s="179">
        <v>0.4999950279547094</v>
      </c>
      <c r="M32" s="180">
        <v>0.49999499833790295</v>
      </c>
      <c r="N32" s="181">
        <v>0.49999498401580728</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46</v>
      </c>
      <c r="C33" s="105">
        <v>3559.2112059999999</v>
      </c>
      <c r="D33" s="177">
        <v>7003.3409740000006</v>
      </c>
      <c r="E33" s="178">
        <v>6573.4353550000005</v>
      </c>
      <c r="F33" s="179">
        <v>1.3343930509079207</v>
      </c>
      <c r="G33" s="180">
        <v>0.36344860395197992</v>
      </c>
      <c r="H33" s="181">
        <v>0.38360240328247658</v>
      </c>
      <c r="I33" s="179">
        <v>345.31110722148611</v>
      </c>
      <c r="J33" s="180">
        <v>688.42079561019909</v>
      </c>
      <c r="K33" s="181">
        <v>685.37555100251211</v>
      </c>
      <c r="L33" s="179">
        <v>4.6078074187767095</v>
      </c>
      <c r="M33" s="180">
        <v>2.5020557709603821</v>
      </c>
      <c r="N33" s="181">
        <v>2.6291170851561527</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31</v>
      </c>
      <c r="C34" s="105">
        <v>0</v>
      </c>
      <c r="D34" s="177">
        <v>0</v>
      </c>
      <c r="E34" s="178">
        <v>0</v>
      </c>
      <c r="F34" s="179" t="s">
        <v>246</v>
      </c>
      <c r="G34" s="180" t="s">
        <v>246</v>
      </c>
      <c r="H34" s="181" t="s">
        <v>246</v>
      </c>
      <c r="I34" s="179" t="s">
        <v>96</v>
      </c>
      <c r="J34" s="180" t="s">
        <v>96</v>
      </c>
      <c r="K34" s="181" t="s">
        <v>96</v>
      </c>
      <c r="L34" s="179" t="s">
        <v>96</v>
      </c>
      <c r="M34" s="180" t="s">
        <v>96</v>
      </c>
      <c r="N34" s="181" t="s">
        <v>96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52</v>
      </c>
      <c r="C35" s="105">
        <v>0</v>
      </c>
      <c r="D35" s="177">
        <v>0</v>
      </c>
      <c r="E35" s="178">
        <v>0</v>
      </c>
      <c r="F35" s="179" t="s">
        <v>246</v>
      </c>
      <c r="G35" s="180" t="s">
        <v>246</v>
      </c>
      <c r="H35" s="181" t="s">
        <v>246</v>
      </c>
      <c r="I35" s="179" t="s">
        <v>96</v>
      </c>
      <c r="J35" s="180" t="s">
        <v>96</v>
      </c>
      <c r="K35" s="181" t="s">
        <v>96</v>
      </c>
      <c r="L35" s="179" t="s">
        <v>96</v>
      </c>
      <c r="M35" s="180" t="s">
        <v>96</v>
      </c>
      <c r="N35" s="181" t="s">
        <v>96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49</v>
      </c>
      <c r="C36" s="105">
        <v>0</v>
      </c>
      <c r="D36" s="177">
        <v>0</v>
      </c>
      <c r="E36" s="178">
        <v>0</v>
      </c>
      <c r="F36" s="179" t="s">
        <v>246</v>
      </c>
      <c r="G36" s="180" t="s">
        <v>246</v>
      </c>
      <c r="H36" s="181" t="s">
        <v>246</v>
      </c>
      <c r="I36" s="179" t="s">
        <v>96</v>
      </c>
      <c r="J36" s="180" t="s">
        <v>96</v>
      </c>
      <c r="K36" s="181" t="s">
        <v>96</v>
      </c>
      <c r="L36" s="179" t="s">
        <v>96</v>
      </c>
      <c r="M36" s="180" t="s">
        <v>96</v>
      </c>
      <c r="N36" s="181" t="s">
        <v>96</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1418.1739986300001</v>
      </c>
      <c r="D37" s="177">
        <v>2006.2481255599998</v>
      </c>
      <c r="E37" s="178">
        <v>2092.3518296500001</v>
      </c>
      <c r="F37" s="179">
        <v>0</v>
      </c>
      <c r="G37" s="180">
        <v>0</v>
      </c>
      <c r="H37" s="181">
        <v>0</v>
      </c>
      <c r="I37" s="179" t="s">
        <v>96</v>
      </c>
      <c r="J37" s="180" t="s">
        <v>96</v>
      </c>
      <c r="K37" s="181" t="s">
        <v>96</v>
      </c>
      <c r="L37" s="179">
        <v>0.44016909603689786</v>
      </c>
      <c r="M37" s="180">
        <v>0.47740422722271886</v>
      </c>
      <c r="N37" s="181">
        <v>0.47575990227538156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3400.9261809999998</v>
      </c>
      <c r="D38" s="177">
        <v>0</v>
      </c>
      <c r="E38" s="178">
        <v>0</v>
      </c>
      <c r="F38" s="179">
        <v>0</v>
      </c>
      <c r="G38" s="180" t="s">
        <v>246</v>
      </c>
      <c r="H38" s="181" t="s">
        <v>246</v>
      </c>
      <c r="I38" s="179" t="s">
        <v>96</v>
      </c>
      <c r="J38" s="180" t="s">
        <v>96</v>
      </c>
      <c r="K38" s="181" t="s">
        <v>96</v>
      </c>
      <c r="L38" s="179">
        <v>0.58519191363771628</v>
      </c>
      <c r="M38" s="180" t="s">
        <v>96</v>
      </c>
      <c r="N38" s="181" t="s">
        <v>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0</v>
      </c>
      <c r="D39" s="177">
        <v>0</v>
      </c>
      <c r="E39" s="178">
        <v>0</v>
      </c>
      <c r="F39" s="179" t="s">
        <v>246</v>
      </c>
      <c r="G39" s="180" t="s">
        <v>246</v>
      </c>
      <c r="H39" s="181" t="s">
        <v>246</v>
      </c>
      <c r="I39" s="179" t="s">
        <v>96</v>
      </c>
      <c r="J39" s="180" t="s">
        <v>96</v>
      </c>
      <c r="K39" s="181" t="s">
        <v>96</v>
      </c>
      <c r="L39" s="179" t="s">
        <v>96</v>
      </c>
      <c r="M39" s="180" t="s">
        <v>96</v>
      </c>
      <c r="N39" s="181" t="s">
        <v>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7">
        <v>0</v>
      </c>
      <c r="E40" s="178">
        <v>0</v>
      </c>
      <c r="F40" s="179" t="s">
        <v>246</v>
      </c>
      <c r="G40" s="180" t="s">
        <v>246</v>
      </c>
      <c r="H40" s="181" t="s">
        <v>246</v>
      </c>
      <c r="I40" s="179" t="s">
        <v>96</v>
      </c>
      <c r="J40" s="180" t="s">
        <v>96</v>
      </c>
      <c r="K40" s="181" t="s">
        <v>96</v>
      </c>
      <c r="L40" s="179" t="s">
        <v>96</v>
      </c>
      <c r="M40" s="180" t="s">
        <v>96</v>
      </c>
      <c r="N40" s="181" t="s">
        <v>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0</v>
      </c>
      <c r="D41" s="177">
        <v>0</v>
      </c>
      <c r="E41" s="178">
        <v>0</v>
      </c>
      <c r="F41" s="179" t="s">
        <v>246</v>
      </c>
      <c r="G41" s="180" t="s">
        <v>246</v>
      </c>
      <c r="H41" s="181" t="s">
        <v>246</v>
      </c>
      <c r="I41" s="179" t="s">
        <v>96</v>
      </c>
      <c r="J41" s="180" t="s">
        <v>96</v>
      </c>
      <c r="K41" s="181" t="s">
        <v>96</v>
      </c>
      <c r="L41" s="179" t="s">
        <v>96</v>
      </c>
      <c r="M41" s="180" t="s">
        <v>96</v>
      </c>
      <c r="N41" s="181" t="s">
        <v>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0</v>
      </c>
      <c r="D42" s="177">
        <v>0</v>
      </c>
      <c r="E42" s="178">
        <v>0</v>
      </c>
      <c r="F42" s="179" t="s">
        <v>246</v>
      </c>
      <c r="G42" s="180" t="s">
        <v>246</v>
      </c>
      <c r="H42" s="181" t="s">
        <v>246</v>
      </c>
      <c r="I42" s="179" t="s">
        <v>96</v>
      </c>
      <c r="J42" s="180" t="s">
        <v>96</v>
      </c>
      <c r="K42" s="181" t="s">
        <v>96</v>
      </c>
      <c r="L42" s="179" t="s">
        <v>96</v>
      </c>
      <c r="M42" s="180" t="s">
        <v>96</v>
      </c>
      <c r="N42" s="181" t="s">
        <v>96</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7">
        <v>0</v>
      </c>
      <c r="E43" s="178">
        <v>0</v>
      </c>
      <c r="F43" s="179" t="s">
        <v>246</v>
      </c>
      <c r="G43" s="180" t="s">
        <v>246</v>
      </c>
      <c r="H43" s="181" t="s">
        <v>246</v>
      </c>
      <c r="I43" s="179" t="s">
        <v>96</v>
      </c>
      <c r="J43" s="180" t="s">
        <v>96</v>
      </c>
      <c r="K43" s="181" t="s">
        <v>96</v>
      </c>
      <c r="L43" s="179" t="s">
        <v>96</v>
      </c>
      <c r="M43" s="180" t="s">
        <v>96</v>
      </c>
      <c r="N43" s="181" t="s">
        <v>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3170.67245912</v>
      </c>
      <c r="D44" s="177">
        <v>3592.9292809399999</v>
      </c>
      <c r="E44" s="178">
        <v>3577.90273295</v>
      </c>
      <c r="F44" s="179">
        <v>0</v>
      </c>
      <c r="G44" s="180">
        <v>0</v>
      </c>
      <c r="H44" s="181">
        <v>0</v>
      </c>
      <c r="I44" s="179" t="s">
        <v>96</v>
      </c>
      <c r="J44" s="180" t="s">
        <v>96</v>
      </c>
      <c r="K44" s="181" t="s">
        <v>96</v>
      </c>
      <c r="L44" s="179">
        <v>0.4999999991926003</v>
      </c>
      <c r="M44" s="180">
        <v>0.49999999959086316</v>
      </c>
      <c r="N44" s="181">
        <v>0.49999999930825395</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919.73750399999994</v>
      </c>
      <c r="D45" s="177">
        <v>1147.7479129999999</v>
      </c>
      <c r="E45" s="178">
        <v>970.71420899999998</v>
      </c>
      <c r="F45" s="179">
        <v>0</v>
      </c>
      <c r="G45" s="180">
        <v>0</v>
      </c>
      <c r="H45" s="181">
        <v>0</v>
      </c>
      <c r="I45" s="179" t="s">
        <v>96</v>
      </c>
      <c r="J45" s="180" t="s">
        <v>96</v>
      </c>
      <c r="K45" s="181" t="s">
        <v>96</v>
      </c>
      <c r="L45" s="179">
        <v>0.49999994346212945</v>
      </c>
      <c r="M45" s="180">
        <v>0.53663630578084964</v>
      </c>
      <c r="N45" s="181">
        <v>0.53447945357107673</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233</v>
      </c>
      <c r="C46" s="105">
        <v>0</v>
      </c>
      <c r="D46" s="177">
        <v>0</v>
      </c>
      <c r="E46" s="178">
        <v>0</v>
      </c>
      <c r="F46" s="179" t="s">
        <v>246</v>
      </c>
      <c r="G46" s="180" t="s">
        <v>246</v>
      </c>
      <c r="H46" s="181" t="s">
        <v>246</v>
      </c>
      <c r="I46" s="179" t="s">
        <v>96</v>
      </c>
      <c r="J46" s="180" t="s">
        <v>96</v>
      </c>
      <c r="K46" s="181" t="s">
        <v>96</v>
      </c>
      <c r="L46" s="179" t="s">
        <v>96</v>
      </c>
      <c r="M46" s="180" t="s">
        <v>96</v>
      </c>
      <c r="N46" s="181" t="s">
        <v>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1732.2661805099999</v>
      </c>
      <c r="D47" s="177">
        <v>1517.48345107</v>
      </c>
      <c r="E47" s="178">
        <v>1189.2865557</v>
      </c>
      <c r="F47" s="179">
        <v>0</v>
      </c>
      <c r="G47" s="180">
        <v>0</v>
      </c>
      <c r="H47" s="181">
        <v>0</v>
      </c>
      <c r="I47" s="179" t="s">
        <v>96</v>
      </c>
      <c r="J47" s="180" t="s">
        <v>96</v>
      </c>
      <c r="K47" s="181" t="s">
        <v>96</v>
      </c>
      <c r="L47" s="179">
        <v>0.52780460837191878</v>
      </c>
      <c r="M47" s="180">
        <v>0.55541968804055231</v>
      </c>
      <c r="N47" s="181">
        <v>0.5562852483526145</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7">
        <v>0</v>
      </c>
      <c r="E48" s="178">
        <v>0</v>
      </c>
      <c r="F48" s="179" t="s">
        <v>246</v>
      </c>
      <c r="G48" s="180" t="s">
        <v>246</v>
      </c>
      <c r="H48" s="181" t="s">
        <v>246</v>
      </c>
      <c r="I48" s="179" t="s">
        <v>96</v>
      </c>
      <c r="J48" s="180" t="s">
        <v>96</v>
      </c>
      <c r="K48" s="181" t="s">
        <v>96</v>
      </c>
      <c r="L48" s="179" t="s">
        <v>96</v>
      </c>
      <c r="M48" s="180" t="s">
        <v>96</v>
      </c>
      <c r="N48" s="181" t="s">
        <v>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39</v>
      </c>
      <c r="C49" s="105">
        <v>0</v>
      </c>
      <c r="D49" s="177">
        <v>0</v>
      </c>
      <c r="E49" s="178">
        <v>0</v>
      </c>
      <c r="F49" s="179" t="s">
        <v>246</v>
      </c>
      <c r="G49" s="180" t="s">
        <v>246</v>
      </c>
      <c r="H49" s="181" t="s">
        <v>246</v>
      </c>
      <c r="I49" s="179" t="s">
        <v>96</v>
      </c>
      <c r="J49" s="180" t="s">
        <v>96</v>
      </c>
      <c r="K49" s="181" t="s">
        <v>96</v>
      </c>
      <c r="L49" s="179" t="s">
        <v>96</v>
      </c>
      <c r="M49" s="180" t="s">
        <v>96</v>
      </c>
      <c r="N49" s="181" t="s">
        <v>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239</v>
      </c>
      <c r="C50" s="105">
        <v>0</v>
      </c>
      <c r="D50" s="177">
        <v>0</v>
      </c>
      <c r="E50" s="178">
        <v>0</v>
      </c>
      <c r="F50" s="179" t="s">
        <v>246</v>
      </c>
      <c r="G50" s="180" t="s">
        <v>246</v>
      </c>
      <c r="H50" s="181" t="s">
        <v>246</v>
      </c>
      <c r="I50" s="179" t="s">
        <v>96</v>
      </c>
      <c r="J50" s="180" t="s">
        <v>96</v>
      </c>
      <c r="K50" s="181" t="s">
        <v>96</v>
      </c>
      <c r="L50" s="179" t="s">
        <v>96</v>
      </c>
      <c r="M50" s="180" t="s">
        <v>96</v>
      </c>
      <c r="N50" s="181" t="s">
        <v>96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73</v>
      </c>
      <c r="C51" s="105">
        <v>0</v>
      </c>
      <c r="D51" s="177">
        <v>0</v>
      </c>
      <c r="E51" s="178">
        <v>0</v>
      </c>
      <c r="F51" s="179" t="s">
        <v>246</v>
      </c>
      <c r="G51" s="180" t="s">
        <v>246</v>
      </c>
      <c r="H51" s="181" t="s">
        <v>246</v>
      </c>
      <c r="I51" s="179" t="s">
        <v>96</v>
      </c>
      <c r="J51" s="180" t="s">
        <v>96</v>
      </c>
      <c r="K51" s="181" t="s">
        <v>96</v>
      </c>
      <c r="L51" s="179" t="s">
        <v>96</v>
      </c>
      <c r="M51" s="180" t="s">
        <v>96</v>
      </c>
      <c r="N51" s="181" t="s">
        <v>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241</v>
      </c>
      <c r="C52" s="105">
        <v>0</v>
      </c>
      <c r="D52" s="177">
        <v>0</v>
      </c>
      <c r="E52" s="178">
        <v>0</v>
      </c>
      <c r="F52" s="179" t="s">
        <v>246</v>
      </c>
      <c r="G52" s="180" t="s">
        <v>246</v>
      </c>
      <c r="H52" s="181" t="s">
        <v>246</v>
      </c>
      <c r="I52" s="179" t="s">
        <v>96</v>
      </c>
      <c r="J52" s="180" t="s">
        <v>96</v>
      </c>
      <c r="K52" s="181" t="s">
        <v>96</v>
      </c>
      <c r="L52" s="179" t="s">
        <v>96</v>
      </c>
      <c r="M52" s="180" t="s">
        <v>96</v>
      </c>
      <c r="N52" s="181" t="s">
        <v>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0</v>
      </c>
      <c r="D53" s="177">
        <v>0</v>
      </c>
      <c r="E53" s="178">
        <v>0</v>
      </c>
      <c r="F53" s="179" t="s">
        <v>246</v>
      </c>
      <c r="G53" s="180" t="s">
        <v>246</v>
      </c>
      <c r="H53" s="181" t="s">
        <v>246</v>
      </c>
      <c r="I53" s="179" t="s">
        <v>96</v>
      </c>
      <c r="J53" s="180" t="s">
        <v>96</v>
      </c>
      <c r="K53" s="181" t="s">
        <v>96</v>
      </c>
      <c r="L53" s="179" t="s">
        <v>96</v>
      </c>
      <c r="M53" s="180" t="s">
        <v>96</v>
      </c>
      <c r="N53" s="181" t="s">
        <v>96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100000000000001" customHeight="1">
      <c r="A54" s="93"/>
      <c r="B54" s="104" t="s">
        <v>188</v>
      </c>
      <c r="C54" s="105">
        <v>0</v>
      </c>
      <c r="D54" s="177">
        <v>0</v>
      </c>
      <c r="E54" s="178">
        <v>0</v>
      </c>
      <c r="F54" s="179" t="s">
        <v>246</v>
      </c>
      <c r="G54" s="180" t="s">
        <v>246</v>
      </c>
      <c r="H54" s="181" t="s">
        <v>246</v>
      </c>
      <c r="I54" s="179" t="s">
        <v>96</v>
      </c>
      <c r="J54" s="180" t="s">
        <v>96</v>
      </c>
      <c r="K54" s="181" t="s">
        <v>96</v>
      </c>
      <c r="L54" s="179" t="s">
        <v>96</v>
      </c>
      <c r="M54" s="180" t="s">
        <v>96</v>
      </c>
      <c r="N54" s="181" t="s">
        <v>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100000000000001" customHeight="1">
      <c r="A55" s="93"/>
      <c r="B55" s="104" t="s">
        <v>55</v>
      </c>
      <c r="C55" s="105">
        <v>0</v>
      </c>
      <c r="D55" s="177">
        <v>0</v>
      </c>
      <c r="E55" s="178">
        <v>0</v>
      </c>
      <c r="F55" s="179" t="s">
        <v>246</v>
      </c>
      <c r="G55" s="180" t="s">
        <v>246</v>
      </c>
      <c r="H55" s="181" t="s">
        <v>246</v>
      </c>
      <c r="I55" s="179" t="s">
        <v>96</v>
      </c>
      <c r="J55" s="180" t="s">
        <v>96</v>
      </c>
      <c r="K55" s="181" t="s">
        <v>96</v>
      </c>
      <c r="L55" s="179" t="s">
        <v>96</v>
      </c>
      <c r="M55" s="180" t="s">
        <v>96</v>
      </c>
      <c r="N55" s="181" t="s">
        <v>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100000000000001" customHeight="1">
      <c r="A56" s="93"/>
      <c r="B56" s="104" t="s">
        <v>54</v>
      </c>
      <c r="C56" s="105">
        <v>0</v>
      </c>
      <c r="D56" s="177">
        <v>0</v>
      </c>
      <c r="E56" s="178">
        <v>0</v>
      </c>
      <c r="F56" s="179" t="s">
        <v>246</v>
      </c>
      <c r="G56" s="180" t="s">
        <v>246</v>
      </c>
      <c r="H56" s="181" t="s">
        <v>246</v>
      </c>
      <c r="I56" s="179" t="s">
        <v>96</v>
      </c>
      <c r="J56" s="180" t="s">
        <v>96</v>
      </c>
      <c r="K56" s="181" t="s">
        <v>96</v>
      </c>
      <c r="L56" s="179" t="s">
        <v>96</v>
      </c>
      <c r="M56" s="180" t="s">
        <v>96</v>
      </c>
      <c r="N56" s="181" t="s">
        <v>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100000000000001" customHeight="1">
      <c r="A57" s="93"/>
      <c r="B57" s="104" t="s">
        <v>242</v>
      </c>
      <c r="C57" s="105">
        <v>0</v>
      </c>
      <c r="D57" s="177">
        <v>0</v>
      </c>
      <c r="E57" s="178">
        <v>0</v>
      </c>
      <c r="F57" s="179" t="s">
        <v>246</v>
      </c>
      <c r="G57" s="180" t="s">
        <v>246</v>
      </c>
      <c r="H57" s="181" t="s">
        <v>246</v>
      </c>
      <c r="I57" s="179" t="s">
        <v>96</v>
      </c>
      <c r="J57" s="180" t="s">
        <v>96</v>
      </c>
      <c r="K57" s="181" t="s">
        <v>96</v>
      </c>
      <c r="L57" s="179" t="s">
        <v>96</v>
      </c>
      <c r="M57" s="180" t="s">
        <v>96</v>
      </c>
      <c r="N57" s="181" t="s">
        <v>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100000000000001" customHeight="1">
      <c r="A58" s="93"/>
      <c r="B58" s="104" t="s">
        <v>56</v>
      </c>
      <c r="C58" s="105">
        <v>0</v>
      </c>
      <c r="D58" s="177">
        <v>0</v>
      </c>
      <c r="E58" s="178">
        <v>0</v>
      </c>
      <c r="F58" s="179" t="s">
        <v>246</v>
      </c>
      <c r="G58" s="180" t="s">
        <v>246</v>
      </c>
      <c r="H58" s="181" t="s">
        <v>246</v>
      </c>
      <c r="I58" s="179" t="s">
        <v>96</v>
      </c>
      <c r="J58" s="180" t="s">
        <v>96</v>
      </c>
      <c r="K58" s="181" t="s">
        <v>96</v>
      </c>
      <c r="L58" s="179" t="s">
        <v>96</v>
      </c>
      <c r="M58" s="180" t="s">
        <v>96</v>
      </c>
      <c r="N58" s="181" t="s">
        <v>96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100000000000001" customHeight="1">
      <c r="A59" s="93"/>
      <c r="B59" s="104" t="s">
        <v>69</v>
      </c>
      <c r="C59" s="105">
        <v>0</v>
      </c>
      <c r="D59" s="177">
        <v>0</v>
      </c>
      <c r="E59" s="178">
        <v>0</v>
      </c>
      <c r="F59" s="179" t="s">
        <v>246</v>
      </c>
      <c r="G59" s="180" t="s">
        <v>246</v>
      </c>
      <c r="H59" s="181" t="s">
        <v>246</v>
      </c>
      <c r="I59" s="179" t="s">
        <v>96</v>
      </c>
      <c r="J59" s="180" t="s">
        <v>96</v>
      </c>
      <c r="K59" s="181" t="s">
        <v>96</v>
      </c>
      <c r="L59" s="179" t="s">
        <v>96</v>
      </c>
      <c r="M59" s="180" t="s">
        <v>96</v>
      </c>
      <c r="N59" s="181" t="s">
        <v>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11"/>
      <c r="C60" s="244"/>
      <c r="D60" s="245"/>
      <c r="E60" s="246"/>
      <c r="F60" s="247"/>
      <c r="G60" s="245"/>
      <c r="H60" s="248"/>
      <c r="I60" s="247"/>
      <c r="J60" s="245"/>
      <c r="K60" s="248"/>
      <c r="L60" s="247"/>
      <c r="M60" s="245"/>
      <c r="N60" s="248"/>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c r="C61" s="249"/>
      <c r="D61" s="85"/>
      <c r="E61" s="249"/>
      <c r="F61" s="85"/>
      <c r="G61" s="85"/>
      <c r="H61" s="85"/>
      <c r="I61" s="85"/>
      <c r="J61" s="85"/>
      <c r="K61" s="85"/>
      <c r="L61" s="85"/>
      <c r="M61" s="85"/>
      <c r="N61" s="85"/>
    </row>
    <row r="62" spans="1:102" ht="20.100000000000001" customHeight="1">
      <c r="B62" s="85"/>
      <c r="C62" s="116"/>
      <c r="D62" s="116"/>
      <c r="E62" s="116"/>
      <c r="F62" s="116"/>
      <c r="G62" s="116"/>
      <c r="H62" s="116"/>
      <c r="I62" s="116"/>
      <c r="J62" s="116"/>
      <c r="K62" s="116"/>
      <c r="L62" s="116"/>
      <c r="M62" s="116"/>
      <c r="N62" s="116"/>
    </row>
    <row r="63" spans="1:102" ht="20.100000000000001" customHeight="1">
      <c r="B63" s="117"/>
      <c r="C63" s="116"/>
      <c r="D63" s="116"/>
      <c r="E63" s="116"/>
      <c r="F63" s="116"/>
      <c r="G63" s="116"/>
      <c r="H63" s="116"/>
      <c r="I63" s="116"/>
      <c r="J63" s="116"/>
      <c r="K63" s="116"/>
      <c r="L63" s="116"/>
      <c r="M63" s="116"/>
      <c r="N63" s="116"/>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13.65"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ht="13.65" hidden="1" customHeight="1"/>
    <row r="80" spans="2:14"/>
    <row r="81"/>
    <row r="82"/>
    <row r="83"/>
    <row r="84"/>
    <row r="85"/>
    <row r="86"/>
    <row r="87"/>
    <row r="88"/>
    <row r="89"/>
    <row r="90"/>
    <row r="91"/>
    <row r="92"/>
    <row r="93"/>
    <row r="94"/>
    <row r="95"/>
    <row r="96"/>
    <row r="97"/>
    <row r="98"/>
    <row r="99"/>
    <row r="100"/>
    <row r="101"/>
    <row r="10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101"/>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9" width="16.6640625" style="44" customWidth="1"/>
    <col min="10" max="14" width="16.6640625" style="44" hidden="1" customWidth="1"/>
    <col min="15" max="102" width="11.44140625" style="44" hidden="1" customWidth="1"/>
    <col min="103" max="16384" width="11.44140625" style="52" hidden="1"/>
  </cols>
  <sheetData>
    <row r="1" spans="1:102" ht="89.1" customHeight="1"/>
    <row r="2" spans="1:102" s="266" customFormat="1" ht="20.100000000000001" customHeight="1">
      <c r="A2" s="195"/>
      <c r="B2" s="87" t="s">
        <v>15</v>
      </c>
      <c r="C2" s="195"/>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row>
    <row r="4" spans="1:102" ht="20.100000000000001" customHeight="1">
      <c r="B4" s="231"/>
      <c r="C4" s="232"/>
      <c r="D4" s="232"/>
      <c r="E4" s="232"/>
    </row>
    <row r="5" spans="1:102" s="95" customFormat="1" ht="20.100000000000001" customHeight="1">
      <c r="A5" s="93"/>
      <c r="B5" s="233"/>
      <c r="C5" s="704" t="s">
        <v>197</v>
      </c>
      <c r="D5" s="705"/>
      <c r="E5" s="706"/>
      <c r="F5" s="167"/>
      <c r="G5" s="267" t="s">
        <v>204</v>
      </c>
      <c r="H5" s="268"/>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45444</v>
      </c>
      <c r="D6" s="135">
        <v>45778</v>
      </c>
      <c r="E6" s="136">
        <v>45809</v>
      </c>
      <c r="F6" s="134">
        <f>C6</f>
        <v>45444</v>
      </c>
      <c r="G6" s="135">
        <f t="shared" ref="G6:H6" si="0">D6</f>
        <v>45778</v>
      </c>
      <c r="H6" s="136">
        <f t="shared" si="0"/>
        <v>45809</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245</v>
      </c>
      <c r="C7" s="269">
        <v>286840.54455629992</v>
      </c>
      <c r="D7" s="270">
        <v>284790.84238825995</v>
      </c>
      <c r="E7" s="271">
        <v>280777.82093887002</v>
      </c>
      <c r="F7" s="272">
        <v>1.7770935865726253E-2</v>
      </c>
      <c r="G7" s="273">
        <v>8.9376276240296978E-3</v>
      </c>
      <c r="H7" s="274">
        <v>8.9807150421221862E-3</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275">
        <v>87978.552141799999</v>
      </c>
      <c r="D8" s="276">
        <v>93836.654678339997</v>
      </c>
      <c r="E8" s="277">
        <v>95682.899658669994</v>
      </c>
      <c r="F8" s="179">
        <v>0</v>
      </c>
      <c r="G8" s="180">
        <v>0</v>
      </c>
      <c r="H8" s="181">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275">
        <v>49831.132730999998</v>
      </c>
      <c r="D9" s="276">
        <v>49773.567109000003</v>
      </c>
      <c r="E9" s="277">
        <v>47755.106676000003</v>
      </c>
      <c r="F9" s="179">
        <v>0</v>
      </c>
      <c r="G9" s="180">
        <v>0</v>
      </c>
      <c r="H9" s="181">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275">
        <v>87057.365792650002</v>
      </c>
      <c r="D10" s="276">
        <v>79111.892624889995</v>
      </c>
      <c r="E10" s="277">
        <v>77003.008085919995</v>
      </c>
      <c r="F10" s="179">
        <v>3.9978032626089843E-3</v>
      </c>
      <c r="G10" s="180">
        <v>0</v>
      </c>
      <c r="H10" s="181">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275">
        <v>27686.262773390001</v>
      </c>
      <c r="D11" s="276">
        <v>26657.675210279998</v>
      </c>
      <c r="E11" s="277">
        <v>26381.79374696</v>
      </c>
      <c r="F11" s="179">
        <v>0</v>
      </c>
      <c r="G11" s="180">
        <v>0</v>
      </c>
      <c r="H11" s="181">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275">
        <v>6461.8239409999996</v>
      </c>
      <c r="D12" s="276">
        <v>6562.9549059999999</v>
      </c>
      <c r="E12" s="277">
        <v>5518.3307599999998</v>
      </c>
      <c r="F12" s="179">
        <v>0</v>
      </c>
      <c r="G12" s="180">
        <v>0</v>
      </c>
      <c r="H12" s="181">
        <v>0</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275">
        <v>2433.308106</v>
      </c>
      <c r="D13" s="276">
        <v>407.70023300000003</v>
      </c>
      <c r="E13" s="277">
        <v>404.653886</v>
      </c>
      <c r="F13" s="179">
        <v>0</v>
      </c>
      <c r="G13" s="180">
        <v>0</v>
      </c>
      <c r="H13" s="181">
        <v>0</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275">
        <v>0</v>
      </c>
      <c r="D14" s="276">
        <v>0</v>
      </c>
      <c r="E14" s="277">
        <v>0</v>
      </c>
      <c r="F14" s="179" t="s">
        <v>246</v>
      </c>
      <c r="G14" s="180" t="s">
        <v>246</v>
      </c>
      <c r="H14" s="181" t="s">
        <v>246</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235</v>
      </c>
      <c r="C15" s="275">
        <v>0</v>
      </c>
      <c r="D15" s="276">
        <v>0</v>
      </c>
      <c r="E15" s="277">
        <v>0</v>
      </c>
      <c r="F15" s="179" t="s">
        <v>246</v>
      </c>
      <c r="G15" s="180" t="s">
        <v>246</v>
      </c>
      <c r="H15" s="181" t="s">
        <v>246</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275">
        <v>7632.4903112299999</v>
      </c>
      <c r="D16" s="276">
        <v>6628.8099997200006</v>
      </c>
      <c r="E16" s="277">
        <v>6582.9826226699997</v>
      </c>
      <c r="F16" s="179">
        <v>0</v>
      </c>
      <c r="G16" s="180">
        <v>0</v>
      </c>
      <c r="H16" s="181">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275">
        <v>3824.7992355700003</v>
      </c>
      <c r="D17" s="276">
        <v>3419.02429467</v>
      </c>
      <c r="E17" s="277">
        <v>3527.5505261500002</v>
      </c>
      <c r="F17" s="179">
        <v>0</v>
      </c>
      <c r="G17" s="180">
        <v>0</v>
      </c>
      <c r="H17" s="181">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66</v>
      </c>
      <c r="C18" s="275">
        <v>0</v>
      </c>
      <c r="D18" s="276">
        <v>0</v>
      </c>
      <c r="E18" s="277">
        <v>0</v>
      </c>
      <c r="F18" s="179" t="s">
        <v>246</v>
      </c>
      <c r="G18" s="180" t="s">
        <v>246</v>
      </c>
      <c r="H18" s="181" t="s">
        <v>246</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32</v>
      </c>
      <c r="C19" s="275">
        <v>876.37623399999995</v>
      </c>
      <c r="D19" s="276">
        <v>1330.0218580000001</v>
      </c>
      <c r="E19" s="277">
        <v>1056.306605</v>
      </c>
      <c r="F19" s="179">
        <v>0</v>
      </c>
      <c r="G19" s="180">
        <v>0</v>
      </c>
      <c r="H19" s="181">
        <v>0</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275">
        <v>225.99647443999999</v>
      </c>
      <c r="D20" s="276">
        <v>158.39904684000001</v>
      </c>
      <c r="E20" s="277">
        <v>153.01765899</v>
      </c>
      <c r="F20" s="179">
        <v>0</v>
      </c>
      <c r="G20" s="180">
        <v>0</v>
      </c>
      <c r="H20" s="181">
        <v>0</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275">
        <v>0</v>
      </c>
      <c r="D21" s="276">
        <v>0</v>
      </c>
      <c r="E21" s="277">
        <v>0</v>
      </c>
      <c r="F21" s="179" t="s">
        <v>246</v>
      </c>
      <c r="G21" s="180" t="s">
        <v>246</v>
      </c>
      <c r="H21" s="181" t="s">
        <v>246</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275">
        <v>0</v>
      </c>
      <c r="D22" s="276">
        <v>0</v>
      </c>
      <c r="E22" s="277">
        <v>0</v>
      </c>
      <c r="F22" s="179" t="s">
        <v>246</v>
      </c>
      <c r="G22" s="180" t="s">
        <v>246</v>
      </c>
      <c r="H22" s="181" t="s">
        <v>246</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234</v>
      </c>
      <c r="C23" s="275">
        <v>0</v>
      </c>
      <c r="D23" s="276">
        <v>0</v>
      </c>
      <c r="E23" s="277">
        <v>0</v>
      </c>
      <c r="F23" s="179" t="s">
        <v>246</v>
      </c>
      <c r="G23" s="180" t="s">
        <v>246</v>
      </c>
      <c r="H23" s="181" t="s">
        <v>246</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68</v>
      </c>
      <c r="C24" s="275">
        <v>8716.2438409999995</v>
      </c>
      <c r="D24" s="276">
        <v>11029.919624</v>
      </c>
      <c r="E24" s="277">
        <v>10942.119875</v>
      </c>
      <c r="F24" s="179">
        <v>0</v>
      </c>
      <c r="G24" s="180">
        <v>0</v>
      </c>
      <c r="H24" s="181">
        <v>0</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275">
        <v>2.639316</v>
      </c>
      <c r="D25" s="276">
        <v>0</v>
      </c>
      <c r="E25" s="277">
        <v>0</v>
      </c>
      <c r="F25" s="179">
        <v>0</v>
      </c>
      <c r="G25" s="180" t="s">
        <v>246</v>
      </c>
      <c r="H25" s="181" t="s">
        <v>246</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37</v>
      </c>
      <c r="C26" s="275">
        <v>0</v>
      </c>
      <c r="D26" s="276">
        <v>0</v>
      </c>
      <c r="E26" s="277">
        <v>0</v>
      </c>
      <c r="F26" s="179" t="s">
        <v>246</v>
      </c>
      <c r="G26" s="180" t="s">
        <v>246</v>
      </c>
      <c r="H26" s="181" t="s">
        <v>246</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70</v>
      </c>
      <c r="C27" s="275">
        <v>0</v>
      </c>
      <c r="D27" s="276">
        <v>0</v>
      </c>
      <c r="E27" s="277">
        <v>0</v>
      </c>
      <c r="F27" s="179" t="s">
        <v>246</v>
      </c>
      <c r="G27" s="180" t="s">
        <v>246</v>
      </c>
      <c r="H27" s="181" t="s">
        <v>246</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275">
        <v>0</v>
      </c>
      <c r="D28" s="276">
        <v>0</v>
      </c>
      <c r="E28" s="277">
        <v>0</v>
      </c>
      <c r="F28" s="179" t="s">
        <v>246</v>
      </c>
      <c r="G28" s="180" t="s">
        <v>246</v>
      </c>
      <c r="H28" s="181" t="s">
        <v>246</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51</v>
      </c>
      <c r="C29" s="275">
        <v>0</v>
      </c>
      <c r="D29" s="276">
        <v>0</v>
      </c>
      <c r="E29" s="277">
        <v>0</v>
      </c>
      <c r="F29" s="179" t="s">
        <v>246</v>
      </c>
      <c r="G29" s="180" t="s">
        <v>246</v>
      </c>
      <c r="H29" s="181" t="s">
        <v>246</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41</v>
      </c>
      <c r="C30" s="275">
        <v>0</v>
      </c>
      <c r="D30" s="276">
        <v>0</v>
      </c>
      <c r="E30" s="277">
        <v>0</v>
      </c>
      <c r="F30" s="179" t="s">
        <v>246</v>
      </c>
      <c r="G30" s="180" t="s">
        <v>246</v>
      </c>
      <c r="H30" s="181" t="s">
        <v>246</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74</v>
      </c>
      <c r="C31" s="275">
        <v>0</v>
      </c>
      <c r="D31" s="276">
        <v>0</v>
      </c>
      <c r="E31" s="277">
        <v>0</v>
      </c>
      <c r="F31" s="179" t="s">
        <v>246</v>
      </c>
      <c r="G31" s="180" t="s">
        <v>246</v>
      </c>
      <c r="H31" s="181" t="s">
        <v>246</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61</v>
      </c>
      <c r="C32" s="275">
        <v>0</v>
      </c>
      <c r="D32" s="276">
        <v>0</v>
      </c>
      <c r="E32" s="277">
        <v>0</v>
      </c>
      <c r="F32" s="179" t="s">
        <v>246</v>
      </c>
      <c r="G32" s="180" t="s">
        <v>246</v>
      </c>
      <c r="H32" s="181" t="s">
        <v>246</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46</v>
      </c>
      <c r="C33" s="275">
        <v>3290.054572</v>
      </c>
      <c r="D33" s="276">
        <v>4873.3658359999999</v>
      </c>
      <c r="E33" s="277">
        <v>4642.7154920000003</v>
      </c>
      <c r="F33" s="179">
        <v>1.4435586389416279</v>
      </c>
      <c r="G33" s="180">
        <v>0.52229908150897131</v>
      </c>
      <c r="H33" s="181">
        <v>0.54312731511224799</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31</v>
      </c>
      <c r="C34" s="275">
        <v>0</v>
      </c>
      <c r="D34" s="276">
        <v>0</v>
      </c>
      <c r="E34" s="277">
        <v>0</v>
      </c>
      <c r="F34" s="179" t="s">
        <v>246</v>
      </c>
      <c r="G34" s="180" t="s">
        <v>246</v>
      </c>
      <c r="H34" s="181" t="s">
        <v>246</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52</v>
      </c>
      <c r="C35" s="275">
        <v>0</v>
      </c>
      <c r="D35" s="276">
        <v>0</v>
      </c>
      <c r="E35" s="277">
        <v>0</v>
      </c>
      <c r="F35" s="179" t="s">
        <v>246</v>
      </c>
      <c r="G35" s="180" t="s">
        <v>246</v>
      </c>
      <c r="H35" s="181" t="s">
        <v>246</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49</v>
      </c>
      <c r="C36" s="275">
        <v>0</v>
      </c>
      <c r="D36" s="276">
        <v>0</v>
      </c>
      <c r="E36" s="277">
        <v>0</v>
      </c>
      <c r="F36" s="179" t="s">
        <v>246</v>
      </c>
      <c r="G36" s="180" t="s">
        <v>246</v>
      </c>
      <c r="H36" s="181" t="s">
        <v>246</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275">
        <v>823.49908621999998</v>
      </c>
      <c r="D37" s="276">
        <v>1000.85696752</v>
      </c>
      <c r="E37" s="277">
        <v>1127.33534551</v>
      </c>
      <c r="F37" s="179">
        <v>0</v>
      </c>
      <c r="G37" s="180">
        <v>0</v>
      </c>
      <c r="H37" s="181">
        <v>0</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275">
        <v>0</v>
      </c>
      <c r="D38" s="276">
        <v>0</v>
      </c>
      <c r="E38" s="277">
        <v>0</v>
      </c>
      <c r="F38" s="179" t="s">
        <v>246</v>
      </c>
      <c r="G38" s="180" t="s">
        <v>246</v>
      </c>
      <c r="H38" s="181" t="s">
        <v>246</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275">
        <v>0</v>
      </c>
      <c r="D39" s="276">
        <v>0</v>
      </c>
      <c r="E39" s="277">
        <v>0</v>
      </c>
      <c r="F39" s="179" t="s">
        <v>246</v>
      </c>
      <c r="G39" s="180" t="s">
        <v>246</v>
      </c>
      <c r="H39" s="181" t="s">
        <v>246</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275">
        <v>0</v>
      </c>
      <c r="D40" s="276">
        <v>0</v>
      </c>
      <c r="E40" s="277">
        <v>0</v>
      </c>
      <c r="F40" s="278" t="s">
        <v>246</v>
      </c>
      <c r="G40" s="279" t="s">
        <v>246</v>
      </c>
      <c r="H40" s="280" t="s">
        <v>246</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275">
        <v>0</v>
      </c>
      <c r="D41" s="276">
        <v>0</v>
      </c>
      <c r="E41" s="277">
        <v>0</v>
      </c>
      <c r="F41" s="179" t="s">
        <v>246</v>
      </c>
      <c r="G41" s="180" t="s">
        <v>246</v>
      </c>
      <c r="H41" s="181" t="s">
        <v>246</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275">
        <v>0</v>
      </c>
      <c r="D42" s="276">
        <v>0</v>
      </c>
      <c r="E42" s="277">
        <v>0</v>
      </c>
      <c r="F42" s="179" t="s">
        <v>246</v>
      </c>
      <c r="G42" s="180" t="s">
        <v>246</v>
      </c>
      <c r="H42" s="181" t="s">
        <v>246</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275">
        <v>0</v>
      </c>
      <c r="D43" s="276">
        <v>0</v>
      </c>
      <c r="E43" s="277">
        <v>0</v>
      </c>
      <c r="F43" s="179" t="s">
        <v>246</v>
      </c>
      <c r="G43" s="180" t="s">
        <v>246</v>
      </c>
      <c r="H43" s="181" t="s">
        <v>246</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275">
        <v>0</v>
      </c>
      <c r="D44" s="276">
        <v>0</v>
      </c>
      <c r="E44" s="277">
        <v>0</v>
      </c>
      <c r="F44" s="179" t="s">
        <v>246</v>
      </c>
      <c r="G44" s="180" t="s">
        <v>246</v>
      </c>
      <c r="H44" s="181" t="s">
        <v>246</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275">
        <v>0</v>
      </c>
      <c r="D45" s="276">
        <v>0</v>
      </c>
      <c r="E45" s="277">
        <v>0</v>
      </c>
      <c r="F45" s="179" t="s">
        <v>246</v>
      </c>
      <c r="G45" s="180" t="s">
        <v>246</v>
      </c>
      <c r="H45" s="181" t="s">
        <v>246</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233</v>
      </c>
      <c r="C46" s="275">
        <v>0</v>
      </c>
      <c r="D46" s="276">
        <v>0</v>
      </c>
      <c r="E46" s="277">
        <v>0</v>
      </c>
      <c r="F46" s="179" t="s">
        <v>246</v>
      </c>
      <c r="G46" s="180" t="s">
        <v>246</v>
      </c>
      <c r="H46" s="181" t="s">
        <v>246</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275">
        <v>0</v>
      </c>
      <c r="D47" s="276">
        <v>0</v>
      </c>
      <c r="E47" s="277">
        <v>0</v>
      </c>
      <c r="F47" s="179" t="s">
        <v>246</v>
      </c>
      <c r="G47" s="180" t="s">
        <v>246</v>
      </c>
      <c r="H47" s="181" t="s">
        <v>246</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275">
        <v>0</v>
      </c>
      <c r="D48" s="276">
        <v>0</v>
      </c>
      <c r="E48" s="277">
        <v>0</v>
      </c>
      <c r="F48" s="179" t="s">
        <v>246</v>
      </c>
      <c r="G48" s="180" t="s">
        <v>246</v>
      </c>
      <c r="H48" s="181" t="s">
        <v>246</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39</v>
      </c>
      <c r="C49" s="275">
        <v>0</v>
      </c>
      <c r="D49" s="276">
        <v>0</v>
      </c>
      <c r="E49" s="277">
        <v>0</v>
      </c>
      <c r="F49" s="179" t="s">
        <v>246</v>
      </c>
      <c r="G49" s="180" t="s">
        <v>246</v>
      </c>
      <c r="H49" s="181" t="s">
        <v>246</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239</v>
      </c>
      <c r="C50" s="275">
        <v>0</v>
      </c>
      <c r="D50" s="276">
        <v>0</v>
      </c>
      <c r="E50" s="277">
        <v>0</v>
      </c>
      <c r="F50" s="278" t="s">
        <v>246</v>
      </c>
      <c r="G50" s="279" t="s">
        <v>246</v>
      </c>
      <c r="H50" s="280" t="s">
        <v>246</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73</v>
      </c>
      <c r="C51" s="275">
        <v>0</v>
      </c>
      <c r="D51" s="276">
        <v>0</v>
      </c>
      <c r="E51" s="277">
        <v>0</v>
      </c>
      <c r="F51" s="179" t="s">
        <v>246</v>
      </c>
      <c r="G51" s="180" t="s">
        <v>246</v>
      </c>
      <c r="H51" s="181" t="s">
        <v>246</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241</v>
      </c>
      <c r="C52" s="275">
        <v>0</v>
      </c>
      <c r="D52" s="276">
        <v>0</v>
      </c>
      <c r="E52" s="277">
        <v>0</v>
      </c>
      <c r="F52" s="179" t="s">
        <v>246</v>
      </c>
      <c r="G52" s="180" t="s">
        <v>246</v>
      </c>
      <c r="H52" s="181" t="s">
        <v>246</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275">
        <v>0</v>
      </c>
      <c r="D53" s="276">
        <v>0</v>
      </c>
      <c r="E53" s="277">
        <v>0</v>
      </c>
      <c r="F53" s="179" t="s">
        <v>246</v>
      </c>
      <c r="G53" s="180" t="s">
        <v>246</v>
      </c>
      <c r="H53" s="181" t="s">
        <v>246</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8.75" customHeight="1">
      <c r="A54" s="93"/>
      <c r="B54" s="104" t="s">
        <v>188</v>
      </c>
      <c r="C54" s="275">
        <v>0</v>
      </c>
      <c r="D54" s="276">
        <v>0</v>
      </c>
      <c r="E54" s="277">
        <v>0</v>
      </c>
      <c r="F54" s="179" t="s">
        <v>246</v>
      </c>
      <c r="G54" s="279" t="s">
        <v>246</v>
      </c>
      <c r="H54" s="280" t="s">
        <v>246</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8.75" customHeight="1">
      <c r="A55" s="93"/>
      <c r="B55" s="104" t="s">
        <v>55</v>
      </c>
      <c r="C55" s="275">
        <v>0</v>
      </c>
      <c r="D55" s="276">
        <v>0</v>
      </c>
      <c r="E55" s="277">
        <v>0</v>
      </c>
      <c r="F55" s="179" t="s">
        <v>246</v>
      </c>
      <c r="G55" s="279" t="s">
        <v>246</v>
      </c>
      <c r="H55" s="280" t="s">
        <v>246</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8.75" customHeight="1">
      <c r="A56" s="93"/>
      <c r="B56" s="104" t="s">
        <v>54</v>
      </c>
      <c r="C56" s="275">
        <v>0</v>
      </c>
      <c r="D56" s="276">
        <v>0</v>
      </c>
      <c r="E56" s="277">
        <v>0</v>
      </c>
      <c r="F56" s="179" t="s">
        <v>246</v>
      </c>
      <c r="G56" s="279" t="s">
        <v>246</v>
      </c>
      <c r="H56" s="280" t="s">
        <v>246</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8.75" customHeight="1">
      <c r="A57" s="93"/>
      <c r="B57" s="104" t="s">
        <v>242</v>
      </c>
      <c r="C57" s="275">
        <v>0</v>
      </c>
      <c r="D57" s="276">
        <v>0</v>
      </c>
      <c r="E57" s="277">
        <v>0</v>
      </c>
      <c r="F57" s="179" t="s">
        <v>246</v>
      </c>
      <c r="G57" s="279" t="s">
        <v>246</v>
      </c>
      <c r="H57" s="280" t="s">
        <v>246</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8.75" customHeight="1">
      <c r="A58" s="93"/>
      <c r="B58" s="104" t="s">
        <v>56</v>
      </c>
      <c r="C58" s="275">
        <v>0</v>
      </c>
      <c r="D58" s="276">
        <v>0</v>
      </c>
      <c r="E58" s="277">
        <v>0</v>
      </c>
      <c r="F58" s="179" t="s">
        <v>246</v>
      </c>
      <c r="G58" s="279" t="s">
        <v>246</v>
      </c>
      <c r="H58" s="280" t="s">
        <v>246</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8.75" customHeight="1">
      <c r="A59" s="93"/>
      <c r="B59" s="104" t="s">
        <v>69</v>
      </c>
      <c r="C59" s="275">
        <v>0</v>
      </c>
      <c r="D59" s="276">
        <v>0</v>
      </c>
      <c r="E59" s="277">
        <v>0</v>
      </c>
      <c r="F59" s="179" t="s">
        <v>246</v>
      </c>
      <c r="G59" s="279" t="s">
        <v>246</v>
      </c>
      <c r="H59" s="280" t="s">
        <v>246</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47"/>
      <c r="C60" s="244"/>
      <c r="D60" s="281"/>
      <c r="E60" s="282"/>
      <c r="F60" s="188"/>
      <c r="G60" s="189"/>
      <c r="H60" s="190"/>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c r="C61" s="283"/>
      <c r="D61" s="284"/>
      <c r="E61" s="284"/>
      <c r="F61" s="284"/>
      <c r="G61" s="284"/>
      <c r="H61" s="284"/>
    </row>
    <row r="62" spans="1:102" ht="27.75" customHeight="1">
      <c r="B62" s="85"/>
      <c r="C62" s="116"/>
      <c r="D62" s="116"/>
      <c r="E62" s="116"/>
      <c r="F62" s="116"/>
      <c r="G62" s="116"/>
      <c r="H62" s="116"/>
    </row>
    <row r="63" spans="1:102" ht="20.100000000000001" customHeight="1">
      <c r="B63" s="117"/>
      <c r="C63" s="116"/>
      <c r="D63" s="116"/>
      <c r="E63" s="116"/>
      <c r="F63" s="116"/>
      <c r="G63" s="285"/>
      <c r="H63" s="285"/>
    </row>
    <row r="64" spans="1:102" ht="20.100000000000001" customHeight="1">
      <c r="B64" s="63"/>
      <c r="C64" s="63"/>
      <c r="D64" s="63"/>
      <c r="E64" s="63"/>
      <c r="F64" s="63"/>
      <c r="G64" s="63"/>
      <c r="H64" s="63"/>
    </row>
    <row r="65" spans="2:8" ht="20.100000000000001" customHeight="1">
      <c r="B65" s="63"/>
      <c r="C65" s="63"/>
      <c r="D65" s="63"/>
      <c r="E65" s="63"/>
      <c r="F65" s="63"/>
      <c r="G65" s="63"/>
      <c r="H65" s="63"/>
    </row>
    <row r="66" spans="2:8" ht="20.100000000000001" customHeight="1">
      <c r="B66" s="84"/>
      <c r="C66" s="194"/>
      <c r="D66" s="194"/>
      <c r="E66" s="194"/>
      <c r="F66" s="194"/>
      <c r="G66" s="194"/>
      <c r="H66" s="194"/>
    </row>
    <row r="67" spans="2:8" ht="20.100000000000001" customHeight="1"/>
    <row r="68" spans="2:8" ht="13.65"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ht="13.65" hidden="1" customHeight="1"/>
    <row r="78" spans="2:8"/>
    <row r="79" spans="2:8"/>
    <row r="80" spans="2:8"/>
    <row r="81"/>
    <row r="82"/>
    <row r="83"/>
    <row r="84"/>
    <row r="85"/>
    <row r="86"/>
    <row r="87"/>
    <row r="88"/>
    <row r="89"/>
    <row r="90"/>
    <row r="91"/>
    <row r="92"/>
    <row r="93"/>
    <row r="94"/>
    <row r="95"/>
    <row r="96"/>
    <row r="97"/>
    <row r="98"/>
    <row r="99"/>
    <row r="100"/>
    <row r="101"/>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8" width="16.6640625" style="44" customWidth="1"/>
    <col min="9" max="9" width="5.6640625" style="44" customWidth="1"/>
    <col min="10" max="14" width="16.6640625" style="44" hidden="1" customWidth="1"/>
    <col min="15" max="102" width="11.44140625" style="44" hidden="1" customWidth="1"/>
    <col min="103" max="16384" width="11.44140625" style="52" hidden="1"/>
  </cols>
  <sheetData>
    <row r="1" spans="1:102" ht="89.1" customHeight="1"/>
    <row r="2" spans="1:102" s="230" customFormat="1" ht="20.100000000000001" customHeight="1">
      <c r="A2" s="72"/>
      <c r="B2" s="87" t="s">
        <v>16</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232"/>
      <c r="D4" s="232"/>
      <c r="E4" s="232"/>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33"/>
      <c r="C5" s="704" t="s">
        <v>197</v>
      </c>
      <c r="D5" s="705"/>
      <c r="E5" s="706"/>
      <c r="F5" s="167"/>
      <c r="G5" s="286" t="s">
        <v>198</v>
      </c>
      <c r="H5" s="268"/>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168"/>
      <c r="C6" s="134">
        <v>45444</v>
      </c>
      <c r="D6" s="135">
        <v>45778</v>
      </c>
      <c r="E6" s="136">
        <v>45809</v>
      </c>
      <c r="F6" s="134">
        <f>C6</f>
        <v>45444</v>
      </c>
      <c r="G6" s="135">
        <f t="shared" ref="G6:H6" si="0">D6</f>
        <v>45778</v>
      </c>
      <c r="H6" s="136">
        <f t="shared" si="0"/>
        <v>45809</v>
      </c>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245</v>
      </c>
      <c r="C7" s="287">
        <v>315773.33633905998</v>
      </c>
      <c r="D7" s="288">
        <v>289930.61471102008</v>
      </c>
      <c r="E7" s="289">
        <v>268385.48880423006</v>
      </c>
      <c r="F7" s="255">
        <v>2.7707095543383932E-7</v>
      </c>
      <c r="G7" s="239">
        <v>3.5042867101707319E-9</v>
      </c>
      <c r="H7" s="240">
        <v>3.7855996034905315E-9</v>
      </c>
      <c r="I7" s="85"/>
      <c r="J7" s="93"/>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275">
        <v>104494.91659273002</v>
      </c>
      <c r="D8" s="276">
        <v>106263.27847092001</v>
      </c>
      <c r="E8" s="277">
        <v>99915.16148540999</v>
      </c>
      <c r="F8" s="179">
        <v>8.2755815134088846E-7</v>
      </c>
      <c r="G8" s="180">
        <v>0</v>
      </c>
      <c r="H8" s="181">
        <v>0</v>
      </c>
      <c r="I8" s="85"/>
      <c r="J8" s="85"/>
      <c r="K8" s="85"/>
      <c r="L8" s="85"/>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275">
        <v>29331.509433449995</v>
      </c>
      <c r="D9" s="276">
        <v>31179.123499000001</v>
      </c>
      <c r="E9" s="277">
        <v>23177.113326999992</v>
      </c>
      <c r="F9" s="179">
        <v>0</v>
      </c>
      <c r="G9" s="180">
        <v>0</v>
      </c>
      <c r="H9" s="181">
        <v>0</v>
      </c>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275">
        <v>59545.479898679972</v>
      </c>
      <c r="D10" s="276">
        <v>48706.778951510001</v>
      </c>
      <c r="E10" s="277">
        <v>47318.601308669997</v>
      </c>
      <c r="F10" s="179">
        <v>0</v>
      </c>
      <c r="G10" s="180">
        <v>0</v>
      </c>
      <c r="H10" s="181">
        <v>0</v>
      </c>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275">
        <v>13982.662945449993</v>
      </c>
      <c r="D11" s="276">
        <v>3870.4254705700005</v>
      </c>
      <c r="E11" s="277">
        <v>3855.2372741299987</v>
      </c>
      <c r="F11" s="179">
        <v>0</v>
      </c>
      <c r="G11" s="180">
        <v>0</v>
      </c>
      <c r="H11" s="181">
        <v>0</v>
      </c>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275">
        <v>5413.125986</v>
      </c>
      <c r="D12" s="276">
        <v>6784.6540940000004</v>
      </c>
      <c r="E12" s="277">
        <v>6405.3354499999996</v>
      </c>
      <c r="F12" s="179">
        <v>1.8769191824237729E-7</v>
      </c>
      <c r="G12" s="180">
        <v>1.4974971250170266E-7</v>
      </c>
      <c r="H12" s="181">
        <v>1.5861776606875445E-7</v>
      </c>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275">
        <v>17698.619376999999</v>
      </c>
      <c r="D13" s="276">
        <v>8030.7066690000011</v>
      </c>
      <c r="E13" s="277">
        <v>7862.383828</v>
      </c>
      <c r="F13" s="179">
        <v>0</v>
      </c>
      <c r="G13" s="180">
        <v>0</v>
      </c>
      <c r="H13" s="181">
        <v>0</v>
      </c>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275">
        <v>29966.906695999998</v>
      </c>
      <c r="D14" s="276">
        <v>30478.753184000001</v>
      </c>
      <c r="E14" s="277">
        <v>28379.337858999999</v>
      </c>
      <c r="F14" s="179">
        <v>0</v>
      </c>
      <c r="G14" s="180">
        <v>0</v>
      </c>
      <c r="H14" s="181">
        <v>0</v>
      </c>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235</v>
      </c>
      <c r="C15" s="275">
        <v>0</v>
      </c>
      <c r="D15" s="276">
        <v>8991.7676858799987</v>
      </c>
      <c r="E15" s="277">
        <v>8317.1868154399999</v>
      </c>
      <c r="F15" s="179" t="s">
        <v>247</v>
      </c>
      <c r="G15" s="180">
        <v>0</v>
      </c>
      <c r="H15" s="181">
        <v>0</v>
      </c>
      <c r="I15" s="85"/>
      <c r="J15" s="85"/>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275">
        <v>8534.3924455699998</v>
      </c>
      <c r="D16" s="276">
        <v>7098.6098164899977</v>
      </c>
      <c r="E16" s="277">
        <v>6598.4577182900002</v>
      </c>
      <c r="F16" s="179">
        <v>0</v>
      </c>
      <c r="G16" s="180">
        <v>0</v>
      </c>
      <c r="H16" s="181">
        <v>0</v>
      </c>
      <c r="I16" s="85"/>
      <c r="J16" s="85"/>
      <c r="K16" s="85"/>
      <c r="L16" s="85"/>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275">
        <v>1394.4657426599993</v>
      </c>
      <c r="D17" s="276">
        <v>1349.0464054499998</v>
      </c>
      <c r="E17" s="277">
        <v>1327.9388135700001</v>
      </c>
      <c r="F17" s="179">
        <v>0</v>
      </c>
      <c r="G17" s="180">
        <v>0</v>
      </c>
      <c r="H17" s="181">
        <v>0</v>
      </c>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66</v>
      </c>
      <c r="C18" s="275">
        <v>5012.7292654799994</v>
      </c>
      <c r="D18" s="276">
        <v>5809.6599631499994</v>
      </c>
      <c r="E18" s="277">
        <v>5129.8076719300007</v>
      </c>
      <c r="F18" s="179">
        <v>0</v>
      </c>
      <c r="G18" s="180">
        <v>0</v>
      </c>
      <c r="H18" s="181">
        <v>0</v>
      </c>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32</v>
      </c>
      <c r="C19" s="275">
        <v>1428.5501490000001</v>
      </c>
      <c r="D19" s="276">
        <v>369.51461999999992</v>
      </c>
      <c r="E19" s="277">
        <v>357.813447</v>
      </c>
      <c r="F19" s="179">
        <v>0</v>
      </c>
      <c r="G19" s="180">
        <v>0</v>
      </c>
      <c r="H19" s="181">
        <v>0</v>
      </c>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275">
        <v>0</v>
      </c>
      <c r="D20" s="276">
        <v>0</v>
      </c>
      <c r="E20" s="277">
        <v>0</v>
      </c>
      <c r="F20" s="179" t="s">
        <v>247</v>
      </c>
      <c r="G20" s="180" t="s">
        <v>247</v>
      </c>
      <c r="H20" s="181" t="s">
        <v>247</v>
      </c>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275">
        <v>0</v>
      </c>
      <c r="D21" s="276">
        <v>0</v>
      </c>
      <c r="E21" s="277">
        <v>0</v>
      </c>
      <c r="F21" s="179" t="s">
        <v>247</v>
      </c>
      <c r="G21" s="180" t="s">
        <v>247</v>
      </c>
      <c r="H21" s="181" t="s">
        <v>247</v>
      </c>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275">
        <v>0</v>
      </c>
      <c r="D22" s="276">
        <v>0</v>
      </c>
      <c r="E22" s="277">
        <v>0</v>
      </c>
      <c r="F22" s="179" t="s">
        <v>247</v>
      </c>
      <c r="G22" s="180" t="s">
        <v>247</v>
      </c>
      <c r="H22" s="181" t="s">
        <v>247</v>
      </c>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234</v>
      </c>
      <c r="C23" s="275">
        <v>0</v>
      </c>
      <c r="D23" s="276">
        <v>0</v>
      </c>
      <c r="E23" s="277">
        <v>0</v>
      </c>
      <c r="F23" s="179" t="s">
        <v>247</v>
      </c>
      <c r="G23" s="180" t="s">
        <v>247</v>
      </c>
      <c r="H23" s="181" t="s">
        <v>247</v>
      </c>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68</v>
      </c>
      <c r="C24" s="275">
        <v>19946.395075</v>
      </c>
      <c r="D24" s="276">
        <v>13925.592041999998</v>
      </c>
      <c r="E24" s="277">
        <v>13805.224114000001</v>
      </c>
      <c r="F24" s="179">
        <v>0</v>
      </c>
      <c r="G24" s="180">
        <v>0</v>
      </c>
      <c r="H24" s="181">
        <v>0</v>
      </c>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275">
        <v>3493.3087690000002</v>
      </c>
      <c r="D25" s="276">
        <v>3378.0958209999999</v>
      </c>
      <c r="E25" s="277">
        <v>3325.6478710000001</v>
      </c>
      <c r="F25" s="179">
        <v>0</v>
      </c>
      <c r="G25" s="180">
        <v>0</v>
      </c>
      <c r="H25" s="181">
        <v>0</v>
      </c>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37</v>
      </c>
      <c r="C26" s="275">
        <v>0</v>
      </c>
      <c r="D26" s="276">
        <v>0</v>
      </c>
      <c r="E26" s="277">
        <v>0</v>
      </c>
      <c r="F26" s="179" t="s">
        <v>247</v>
      </c>
      <c r="G26" s="180" t="s">
        <v>247</v>
      </c>
      <c r="H26" s="181" t="s">
        <v>247</v>
      </c>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70</v>
      </c>
      <c r="C27" s="275">
        <v>1333.758118</v>
      </c>
      <c r="D27" s="276">
        <v>1003.0693</v>
      </c>
      <c r="E27" s="277">
        <v>542.35549600000002</v>
      </c>
      <c r="F27" s="179">
        <v>0</v>
      </c>
      <c r="G27" s="180">
        <v>0</v>
      </c>
      <c r="H27" s="181">
        <v>0</v>
      </c>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275">
        <v>0</v>
      </c>
      <c r="D28" s="276">
        <v>0</v>
      </c>
      <c r="E28" s="277">
        <v>0</v>
      </c>
      <c r="F28" s="179" t="s">
        <v>247</v>
      </c>
      <c r="G28" s="180" t="s">
        <v>247</v>
      </c>
      <c r="H28" s="181" t="s">
        <v>247</v>
      </c>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51</v>
      </c>
      <c r="C29" s="275">
        <v>0</v>
      </c>
      <c r="D29" s="276">
        <v>182.16845000000001</v>
      </c>
      <c r="E29" s="277">
        <v>182.0985</v>
      </c>
      <c r="F29" s="179" t="s">
        <v>247</v>
      </c>
      <c r="G29" s="180">
        <v>0</v>
      </c>
      <c r="H29" s="181">
        <v>0</v>
      </c>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41</v>
      </c>
      <c r="C30" s="275">
        <v>0</v>
      </c>
      <c r="D30" s="276">
        <v>0</v>
      </c>
      <c r="E30" s="277">
        <v>0</v>
      </c>
      <c r="F30" s="179" t="s">
        <v>247</v>
      </c>
      <c r="G30" s="180" t="s">
        <v>247</v>
      </c>
      <c r="H30" s="181" t="s">
        <v>247</v>
      </c>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74</v>
      </c>
      <c r="C31" s="275">
        <v>2249.9878869999998</v>
      </c>
      <c r="D31" s="276">
        <v>1281.852981</v>
      </c>
      <c r="E31" s="277">
        <v>1454.195743</v>
      </c>
      <c r="F31" s="179">
        <v>0</v>
      </c>
      <c r="G31" s="180">
        <v>0</v>
      </c>
      <c r="H31" s="181">
        <v>0</v>
      </c>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61</v>
      </c>
      <c r="C32" s="275">
        <v>1859.0940869999999</v>
      </c>
      <c r="D32" s="276">
        <v>1833.990346</v>
      </c>
      <c r="E32" s="277">
        <v>1797.952237</v>
      </c>
      <c r="F32" s="179">
        <v>0</v>
      </c>
      <c r="G32" s="180">
        <v>0</v>
      </c>
      <c r="H32" s="181">
        <v>0</v>
      </c>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46</v>
      </c>
      <c r="C33" s="275">
        <v>269.15663399999994</v>
      </c>
      <c r="D33" s="276">
        <v>2129.9751380000007</v>
      </c>
      <c r="E33" s="277">
        <v>1930.7198630000003</v>
      </c>
      <c r="F33" s="179">
        <v>0</v>
      </c>
      <c r="G33" s="180">
        <v>0</v>
      </c>
      <c r="H33" s="181">
        <v>0</v>
      </c>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31</v>
      </c>
      <c r="C34" s="275">
        <v>0</v>
      </c>
      <c r="D34" s="276">
        <v>0</v>
      </c>
      <c r="E34" s="277">
        <v>0</v>
      </c>
      <c r="F34" s="179" t="s">
        <v>247</v>
      </c>
      <c r="G34" s="180" t="s">
        <v>247</v>
      </c>
      <c r="H34" s="181" t="s">
        <v>247</v>
      </c>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52</v>
      </c>
      <c r="C35" s="275">
        <v>0</v>
      </c>
      <c r="D35" s="276">
        <v>0</v>
      </c>
      <c r="E35" s="277">
        <v>0</v>
      </c>
      <c r="F35" s="179" t="s">
        <v>247</v>
      </c>
      <c r="G35" s="180" t="s">
        <v>247</v>
      </c>
      <c r="H35" s="181" t="s">
        <v>247</v>
      </c>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49</v>
      </c>
      <c r="C36" s="275">
        <v>0</v>
      </c>
      <c r="D36" s="276">
        <v>0</v>
      </c>
      <c r="E36" s="277">
        <v>0</v>
      </c>
      <c r="F36" s="179" t="s">
        <v>247</v>
      </c>
      <c r="G36" s="180" t="s">
        <v>247</v>
      </c>
      <c r="H36" s="181" t="s">
        <v>247</v>
      </c>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275">
        <v>594.67491241000016</v>
      </c>
      <c r="D37" s="276">
        <v>1005.3911580399998</v>
      </c>
      <c r="E37" s="277">
        <v>965.0164841400001</v>
      </c>
      <c r="F37" s="179">
        <v>0</v>
      </c>
      <c r="G37" s="180">
        <v>0</v>
      </c>
      <c r="H37" s="181">
        <v>0</v>
      </c>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275">
        <v>3400.9261809999998</v>
      </c>
      <c r="D38" s="276">
        <v>0</v>
      </c>
      <c r="E38" s="277">
        <v>0</v>
      </c>
      <c r="F38" s="179">
        <v>0</v>
      </c>
      <c r="G38" s="180" t="s">
        <v>247</v>
      </c>
      <c r="H38" s="181" t="s">
        <v>247</v>
      </c>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275">
        <v>0</v>
      </c>
      <c r="D39" s="276">
        <v>0</v>
      </c>
      <c r="E39" s="277">
        <v>0</v>
      </c>
      <c r="F39" s="179" t="s">
        <v>247</v>
      </c>
      <c r="G39" s="180" t="s">
        <v>247</v>
      </c>
      <c r="H39" s="181" t="s">
        <v>247</v>
      </c>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275">
        <v>0</v>
      </c>
      <c r="D40" s="276">
        <v>0</v>
      </c>
      <c r="E40" s="277">
        <v>0</v>
      </c>
      <c r="F40" s="179" t="s">
        <v>247</v>
      </c>
      <c r="G40" s="180" t="s">
        <v>247</v>
      </c>
      <c r="H40" s="181" t="s">
        <v>247</v>
      </c>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275">
        <v>0</v>
      </c>
      <c r="D41" s="276">
        <v>0</v>
      </c>
      <c r="E41" s="277">
        <v>0</v>
      </c>
      <c r="F41" s="179" t="s">
        <v>247</v>
      </c>
      <c r="G41" s="180" t="s">
        <v>247</v>
      </c>
      <c r="H41" s="181" t="s">
        <v>247</v>
      </c>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275">
        <v>0</v>
      </c>
      <c r="D42" s="276">
        <v>0</v>
      </c>
      <c r="E42" s="277">
        <v>0</v>
      </c>
      <c r="F42" s="179" t="s">
        <v>247</v>
      </c>
      <c r="G42" s="180" t="s">
        <v>247</v>
      </c>
      <c r="H42" s="181" t="s">
        <v>247</v>
      </c>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275">
        <v>0</v>
      </c>
      <c r="D43" s="276">
        <v>0</v>
      </c>
      <c r="E43" s="277">
        <v>0</v>
      </c>
      <c r="F43" s="179" t="s">
        <v>247</v>
      </c>
      <c r="G43" s="180" t="s">
        <v>247</v>
      </c>
      <c r="H43" s="181" t="s">
        <v>247</v>
      </c>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275">
        <v>3170.67245912</v>
      </c>
      <c r="D44" s="276">
        <v>3592.9292809399999</v>
      </c>
      <c r="E44" s="277">
        <v>3577.90273295</v>
      </c>
      <c r="F44" s="179">
        <v>0</v>
      </c>
      <c r="G44" s="180">
        <v>0</v>
      </c>
      <c r="H44" s="181">
        <v>0</v>
      </c>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275">
        <v>919.73750399999994</v>
      </c>
      <c r="D45" s="276">
        <v>1147.7479129999999</v>
      </c>
      <c r="E45" s="277">
        <v>970.71420899999998</v>
      </c>
      <c r="F45" s="179">
        <v>0</v>
      </c>
      <c r="G45" s="180">
        <v>0</v>
      </c>
      <c r="H45" s="181">
        <v>0</v>
      </c>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233</v>
      </c>
      <c r="C46" s="275">
        <v>0</v>
      </c>
      <c r="D46" s="276">
        <v>0</v>
      </c>
      <c r="E46" s="277">
        <v>0</v>
      </c>
      <c r="F46" s="179" t="s">
        <v>247</v>
      </c>
      <c r="G46" s="180" t="s">
        <v>247</v>
      </c>
      <c r="H46" s="181" t="s">
        <v>247</v>
      </c>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275">
        <v>1732.2661805099999</v>
      </c>
      <c r="D47" s="276">
        <v>1517.48345107</v>
      </c>
      <c r="E47" s="277">
        <v>1189.2865557</v>
      </c>
      <c r="F47" s="179">
        <v>0</v>
      </c>
      <c r="G47" s="180">
        <v>0</v>
      </c>
      <c r="H47" s="181">
        <v>0</v>
      </c>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275">
        <v>0</v>
      </c>
      <c r="D48" s="276">
        <v>0</v>
      </c>
      <c r="E48" s="277">
        <v>0</v>
      </c>
      <c r="F48" s="179" t="s">
        <v>247</v>
      </c>
      <c r="G48" s="180" t="s">
        <v>247</v>
      </c>
      <c r="H48" s="181" t="s">
        <v>247</v>
      </c>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39</v>
      </c>
      <c r="C49" s="275">
        <v>0</v>
      </c>
      <c r="D49" s="276">
        <v>0</v>
      </c>
      <c r="E49" s="277">
        <v>0</v>
      </c>
      <c r="F49" s="179" t="s">
        <v>247</v>
      </c>
      <c r="G49" s="180" t="s">
        <v>247</v>
      </c>
      <c r="H49" s="181" t="s">
        <v>247</v>
      </c>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239</v>
      </c>
      <c r="C50" s="275">
        <v>0</v>
      </c>
      <c r="D50" s="276">
        <v>0</v>
      </c>
      <c r="E50" s="277">
        <v>0</v>
      </c>
      <c r="F50" s="278" t="s">
        <v>247</v>
      </c>
      <c r="G50" s="180" t="s">
        <v>247</v>
      </c>
      <c r="H50" s="181" t="s">
        <v>247</v>
      </c>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73</v>
      </c>
      <c r="C51" s="275">
        <v>0</v>
      </c>
      <c r="D51" s="276">
        <v>0</v>
      </c>
      <c r="E51" s="277">
        <v>0</v>
      </c>
      <c r="F51" s="179" t="s">
        <v>247</v>
      </c>
      <c r="G51" s="180" t="s">
        <v>247</v>
      </c>
      <c r="H51" s="181" t="s">
        <v>247</v>
      </c>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241</v>
      </c>
      <c r="C52" s="275">
        <v>0</v>
      </c>
      <c r="D52" s="276">
        <v>0</v>
      </c>
      <c r="E52" s="277">
        <v>0</v>
      </c>
      <c r="F52" s="179" t="s">
        <v>247</v>
      </c>
      <c r="G52" s="180" t="s">
        <v>247</v>
      </c>
      <c r="H52" s="181" t="s">
        <v>247</v>
      </c>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275">
        <v>0</v>
      </c>
      <c r="D53" s="276">
        <v>0</v>
      </c>
      <c r="E53" s="277">
        <v>0</v>
      </c>
      <c r="F53" s="179" t="s">
        <v>247</v>
      </c>
      <c r="G53" s="180" t="s">
        <v>247</v>
      </c>
      <c r="H53" s="181" t="s">
        <v>247</v>
      </c>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20.25" customHeight="1">
      <c r="A54" s="93"/>
      <c r="B54" s="104" t="s">
        <v>188</v>
      </c>
      <c r="C54" s="275">
        <v>0</v>
      </c>
      <c r="D54" s="276">
        <v>0</v>
      </c>
      <c r="E54" s="277">
        <v>0</v>
      </c>
      <c r="F54" s="278" t="s">
        <v>247</v>
      </c>
      <c r="G54" s="180" t="s">
        <v>247</v>
      </c>
      <c r="H54" s="181" t="s">
        <v>247</v>
      </c>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20.25" customHeight="1">
      <c r="A55" s="93"/>
      <c r="B55" s="104" t="s">
        <v>55</v>
      </c>
      <c r="C55" s="275">
        <v>0</v>
      </c>
      <c r="D55" s="276">
        <v>0</v>
      </c>
      <c r="E55" s="277">
        <v>0</v>
      </c>
      <c r="F55" s="278" t="s">
        <v>247</v>
      </c>
      <c r="G55" s="180" t="s">
        <v>247</v>
      </c>
      <c r="H55" s="181" t="s">
        <v>247</v>
      </c>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20.25" customHeight="1">
      <c r="A56" s="93"/>
      <c r="B56" s="104" t="s">
        <v>54</v>
      </c>
      <c r="C56" s="275">
        <v>0</v>
      </c>
      <c r="D56" s="276">
        <v>0</v>
      </c>
      <c r="E56" s="277">
        <v>0</v>
      </c>
      <c r="F56" s="278" t="s">
        <v>247</v>
      </c>
      <c r="G56" s="180" t="s">
        <v>247</v>
      </c>
      <c r="H56" s="181" t="s">
        <v>247</v>
      </c>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20.25" customHeight="1">
      <c r="A57" s="93"/>
      <c r="B57" s="104" t="s">
        <v>242</v>
      </c>
      <c r="C57" s="275">
        <v>0</v>
      </c>
      <c r="D57" s="276">
        <v>0</v>
      </c>
      <c r="E57" s="277">
        <v>0</v>
      </c>
      <c r="F57" s="278" t="s">
        <v>247</v>
      </c>
      <c r="G57" s="180" t="s">
        <v>247</v>
      </c>
      <c r="H57" s="181" t="s">
        <v>247</v>
      </c>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20.25" customHeight="1">
      <c r="A58" s="93"/>
      <c r="B58" s="104" t="s">
        <v>56</v>
      </c>
      <c r="C58" s="275">
        <v>0</v>
      </c>
      <c r="D58" s="276">
        <v>0</v>
      </c>
      <c r="E58" s="277">
        <v>0</v>
      </c>
      <c r="F58" s="278" t="s">
        <v>247</v>
      </c>
      <c r="G58" s="180" t="s">
        <v>247</v>
      </c>
      <c r="H58" s="181" t="s">
        <v>247</v>
      </c>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20.25" customHeight="1">
      <c r="A59" s="93"/>
      <c r="B59" s="104" t="s">
        <v>69</v>
      </c>
      <c r="C59" s="275">
        <v>0</v>
      </c>
      <c r="D59" s="276">
        <v>0</v>
      </c>
      <c r="E59" s="277">
        <v>0</v>
      </c>
      <c r="F59" s="278" t="s">
        <v>247</v>
      </c>
      <c r="G59" s="180" t="s">
        <v>247</v>
      </c>
      <c r="H59" s="181" t="s">
        <v>247</v>
      </c>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3.5" customHeight="1">
      <c r="A60" s="85"/>
      <c r="B60" s="147"/>
      <c r="C60" s="290"/>
      <c r="D60" s="281"/>
      <c r="E60" s="282"/>
      <c r="F60" s="188"/>
      <c r="G60" s="189"/>
      <c r="H60" s="190"/>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ht="20.100000000000001" customHeight="1">
      <c r="B61" s="85"/>
      <c r="C61" s="249"/>
      <c r="D61" s="291"/>
      <c r="E61" s="291"/>
      <c r="F61" s="284"/>
      <c r="G61" s="284"/>
      <c r="H61" s="284"/>
    </row>
    <row r="62" spans="1:102" ht="28.5" customHeight="1">
      <c r="B62" s="85"/>
      <c r="C62" s="116"/>
      <c r="D62" s="116"/>
      <c r="E62" s="116"/>
      <c r="F62" s="116"/>
      <c r="G62" s="116"/>
      <c r="H62" s="116"/>
    </row>
    <row r="63" spans="1:102" ht="20.100000000000001" customHeight="1">
      <c r="B63" s="117"/>
      <c r="C63" s="116"/>
      <c r="D63" s="116"/>
      <c r="E63" s="116"/>
      <c r="F63" s="116"/>
      <c r="G63" s="285"/>
      <c r="H63" s="285"/>
    </row>
    <row r="64" spans="1:102" ht="20.100000000000001" customHeight="1">
      <c r="B64" s="63"/>
      <c r="C64" s="63"/>
      <c r="D64" s="63"/>
      <c r="E64" s="63"/>
      <c r="F64" s="63"/>
      <c r="G64" s="63"/>
      <c r="H64" s="63"/>
    </row>
    <row r="65" spans="2:8" ht="20.100000000000001" customHeight="1">
      <c r="B65" s="63"/>
      <c r="C65" s="63"/>
      <c r="D65" s="63"/>
      <c r="E65" s="63"/>
      <c r="F65" s="63"/>
      <c r="G65" s="63"/>
      <c r="H65" s="63"/>
    </row>
    <row r="66" spans="2:8" ht="20.100000000000001" customHeight="1">
      <c r="B66" s="84"/>
      <c r="C66" s="194"/>
      <c r="D66" s="194"/>
      <c r="E66" s="194"/>
      <c r="F66" s="194"/>
      <c r="G66" s="194"/>
      <c r="H66" s="194"/>
    </row>
    <row r="67" spans="2:8" ht="20.100000000000001" customHeight="1"/>
    <row r="68" spans="2:8" ht="13.65"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row r="77" spans="2:8"/>
    <row r="78" spans="2:8"/>
    <row r="79" spans="2:8"/>
    <row r="80" spans="2:8"/>
    <row r="81"/>
    <row r="82"/>
    <row r="83"/>
    <row r="84"/>
    <row r="85"/>
    <row r="86"/>
    <row r="87"/>
    <row r="88"/>
    <row r="89"/>
    <row r="90"/>
    <row r="92"/>
    <row r="93"/>
    <row r="94"/>
    <row r="95"/>
    <row r="96"/>
    <row r="97"/>
    <row r="98"/>
    <row r="99"/>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95"/>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230" customFormat="1" ht="20.100000000000001" customHeight="1">
      <c r="A2" s="72"/>
      <c r="B2" s="87" t="s">
        <v>17</v>
      </c>
      <c r="C2" s="292"/>
      <c r="D2" s="292"/>
      <c r="E2" s="292"/>
      <c r="F2" s="292"/>
      <c r="G2" s="292"/>
      <c r="H2" s="292"/>
      <c r="I2" s="292"/>
      <c r="J2" s="292"/>
      <c r="K2" s="292"/>
      <c r="L2" s="292"/>
      <c r="M2" s="292"/>
      <c r="N2" s="29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47"/>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51"/>
      <c r="D4" s="51"/>
      <c r="E4" s="51"/>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167"/>
      <c r="C5" s="704" t="s">
        <v>206</v>
      </c>
      <c r="D5" s="705"/>
      <c r="E5" s="706"/>
      <c r="F5" s="704" t="s">
        <v>204</v>
      </c>
      <c r="G5" s="705"/>
      <c r="H5" s="706"/>
      <c r="I5" s="704" t="s">
        <v>199</v>
      </c>
      <c r="J5" s="705"/>
      <c r="K5" s="706"/>
      <c r="L5" s="704" t="s">
        <v>200</v>
      </c>
      <c r="M5" s="705"/>
      <c r="N5" s="706"/>
      <c r="O5" s="85"/>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86" customFormat="1" ht="20.100000000000001" customHeight="1">
      <c r="A6" s="93"/>
      <c r="B6" s="168"/>
      <c r="C6" s="134">
        <v>45444</v>
      </c>
      <c r="D6" s="135">
        <v>45778</v>
      </c>
      <c r="E6" s="136">
        <v>45809</v>
      </c>
      <c r="F6" s="134">
        <f>C6</f>
        <v>45444</v>
      </c>
      <c r="G6" s="135">
        <f t="shared" ref="G6:H6" si="0">D6</f>
        <v>45778</v>
      </c>
      <c r="H6" s="136">
        <f t="shared" si="0"/>
        <v>45809</v>
      </c>
      <c r="I6" s="134">
        <f>C6</f>
        <v>45444</v>
      </c>
      <c r="J6" s="135">
        <f t="shared" ref="J6:K6" si="1">D6</f>
        <v>45778</v>
      </c>
      <c r="K6" s="136">
        <f t="shared" si="1"/>
        <v>45809</v>
      </c>
      <c r="L6" s="134">
        <f>C6</f>
        <v>45444</v>
      </c>
      <c r="M6" s="135">
        <f t="shared" ref="M6:N6" si="2">D6</f>
        <v>45778</v>
      </c>
      <c r="N6" s="136">
        <f t="shared" si="2"/>
        <v>45809</v>
      </c>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c r="AS6" s="85"/>
      <c r="AT6" s="85"/>
      <c r="AU6" s="85"/>
      <c r="AV6" s="85"/>
      <c r="AW6" s="85"/>
      <c r="AX6" s="85"/>
      <c r="AY6" s="85"/>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row>
    <row r="7" spans="1:102" s="86" customFormat="1" ht="20.100000000000001" customHeight="1">
      <c r="A7" s="93"/>
      <c r="B7" s="293" t="s">
        <v>245</v>
      </c>
      <c r="C7" s="294">
        <v>1559750.6147691801</v>
      </c>
      <c r="D7" s="295">
        <v>1759664.3776601697</v>
      </c>
      <c r="E7" s="296">
        <v>1779501.8456831097</v>
      </c>
      <c r="F7" s="297">
        <v>2.9518567778851308</v>
      </c>
      <c r="G7" s="298">
        <v>3.0012778330422276</v>
      </c>
      <c r="H7" s="299">
        <v>3.0166919477420615</v>
      </c>
      <c r="I7" s="297">
        <v>268.18154575589102</v>
      </c>
      <c r="J7" s="298">
        <v>266.66559010426937</v>
      </c>
      <c r="K7" s="299">
        <v>265.05739653516514</v>
      </c>
      <c r="L7" s="297">
        <v>7.9163351354323828</v>
      </c>
      <c r="M7" s="298">
        <v>8.0033752441506838</v>
      </c>
      <c r="N7" s="299">
        <v>7.9959651381710728</v>
      </c>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c r="AV7" s="85"/>
      <c r="AW7" s="85"/>
      <c r="AX7" s="85"/>
      <c r="AY7" s="85"/>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row>
    <row r="8" spans="1:102" s="86" customFormat="1" ht="20.100000000000001" customHeight="1">
      <c r="A8" s="93"/>
      <c r="B8" s="104" t="s">
        <v>48</v>
      </c>
      <c r="C8" s="105">
        <v>462934.01170283003</v>
      </c>
      <c r="D8" s="177">
        <v>521039.36961746</v>
      </c>
      <c r="E8" s="178">
        <v>528541.6129973199</v>
      </c>
      <c r="F8" s="179">
        <v>2.6714991213860713</v>
      </c>
      <c r="G8" s="180">
        <v>2.7554413619420717</v>
      </c>
      <c r="H8" s="181">
        <v>2.7177195250478925</v>
      </c>
      <c r="I8" s="179">
        <v>288.61087600699864</v>
      </c>
      <c r="J8" s="180">
        <v>288.12724941733558</v>
      </c>
      <c r="K8" s="181">
        <v>294.20969438772232</v>
      </c>
      <c r="L8" s="179">
        <v>7.7102370167516128</v>
      </c>
      <c r="M8" s="180">
        <v>7.9391774054712609</v>
      </c>
      <c r="N8" s="181">
        <v>7.9957943089588648</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190645.98111399999</v>
      </c>
      <c r="D9" s="177">
        <v>210061.25895000002</v>
      </c>
      <c r="E9" s="178">
        <v>210536.22567399999</v>
      </c>
      <c r="F9" s="179">
        <v>3.2214099825831588</v>
      </c>
      <c r="G9" s="180">
        <v>3.1755562359967469</v>
      </c>
      <c r="H9" s="181">
        <v>3.1997385520870636</v>
      </c>
      <c r="I9" s="179">
        <v>260.84352328252862</v>
      </c>
      <c r="J9" s="180">
        <v>259.3901992768578</v>
      </c>
      <c r="K9" s="181">
        <v>252.7296534730238</v>
      </c>
      <c r="L9" s="179">
        <v>8.4028392979450022</v>
      </c>
      <c r="M9" s="180">
        <v>8.2370816487006469</v>
      </c>
      <c r="N9" s="181">
        <v>8.0866881547323857</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186787.19536351998</v>
      </c>
      <c r="D10" s="177">
        <v>215772.64508637003</v>
      </c>
      <c r="E10" s="178">
        <v>219295.47678130001</v>
      </c>
      <c r="F10" s="179">
        <v>2.1811890183055334</v>
      </c>
      <c r="G10" s="180">
        <v>2.1355240471356076</v>
      </c>
      <c r="H10" s="181">
        <v>2.1676156468336898</v>
      </c>
      <c r="I10" s="179">
        <v>286.90287584923612</v>
      </c>
      <c r="J10" s="180">
        <v>289.32194654821564</v>
      </c>
      <c r="K10" s="181">
        <v>282.48502148097219</v>
      </c>
      <c r="L10" s="179">
        <v>6.2578940212262975</v>
      </c>
      <c r="M10" s="180">
        <v>6.1785397421779731</v>
      </c>
      <c r="N10" s="181">
        <v>6.1231895255830633</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211223.38375165002</v>
      </c>
      <c r="D11" s="177">
        <v>239742.73382718998</v>
      </c>
      <c r="E11" s="178">
        <v>242410.9827347</v>
      </c>
      <c r="F11" s="179">
        <v>2.9617023930339963</v>
      </c>
      <c r="G11" s="180">
        <v>3.1684644514295992</v>
      </c>
      <c r="H11" s="181">
        <v>3.269485147524831</v>
      </c>
      <c r="I11" s="179">
        <v>268.76928640063903</v>
      </c>
      <c r="J11" s="180">
        <v>263.61406873977205</v>
      </c>
      <c r="K11" s="181">
        <v>254.8312204806567</v>
      </c>
      <c r="L11" s="179">
        <v>7.9601463870681206</v>
      </c>
      <c r="M11" s="180">
        <v>8.3525180569868649</v>
      </c>
      <c r="N11" s="181">
        <v>8.3316689048713268</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104661.69308900001</v>
      </c>
      <c r="D12" s="177">
        <v>102391.116138</v>
      </c>
      <c r="E12" s="178">
        <v>101611.27463699999</v>
      </c>
      <c r="F12" s="179">
        <v>2.7934911720889062</v>
      </c>
      <c r="G12" s="180">
        <v>3.0472201541341106</v>
      </c>
      <c r="H12" s="181">
        <v>3.1003887523844287</v>
      </c>
      <c r="I12" s="179">
        <v>351.79168019752484</v>
      </c>
      <c r="J12" s="180">
        <v>346.33026388982665</v>
      </c>
      <c r="K12" s="181">
        <v>335.92538448485192</v>
      </c>
      <c r="L12" s="179">
        <v>9.8272695304610931</v>
      </c>
      <c r="M12" s="180">
        <v>10.553445601116648</v>
      </c>
      <c r="N12" s="181">
        <v>10.414992836972495</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42872.847250999999</v>
      </c>
      <c r="D13" s="177">
        <v>52842.965497999998</v>
      </c>
      <c r="E13" s="178">
        <v>53656.329835999997</v>
      </c>
      <c r="F13" s="179">
        <v>2.3663310161336129</v>
      </c>
      <c r="G13" s="180">
        <v>2.7003744577014843</v>
      </c>
      <c r="H13" s="181">
        <v>2.6983831216658842</v>
      </c>
      <c r="I13" s="179">
        <v>288.32630811701722</v>
      </c>
      <c r="J13" s="180">
        <v>259.29147002197249</v>
      </c>
      <c r="K13" s="181">
        <v>260.37626588407761</v>
      </c>
      <c r="L13" s="179">
        <v>6.8227548566459451</v>
      </c>
      <c r="M13" s="180">
        <v>7.0018406274720464</v>
      </c>
      <c r="N13" s="181">
        <v>7.025949211439837</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80865.173899999994</v>
      </c>
      <c r="D14" s="177">
        <v>92580.539481</v>
      </c>
      <c r="E14" s="178">
        <v>93291.976500000004</v>
      </c>
      <c r="F14" s="179">
        <v>1.3967482743520077</v>
      </c>
      <c r="G14" s="180">
        <v>1.4793235626814114</v>
      </c>
      <c r="H14" s="181">
        <v>1.4853228498165649</v>
      </c>
      <c r="I14" s="179">
        <v>302.60498981020004</v>
      </c>
      <c r="J14" s="180">
        <v>289.21071714750519</v>
      </c>
      <c r="K14" s="181">
        <v>288.87158888670388</v>
      </c>
      <c r="L14" s="179">
        <v>4.2266299732770376</v>
      </c>
      <c r="M14" s="180">
        <v>4.2783622845629328</v>
      </c>
      <c r="N14" s="181">
        <v>4.2906757163623812</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235</v>
      </c>
      <c r="C15" s="105">
        <v>0</v>
      </c>
      <c r="D15" s="177">
        <v>0</v>
      </c>
      <c r="E15" s="178">
        <v>0</v>
      </c>
      <c r="F15" s="179" t="s">
        <v>246</v>
      </c>
      <c r="G15" s="180" t="s">
        <v>246</v>
      </c>
      <c r="H15" s="181" t="s">
        <v>246</v>
      </c>
      <c r="I15" s="179" t="s">
        <v>96</v>
      </c>
      <c r="J15" s="180" t="s">
        <v>96</v>
      </c>
      <c r="K15" s="181" t="s">
        <v>96</v>
      </c>
      <c r="L15" s="179" t="s">
        <v>96</v>
      </c>
      <c r="M15" s="180" t="s">
        <v>96</v>
      </c>
      <c r="N15" s="181" t="s">
        <v>96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6417.3398750900005</v>
      </c>
      <c r="D16" s="177">
        <v>7293.3216330700006</v>
      </c>
      <c r="E16" s="178">
        <v>7344.0740749399993</v>
      </c>
      <c r="F16" s="179">
        <v>2.2854697916080542</v>
      </c>
      <c r="G16" s="180">
        <v>2.5312773893435137</v>
      </c>
      <c r="H16" s="181">
        <v>2.543805957479075</v>
      </c>
      <c r="I16" s="179">
        <v>394.89702501507304</v>
      </c>
      <c r="J16" s="180">
        <v>358.87582736759992</v>
      </c>
      <c r="K16" s="181">
        <v>353.64008508461626</v>
      </c>
      <c r="L16" s="179">
        <v>9.0252522146783942</v>
      </c>
      <c r="M16" s="180">
        <v>9.0841426739755171</v>
      </c>
      <c r="N16" s="181">
        <v>8.9959175524165396</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116647.12882721999</v>
      </c>
      <c r="D17" s="177">
        <v>133002.64623588001</v>
      </c>
      <c r="E17" s="178">
        <v>134631.09275221999</v>
      </c>
      <c r="F17" s="179">
        <v>4.4065264321367019</v>
      </c>
      <c r="G17" s="180">
        <v>4.772157480433461</v>
      </c>
      <c r="H17" s="181">
        <v>4.9248537428295283</v>
      </c>
      <c r="I17" s="179">
        <v>232.79630867355178</v>
      </c>
      <c r="J17" s="180">
        <v>219.04182085214211</v>
      </c>
      <c r="K17" s="181">
        <v>217.7413590708459</v>
      </c>
      <c r="L17" s="179">
        <v>10.258230874738606</v>
      </c>
      <c r="M17" s="180">
        <v>10.453020639073159</v>
      </c>
      <c r="N17" s="181">
        <v>10.723443471888435</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66</v>
      </c>
      <c r="C18" s="105">
        <v>0</v>
      </c>
      <c r="D18" s="177">
        <v>0</v>
      </c>
      <c r="E18" s="178">
        <v>0</v>
      </c>
      <c r="F18" s="179" t="s">
        <v>246</v>
      </c>
      <c r="G18" s="180" t="s">
        <v>246</v>
      </c>
      <c r="H18" s="181" t="s">
        <v>246</v>
      </c>
      <c r="I18" s="179" t="s">
        <v>96</v>
      </c>
      <c r="J18" s="180" t="s">
        <v>96</v>
      </c>
      <c r="K18" s="181" t="s">
        <v>96</v>
      </c>
      <c r="L18" s="179" t="s">
        <v>96</v>
      </c>
      <c r="M18" s="180" t="s">
        <v>96</v>
      </c>
      <c r="N18" s="181" t="s">
        <v>96</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32</v>
      </c>
      <c r="C19" s="105">
        <v>12000.079435000001</v>
      </c>
      <c r="D19" s="177">
        <v>12856.514825</v>
      </c>
      <c r="E19" s="178">
        <v>13122.169266000001</v>
      </c>
      <c r="F19" s="179">
        <v>3.135677726453316</v>
      </c>
      <c r="G19" s="180">
        <v>2.784263269419907</v>
      </c>
      <c r="H19" s="181">
        <v>2.6698322350386299</v>
      </c>
      <c r="I19" s="179">
        <v>247.31384887776383</v>
      </c>
      <c r="J19" s="180">
        <v>283.74770707121331</v>
      </c>
      <c r="K19" s="181">
        <v>296.919956634686</v>
      </c>
      <c r="L19" s="179">
        <v>7.7549652736944559</v>
      </c>
      <c r="M19" s="180">
        <v>7.9002831858049838</v>
      </c>
      <c r="N19" s="181">
        <v>7.9272647144955677</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12126.562345230001</v>
      </c>
      <c r="D20" s="177">
        <v>12990.78234451</v>
      </c>
      <c r="E20" s="178">
        <v>13223.273941800002</v>
      </c>
      <c r="F20" s="179">
        <v>2.6263430390499458</v>
      </c>
      <c r="G20" s="180">
        <v>2.2672784683708724</v>
      </c>
      <c r="H20" s="181">
        <v>2.2760478349360365</v>
      </c>
      <c r="I20" s="179">
        <v>325.27360555997143</v>
      </c>
      <c r="J20" s="180">
        <v>361.91578722410543</v>
      </c>
      <c r="K20" s="181">
        <v>358.10197266757456</v>
      </c>
      <c r="L20" s="179">
        <v>8.5428006974910868</v>
      </c>
      <c r="M20" s="180">
        <v>8.2056387173670835</v>
      </c>
      <c r="N20" s="181">
        <v>8.1505721957635675</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7">
        <v>0</v>
      </c>
      <c r="E21" s="178">
        <v>0</v>
      </c>
      <c r="F21" s="179" t="s">
        <v>246</v>
      </c>
      <c r="G21" s="180" t="s">
        <v>246</v>
      </c>
      <c r="H21" s="181" t="s">
        <v>246</v>
      </c>
      <c r="I21" s="179" t="s">
        <v>96</v>
      </c>
      <c r="J21" s="180" t="s">
        <v>96</v>
      </c>
      <c r="K21" s="181" t="s">
        <v>96</v>
      </c>
      <c r="L21" s="179" t="s">
        <v>96</v>
      </c>
      <c r="M21" s="180" t="s">
        <v>96</v>
      </c>
      <c r="N21" s="181" t="s">
        <v>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24124.601831999997</v>
      </c>
      <c r="D22" s="177">
        <v>31113.842086999997</v>
      </c>
      <c r="E22" s="178">
        <v>31902.869707999998</v>
      </c>
      <c r="F22" s="179">
        <v>2.2421458632428637</v>
      </c>
      <c r="G22" s="180">
        <v>2.4811216462480723</v>
      </c>
      <c r="H22" s="181">
        <v>2.6376079133376251</v>
      </c>
      <c r="I22" s="179">
        <v>315.45017235272661</v>
      </c>
      <c r="J22" s="180">
        <v>303.66348897005912</v>
      </c>
      <c r="K22" s="181">
        <v>283.94926959809703</v>
      </c>
      <c r="L22" s="179">
        <v>7.0728529899991441</v>
      </c>
      <c r="M22" s="180">
        <v>7.534260556588265</v>
      </c>
      <c r="N22" s="181">
        <v>7.4894684047837945</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234</v>
      </c>
      <c r="C23" s="105">
        <v>22390.609137330001</v>
      </c>
      <c r="D23" s="177">
        <v>22239.880857650001</v>
      </c>
      <c r="E23" s="178">
        <v>22361.139292040003</v>
      </c>
      <c r="F23" s="179">
        <v>14.589022248099173</v>
      </c>
      <c r="G23" s="180">
        <v>11.379667279240191</v>
      </c>
      <c r="H23" s="181">
        <v>10.927347859059296</v>
      </c>
      <c r="I23" s="179">
        <v>158.89300130388187</v>
      </c>
      <c r="J23" s="180">
        <v>182.06809058429448</v>
      </c>
      <c r="K23" s="181">
        <v>186.81450643946908</v>
      </c>
      <c r="L23" s="179">
        <v>23.180935310895837</v>
      </c>
      <c r="M23" s="180">
        <v>20.718742930158349</v>
      </c>
      <c r="N23" s="181">
        <v>20.413870969825513</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68</v>
      </c>
      <c r="C24" s="105">
        <v>4875.3470389999993</v>
      </c>
      <c r="D24" s="177">
        <v>6033.1561260000008</v>
      </c>
      <c r="E24" s="178">
        <v>6095.3216830000001</v>
      </c>
      <c r="F24" s="179">
        <v>2.0877239545367265</v>
      </c>
      <c r="G24" s="180">
        <v>1.3816621393364548</v>
      </c>
      <c r="H24" s="181">
        <v>1.2333622884854722</v>
      </c>
      <c r="I24" s="179">
        <v>185.24051590612839</v>
      </c>
      <c r="J24" s="180">
        <v>247.58031020815631</v>
      </c>
      <c r="K24" s="181">
        <v>265.88859904557222</v>
      </c>
      <c r="L24" s="179">
        <v>3.8673106240796584</v>
      </c>
      <c r="M24" s="180">
        <v>3.4207234105978439</v>
      </c>
      <c r="N24" s="181">
        <v>3.2793697100104304</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270.826325</v>
      </c>
      <c r="D25" s="177">
        <v>403.57656299999996</v>
      </c>
      <c r="E25" s="178">
        <v>420.53582100000006</v>
      </c>
      <c r="F25" s="179">
        <v>7.2810385031809606</v>
      </c>
      <c r="G25" s="180">
        <v>3.8717349897248621</v>
      </c>
      <c r="H25" s="181">
        <v>5.0316836148899657</v>
      </c>
      <c r="I25" s="179">
        <v>259.26653670382052</v>
      </c>
      <c r="J25" s="180">
        <v>469.80356681726539</v>
      </c>
      <c r="K25" s="181">
        <v>356.70829325777959</v>
      </c>
      <c r="L25" s="179">
        <v>18.877296363268968</v>
      </c>
      <c r="M25" s="180">
        <v>18.189549079439484</v>
      </c>
      <c r="N25" s="181">
        <v>17.948432744805345</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37</v>
      </c>
      <c r="C26" s="105">
        <v>0</v>
      </c>
      <c r="D26" s="177">
        <v>0</v>
      </c>
      <c r="E26" s="178">
        <v>0</v>
      </c>
      <c r="F26" s="179" t="s">
        <v>246</v>
      </c>
      <c r="G26" s="180" t="s">
        <v>246</v>
      </c>
      <c r="H26" s="181" t="s">
        <v>246</v>
      </c>
      <c r="I26" s="179" t="s">
        <v>96</v>
      </c>
      <c r="J26" s="180" t="s">
        <v>96</v>
      </c>
      <c r="K26" s="181" t="s">
        <v>96</v>
      </c>
      <c r="L26" s="179" t="s">
        <v>96</v>
      </c>
      <c r="M26" s="180" t="s">
        <v>96</v>
      </c>
      <c r="N26" s="181" t="s">
        <v>96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70</v>
      </c>
      <c r="C27" s="105">
        <v>12.740797000000001</v>
      </c>
      <c r="D27" s="177">
        <v>12.677111999999999</v>
      </c>
      <c r="E27" s="178">
        <v>11.524435</v>
      </c>
      <c r="F27" s="179">
        <v>12.533556574208035</v>
      </c>
      <c r="G27" s="180">
        <v>6.1193590464452789</v>
      </c>
      <c r="H27" s="181">
        <v>1.5596512974388765</v>
      </c>
      <c r="I27" s="179">
        <v>162.88983170254403</v>
      </c>
      <c r="J27" s="180">
        <v>244.24395236658856</v>
      </c>
      <c r="K27" s="181">
        <v>672.84926644449502</v>
      </c>
      <c r="L27" s="179">
        <v>20.41588921007061</v>
      </c>
      <c r="M27" s="180">
        <v>14.946164394540334</v>
      </c>
      <c r="N27" s="181">
        <v>10.494102313909529</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7">
        <v>0</v>
      </c>
      <c r="E28" s="178">
        <v>0</v>
      </c>
      <c r="F28" s="179" t="s">
        <v>246</v>
      </c>
      <c r="G28" s="180" t="s">
        <v>246</v>
      </c>
      <c r="H28" s="181" t="s">
        <v>246</v>
      </c>
      <c r="I28" s="179" t="s">
        <v>96</v>
      </c>
      <c r="J28" s="180" t="s">
        <v>96</v>
      </c>
      <c r="K28" s="181" t="s">
        <v>96</v>
      </c>
      <c r="L28" s="179" t="s">
        <v>96</v>
      </c>
      <c r="M28" s="180" t="s">
        <v>96</v>
      </c>
      <c r="N28" s="181" t="s">
        <v>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51</v>
      </c>
      <c r="C29" s="105">
        <v>7489.6400220000005</v>
      </c>
      <c r="D29" s="177">
        <v>8728.5457159999987</v>
      </c>
      <c r="E29" s="178">
        <v>8909.7905380000011</v>
      </c>
      <c r="F29" s="179">
        <v>2.4584503588842841</v>
      </c>
      <c r="G29" s="180">
        <v>2.3781720432476225</v>
      </c>
      <c r="H29" s="181">
        <v>2.2979199020088115</v>
      </c>
      <c r="I29" s="179">
        <v>140.37554643323534</v>
      </c>
      <c r="J29" s="180">
        <v>141.4036996483965</v>
      </c>
      <c r="K29" s="181">
        <v>143.95997994528179</v>
      </c>
      <c r="L29" s="179">
        <v>3.4510631250736501</v>
      </c>
      <c r="M29" s="180">
        <v>3.3628232531560025</v>
      </c>
      <c r="N29" s="181">
        <v>3.308085030090524</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41</v>
      </c>
      <c r="C30" s="105">
        <v>0</v>
      </c>
      <c r="D30" s="177">
        <v>0</v>
      </c>
      <c r="E30" s="178">
        <v>0</v>
      </c>
      <c r="F30" s="179" t="s">
        <v>246</v>
      </c>
      <c r="G30" s="180" t="s">
        <v>246</v>
      </c>
      <c r="H30" s="181" t="s">
        <v>246</v>
      </c>
      <c r="I30" s="179" t="s">
        <v>96</v>
      </c>
      <c r="J30" s="180" t="s">
        <v>96</v>
      </c>
      <c r="K30" s="181" t="s">
        <v>96</v>
      </c>
      <c r="L30" s="179" t="s">
        <v>96</v>
      </c>
      <c r="M30" s="180" t="s">
        <v>96</v>
      </c>
      <c r="N30" s="181" t="s">
        <v>96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74</v>
      </c>
      <c r="C31" s="105">
        <v>126.001752</v>
      </c>
      <c r="D31" s="177">
        <v>172.358844</v>
      </c>
      <c r="E31" s="178">
        <v>170.170998</v>
      </c>
      <c r="F31" s="179">
        <v>1.4261714392669715</v>
      </c>
      <c r="G31" s="180">
        <v>0.90543134531582259</v>
      </c>
      <c r="H31" s="181">
        <v>1.0307625979839408</v>
      </c>
      <c r="I31" s="179">
        <v>248.73135852456397</v>
      </c>
      <c r="J31" s="180">
        <v>638.11363771801825</v>
      </c>
      <c r="K31" s="181">
        <v>433.35264093169042</v>
      </c>
      <c r="L31" s="179">
        <v>3.547335595778065</v>
      </c>
      <c r="M31" s="180">
        <v>5.7776808946339875</v>
      </c>
      <c r="N31" s="181">
        <v>4.4668369400995109</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61</v>
      </c>
      <c r="C32" s="105">
        <v>350.72810099999998</v>
      </c>
      <c r="D32" s="177">
        <v>478.69197600000001</v>
      </c>
      <c r="E32" s="178">
        <v>472.151004</v>
      </c>
      <c r="F32" s="179">
        <v>0.29889278817724385</v>
      </c>
      <c r="G32" s="180">
        <v>2.2566695373226811</v>
      </c>
      <c r="H32" s="181">
        <v>0.49491264027895621</v>
      </c>
      <c r="I32" s="179">
        <v>1468.5762009193927</v>
      </c>
      <c r="J32" s="180">
        <v>560.85833311116244</v>
      </c>
      <c r="K32" s="181">
        <v>2218.0319976377295</v>
      </c>
      <c r="L32" s="179">
        <v>4.3894683534354151</v>
      </c>
      <c r="M32" s="180">
        <v>12.65671915085537</v>
      </c>
      <c r="N32" s="181">
        <v>10.977320721740961</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46</v>
      </c>
      <c r="C33" s="105">
        <v>571.66491100000007</v>
      </c>
      <c r="D33" s="177">
        <v>717.58889399999998</v>
      </c>
      <c r="E33" s="178">
        <v>843.46492000000012</v>
      </c>
      <c r="F33" s="179">
        <v>8.5438163266942212E-3</v>
      </c>
      <c r="G33" s="180">
        <v>5.8462983960284092</v>
      </c>
      <c r="H33" s="181">
        <v>4.9727431462117</v>
      </c>
      <c r="I33" s="179">
        <v>48208.60734613653</v>
      </c>
      <c r="J33" s="180">
        <v>131.08246901225266</v>
      </c>
      <c r="K33" s="181">
        <v>148.87804129303566</v>
      </c>
      <c r="L33" s="179">
        <v>4.118854865311123</v>
      </c>
      <c r="M33" s="180">
        <v>7.6634722833377635</v>
      </c>
      <c r="N33" s="181">
        <v>7.4033225946136554</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31</v>
      </c>
      <c r="C34" s="105">
        <v>3132.0874779999999</v>
      </c>
      <c r="D34" s="177">
        <v>3614.2646240000004</v>
      </c>
      <c r="E34" s="178">
        <v>3544.7910910000001</v>
      </c>
      <c r="F34" s="179">
        <v>6.9896793923455034</v>
      </c>
      <c r="G34" s="180">
        <v>7.6615368769965286</v>
      </c>
      <c r="H34" s="181">
        <v>6.7196322684506535</v>
      </c>
      <c r="I34" s="179">
        <v>140.65097300271589</v>
      </c>
      <c r="J34" s="180">
        <v>164.70392570546218</v>
      </c>
      <c r="K34" s="181">
        <v>170.54997888595759</v>
      </c>
      <c r="L34" s="179">
        <v>9.8310520751042692</v>
      </c>
      <c r="M34" s="180">
        <v>12.618852005784953</v>
      </c>
      <c r="N34" s="181">
        <v>11.460331415056583</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52</v>
      </c>
      <c r="C35" s="105">
        <v>44752.940956999999</v>
      </c>
      <c r="D35" s="177">
        <v>54092.059995000003</v>
      </c>
      <c r="E35" s="178">
        <v>54933.984318000003</v>
      </c>
      <c r="F35" s="179">
        <v>2.8282679281706988</v>
      </c>
      <c r="G35" s="180">
        <v>3.3718260982639436</v>
      </c>
      <c r="H35" s="181">
        <v>3.3150180432175511</v>
      </c>
      <c r="I35" s="179">
        <v>260.31948129322643</v>
      </c>
      <c r="J35" s="180">
        <v>230.7275644788871</v>
      </c>
      <c r="K35" s="181">
        <v>237.4932507042947</v>
      </c>
      <c r="L35" s="179">
        <v>7.3625324001966463</v>
      </c>
      <c r="M35" s="180">
        <v>7.7797322349878826</v>
      </c>
      <c r="N35" s="181">
        <v>7.8729441122712629</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49</v>
      </c>
      <c r="C36" s="105">
        <v>0</v>
      </c>
      <c r="D36" s="177">
        <v>0</v>
      </c>
      <c r="E36" s="178">
        <v>0</v>
      </c>
      <c r="F36" s="179" t="s">
        <v>246</v>
      </c>
      <c r="G36" s="180" t="s">
        <v>246</v>
      </c>
      <c r="H36" s="181" t="s">
        <v>246</v>
      </c>
      <c r="I36" s="179" t="s">
        <v>96</v>
      </c>
      <c r="J36" s="180" t="s">
        <v>96</v>
      </c>
      <c r="K36" s="181" t="s">
        <v>96</v>
      </c>
      <c r="L36" s="179" t="s">
        <v>96</v>
      </c>
      <c r="M36" s="180" t="s">
        <v>96</v>
      </c>
      <c r="N36" s="181" t="s">
        <v>96</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1735.68637724</v>
      </c>
      <c r="D37" s="177">
        <v>2283.76526569</v>
      </c>
      <c r="E37" s="178">
        <v>2331.5831608600001</v>
      </c>
      <c r="F37" s="179">
        <v>1.5088245182659992</v>
      </c>
      <c r="G37" s="180">
        <v>1.7034026392483259</v>
      </c>
      <c r="H37" s="181">
        <v>1.6394142791759159</v>
      </c>
      <c r="I37" s="179">
        <v>150.26406488095193</v>
      </c>
      <c r="J37" s="180">
        <v>145.9144354427674</v>
      </c>
      <c r="K37" s="181">
        <v>148.34791633883805</v>
      </c>
      <c r="L37" s="179">
        <v>2.2672210530669314</v>
      </c>
      <c r="M37" s="180">
        <v>2.4855103443763946</v>
      </c>
      <c r="N37" s="181">
        <v>2.4320369233188526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0</v>
      </c>
      <c r="D38" s="177">
        <v>0</v>
      </c>
      <c r="E38" s="178">
        <v>0</v>
      </c>
      <c r="F38" s="179" t="s">
        <v>246</v>
      </c>
      <c r="G38" s="180" t="s">
        <v>246</v>
      </c>
      <c r="H38" s="181" t="s">
        <v>246</v>
      </c>
      <c r="I38" s="179" t="s">
        <v>96</v>
      </c>
      <c r="J38" s="180" t="s">
        <v>96</v>
      </c>
      <c r="K38" s="181" t="s">
        <v>96</v>
      </c>
      <c r="L38" s="179" t="s">
        <v>96</v>
      </c>
      <c r="M38" s="180" t="s">
        <v>96</v>
      </c>
      <c r="N38" s="181" t="s">
        <v>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16711.154165</v>
      </c>
      <c r="D39" s="177">
        <v>20590.390369000001</v>
      </c>
      <c r="E39" s="178">
        <v>21065.257578999997</v>
      </c>
      <c r="F39" s="179">
        <v>2.3497220067684057</v>
      </c>
      <c r="G39" s="180">
        <v>2.3147426855858457</v>
      </c>
      <c r="H39" s="181">
        <v>2.419347368949635</v>
      </c>
      <c r="I39" s="179">
        <v>193.18883206562595</v>
      </c>
      <c r="J39" s="180">
        <v>196.24294499357032</v>
      </c>
      <c r="K39" s="181">
        <v>190.60450982867368</v>
      </c>
      <c r="L39" s="179">
        <v>4.5394005016648711</v>
      </c>
      <c r="M39" s="180">
        <v>4.5425192152169238</v>
      </c>
      <c r="N39" s="181">
        <v>4.6113851936393644</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7">
        <v>0</v>
      </c>
      <c r="E40" s="178">
        <v>0</v>
      </c>
      <c r="F40" s="179" t="s">
        <v>246</v>
      </c>
      <c r="G40" s="180" t="s">
        <v>246</v>
      </c>
      <c r="H40" s="181" t="s">
        <v>246</v>
      </c>
      <c r="I40" s="179" t="s">
        <v>96</v>
      </c>
      <c r="J40" s="180" t="s">
        <v>96</v>
      </c>
      <c r="K40" s="181" t="s">
        <v>96</v>
      </c>
      <c r="L40" s="179" t="s">
        <v>96</v>
      </c>
      <c r="M40" s="180" t="s">
        <v>96</v>
      </c>
      <c r="N40" s="181" t="s">
        <v>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736.35685596999997</v>
      </c>
      <c r="D41" s="177">
        <v>620.16527096999994</v>
      </c>
      <c r="E41" s="178">
        <v>606.62718871000004</v>
      </c>
      <c r="F41" s="179">
        <v>0.48001152584420342</v>
      </c>
      <c r="G41" s="180">
        <v>2.1922061725152076</v>
      </c>
      <c r="H41" s="181">
        <v>2.8798419960618578</v>
      </c>
      <c r="I41" s="179">
        <v>918.76127642449865</v>
      </c>
      <c r="J41" s="180">
        <v>263.84137112194281</v>
      </c>
      <c r="K41" s="181">
        <v>214.01563187934855</v>
      </c>
      <c r="L41" s="179">
        <v>4.410160021830916</v>
      </c>
      <c r="M41" s="180">
        <v>5.7839468233839861</v>
      </c>
      <c r="N41" s="181">
        <v>6.1633120449986292</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10.286045</v>
      </c>
      <c r="D42" s="177">
        <v>25.218032000000001</v>
      </c>
      <c r="E42" s="178">
        <v>25.217417000000001</v>
      </c>
      <c r="F42" s="179">
        <v>15.388334388970689</v>
      </c>
      <c r="G42" s="180">
        <v>2.1822004191286619</v>
      </c>
      <c r="H42" s="181">
        <v>3.5266022685828609</v>
      </c>
      <c r="I42" s="179">
        <v>92.065961988841664</v>
      </c>
      <c r="J42" s="180">
        <v>236.62676174069793</v>
      </c>
      <c r="K42" s="181">
        <v>159.08122853692379</v>
      </c>
      <c r="L42" s="179">
        <v>14.167418089265604</v>
      </c>
      <c r="M42" s="180">
        <v>5.1636701864760894</v>
      </c>
      <c r="N42" s="181">
        <v>5.6101622144726404</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7">
        <v>0</v>
      </c>
      <c r="E43" s="178">
        <v>0</v>
      </c>
      <c r="F43" s="179" t="s">
        <v>246</v>
      </c>
      <c r="G43" s="180" t="s">
        <v>246</v>
      </c>
      <c r="H43" s="181" t="s">
        <v>246</v>
      </c>
      <c r="I43" s="179" t="s">
        <v>96</v>
      </c>
      <c r="J43" s="180" t="s">
        <v>96</v>
      </c>
      <c r="K43" s="181" t="s">
        <v>96</v>
      </c>
      <c r="L43" s="179" t="s">
        <v>96</v>
      </c>
      <c r="M43" s="180" t="s">
        <v>96</v>
      </c>
      <c r="N43" s="181" t="s">
        <v>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0</v>
      </c>
      <c r="D44" s="177">
        <v>0</v>
      </c>
      <c r="E44" s="178">
        <v>0</v>
      </c>
      <c r="F44" s="179" t="s">
        <v>246</v>
      </c>
      <c r="G44" s="180" t="s">
        <v>246</v>
      </c>
      <c r="H44" s="181" t="s">
        <v>246</v>
      </c>
      <c r="I44" s="179" t="s">
        <v>96</v>
      </c>
      <c r="J44" s="180" t="s">
        <v>96</v>
      </c>
      <c r="K44" s="181" t="s">
        <v>96</v>
      </c>
      <c r="L44" s="179" t="s">
        <v>96</v>
      </c>
      <c r="M44" s="180" t="s">
        <v>96</v>
      </c>
      <c r="N44" s="181" t="s">
        <v>96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7">
        <v>0</v>
      </c>
      <c r="E45" s="178">
        <v>0</v>
      </c>
      <c r="F45" s="179" t="s">
        <v>246</v>
      </c>
      <c r="G45" s="180" t="s">
        <v>246</v>
      </c>
      <c r="H45" s="181" t="s">
        <v>246</v>
      </c>
      <c r="I45" s="179" t="s">
        <v>96</v>
      </c>
      <c r="J45" s="180" t="s">
        <v>96</v>
      </c>
      <c r="K45" s="181" t="s">
        <v>96</v>
      </c>
      <c r="L45" s="179" t="s">
        <v>96</v>
      </c>
      <c r="M45" s="180" t="s">
        <v>96</v>
      </c>
      <c r="N45" s="181" t="s">
        <v>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233</v>
      </c>
      <c r="C46" s="105">
        <v>0</v>
      </c>
      <c r="D46" s="177">
        <v>0</v>
      </c>
      <c r="E46" s="178">
        <v>0</v>
      </c>
      <c r="F46" s="179" t="s">
        <v>246</v>
      </c>
      <c r="G46" s="180" t="s">
        <v>246</v>
      </c>
      <c r="H46" s="181" t="s">
        <v>246</v>
      </c>
      <c r="I46" s="179" t="s">
        <v>96</v>
      </c>
      <c r="J46" s="180" t="s">
        <v>96</v>
      </c>
      <c r="K46" s="181" t="s">
        <v>96</v>
      </c>
      <c r="L46" s="179" t="s">
        <v>96</v>
      </c>
      <c r="M46" s="180" t="s">
        <v>96</v>
      </c>
      <c r="N46" s="181" t="s">
        <v>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0</v>
      </c>
      <c r="D47" s="177">
        <v>0</v>
      </c>
      <c r="E47" s="178">
        <v>0</v>
      </c>
      <c r="F47" s="179" t="s">
        <v>246</v>
      </c>
      <c r="G47" s="180" t="s">
        <v>246</v>
      </c>
      <c r="H47" s="181" t="s">
        <v>246</v>
      </c>
      <c r="I47" s="179" t="s">
        <v>96</v>
      </c>
      <c r="J47" s="180" t="s">
        <v>96</v>
      </c>
      <c r="K47" s="181" t="s">
        <v>96</v>
      </c>
      <c r="L47" s="179" t="s">
        <v>96</v>
      </c>
      <c r="M47" s="180" t="s">
        <v>96</v>
      </c>
      <c r="N47" s="181" t="s">
        <v>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4555.5122350000001</v>
      </c>
      <c r="D48" s="177">
        <v>7098.1193830000002</v>
      </c>
      <c r="E48" s="178">
        <v>7208.5168030000004</v>
      </c>
      <c r="F48" s="179">
        <v>1.2678376441678023</v>
      </c>
      <c r="G48" s="180">
        <v>1.1863824973370416</v>
      </c>
      <c r="H48" s="181">
        <v>1.2097472945295429</v>
      </c>
      <c r="I48" s="179">
        <v>231.34798042381342</v>
      </c>
      <c r="J48" s="180">
        <v>214.39484291607758</v>
      </c>
      <c r="K48" s="181">
        <v>217.48819391750024</v>
      </c>
      <c r="L48" s="179">
        <v>2.9331167848350645</v>
      </c>
      <c r="M48" s="180">
        <v>2.5435428915495883</v>
      </c>
      <c r="N48" s="181">
        <v>2.6310575418381248</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39</v>
      </c>
      <c r="C49" s="105">
        <v>0</v>
      </c>
      <c r="D49" s="177">
        <v>0</v>
      </c>
      <c r="E49" s="178">
        <v>0</v>
      </c>
      <c r="F49" s="179" t="s">
        <v>246</v>
      </c>
      <c r="G49" s="180" t="s">
        <v>246</v>
      </c>
      <c r="H49" s="181" t="s">
        <v>246</v>
      </c>
      <c r="I49" s="179" t="s">
        <v>96</v>
      </c>
      <c r="J49" s="180" t="s">
        <v>96</v>
      </c>
      <c r="K49" s="181" t="s">
        <v>96</v>
      </c>
      <c r="L49" s="179" t="s">
        <v>96</v>
      </c>
      <c r="M49" s="180" t="s">
        <v>96</v>
      </c>
      <c r="N49" s="181" t="s">
        <v>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239</v>
      </c>
      <c r="C50" s="105">
        <v>208.08160099999998</v>
      </c>
      <c r="D50" s="177">
        <v>411.21295599999996</v>
      </c>
      <c r="E50" s="178">
        <v>465.20481000000001</v>
      </c>
      <c r="F50" s="179">
        <v>14.083316285133737</v>
      </c>
      <c r="G50" s="180">
        <v>10.31558597098288</v>
      </c>
      <c r="H50" s="181">
        <v>10.306225122650819</v>
      </c>
      <c r="I50" s="179">
        <v>204.64524741518369</v>
      </c>
      <c r="J50" s="180">
        <v>246.39099917098517</v>
      </c>
      <c r="K50" s="181">
        <v>224.79996112216369</v>
      </c>
      <c r="L50" s="179">
        <v>28.820837455974786</v>
      </c>
      <c r="M50" s="180">
        <v>25.416675344246691</v>
      </c>
      <c r="N50" s="181">
        <v>23.168390068881706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73</v>
      </c>
      <c r="C51" s="105">
        <v>0</v>
      </c>
      <c r="D51" s="177">
        <v>0</v>
      </c>
      <c r="E51" s="178">
        <v>0</v>
      </c>
      <c r="F51" s="179" t="s">
        <v>246</v>
      </c>
      <c r="G51" s="180" t="s">
        <v>246</v>
      </c>
      <c r="H51" s="181" t="s">
        <v>246</v>
      </c>
      <c r="I51" s="179" t="s">
        <v>96</v>
      </c>
      <c r="J51" s="180" t="s">
        <v>96</v>
      </c>
      <c r="K51" s="181" t="s">
        <v>96</v>
      </c>
      <c r="L51" s="179" t="s">
        <v>96</v>
      </c>
      <c r="M51" s="180" t="s">
        <v>96</v>
      </c>
      <c r="N51" s="181" t="s">
        <v>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19.5" customHeight="1">
      <c r="A52" s="93"/>
      <c r="B52" s="104" t="s">
        <v>241</v>
      </c>
      <c r="C52" s="105">
        <v>0</v>
      </c>
      <c r="D52" s="177">
        <v>57.777054</v>
      </c>
      <c r="E52" s="178">
        <v>86.174941000000004</v>
      </c>
      <c r="F52" s="179" t="s">
        <v>246</v>
      </c>
      <c r="G52" s="180">
        <v>0</v>
      </c>
      <c r="H52" s="181">
        <v>7.1860797676670307E-2</v>
      </c>
      <c r="I52" s="179" t="s">
        <v>96</v>
      </c>
      <c r="J52" s="180" t="s">
        <v>96</v>
      </c>
      <c r="K52" s="181">
        <v>13763.501598682296</v>
      </c>
      <c r="L52" s="179" t="s">
        <v>96</v>
      </c>
      <c r="M52" s="180">
        <v>6.7813236029652879</v>
      </c>
      <c r="N52" s="181">
        <v>9.8905620370543659</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19.5" customHeight="1">
      <c r="A53" s="93"/>
      <c r="B53" s="104" t="s">
        <v>64</v>
      </c>
      <c r="C53" s="105">
        <v>0</v>
      </c>
      <c r="D53" s="177">
        <v>0</v>
      </c>
      <c r="E53" s="178">
        <v>0</v>
      </c>
      <c r="F53" s="179" t="s">
        <v>246</v>
      </c>
      <c r="G53" s="180" t="s">
        <v>246</v>
      </c>
      <c r="H53" s="181" t="s">
        <v>246</v>
      </c>
      <c r="I53" s="179" t="s">
        <v>96</v>
      </c>
      <c r="J53" s="180" t="s">
        <v>96</v>
      </c>
      <c r="K53" s="181" t="s">
        <v>96</v>
      </c>
      <c r="L53" s="179" t="s">
        <v>96</v>
      </c>
      <c r="M53" s="180" t="s">
        <v>96</v>
      </c>
      <c r="N53" s="181" t="s">
        <v>96</v>
      </c>
      <c r="O53" s="93"/>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188</v>
      </c>
      <c r="C54" s="105">
        <v>16.953026099999999</v>
      </c>
      <c r="D54" s="177">
        <v>22.758283379999998</v>
      </c>
      <c r="E54" s="178">
        <v>18.537722220000003</v>
      </c>
      <c r="F54" s="179">
        <v>1.5682042157653495</v>
      </c>
      <c r="G54" s="180">
        <v>32.417618749239779</v>
      </c>
      <c r="H54" s="181">
        <v>39.966388923482313</v>
      </c>
      <c r="I54" s="179">
        <v>607.52552292281371</v>
      </c>
      <c r="J54" s="180">
        <v>113.42109271185583</v>
      </c>
      <c r="K54" s="181">
        <v>100.32920039057677</v>
      </c>
      <c r="L54" s="179">
        <v>9.5272408623260496</v>
      </c>
      <c r="M54" s="180">
        <v>36.768417416551216</v>
      </c>
      <c r="N54" s="181">
        <v>40.097958431917853</v>
      </c>
      <c r="O54" s="93"/>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105">
        <v>0</v>
      </c>
      <c r="D55" s="177">
        <v>0</v>
      </c>
      <c r="E55" s="178">
        <v>0</v>
      </c>
      <c r="F55" s="179" t="s">
        <v>246</v>
      </c>
      <c r="G55" s="180" t="s">
        <v>246</v>
      </c>
      <c r="H55" s="181" t="s">
        <v>246</v>
      </c>
      <c r="I55" s="179" t="s">
        <v>96</v>
      </c>
      <c r="J55" s="180" t="s">
        <v>96</v>
      </c>
      <c r="K55" s="181" t="s">
        <v>96</v>
      </c>
      <c r="L55" s="179" t="s">
        <v>96</v>
      </c>
      <c r="M55" s="180" t="s">
        <v>96</v>
      </c>
      <c r="N55" s="181" t="s">
        <v>96</v>
      </c>
      <c r="O55" s="93"/>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7">
        <v>0</v>
      </c>
      <c r="E56" s="178">
        <v>0</v>
      </c>
      <c r="F56" s="179" t="s">
        <v>246</v>
      </c>
      <c r="G56" s="180" t="s">
        <v>246</v>
      </c>
      <c r="H56" s="181" t="s">
        <v>246</v>
      </c>
      <c r="I56" s="179" t="s">
        <v>96</v>
      </c>
      <c r="J56" s="180" t="s">
        <v>96</v>
      </c>
      <c r="K56" s="181" t="s">
        <v>96</v>
      </c>
      <c r="L56" s="179" t="s">
        <v>96</v>
      </c>
      <c r="M56" s="180" t="s">
        <v>96</v>
      </c>
      <c r="N56" s="181" t="s">
        <v>96</v>
      </c>
      <c r="O56" s="93"/>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242</v>
      </c>
      <c r="C57" s="105">
        <v>0</v>
      </c>
      <c r="D57" s="177">
        <v>0</v>
      </c>
      <c r="E57" s="178">
        <v>0</v>
      </c>
      <c r="F57" s="179" t="s">
        <v>246</v>
      </c>
      <c r="G57" s="180" t="s">
        <v>246</v>
      </c>
      <c r="H57" s="181" t="s">
        <v>246</v>
      </c>
      <c r="I57" s="179" t="s">
        <v>96</v>
      </c>
      <c r="J57" s="180" t="s">
        <v>96</v>
      </c>
      <c r="K57" s="181" t="s">
        <v>96</v>
      </c>
      <c r="L57" s="179" t="s">
        <v>96</v>
      </c>
      <c r="M57" s="180" t="s">
        <v>96</v>
      </c>
      <c r="N57" s="181" t="s">
        <v>96</v>
      </c>
      <c r="O57" s="93"/>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56</v>
      </c>
      <c r="C58" s="105">
        <v>497.999458</v>
      </c>
      <c r="D58" s="177">
        <v>374.43461500000001</v>
      </c>
      <c r="E58" s="178">
        <v>364.49305800000002</v>
      </c>
      <c r="F58" s="179">
        <v>7.1302416959658608</v>
      </c>
      <c r="G58" s="180">
        <v>11.967569291103066</v>
      </c>
      <c r="H58" s="181">
        <v>11.51853953827565</v>
      </c>
      <c r="I58" s="179">
        <v>127.70500300420477</v>
      </c>
      <c r="J58" s="180">
        <v>107.59721970112422</v>
      </c>
      <c r="K58" s="181">
        <v>111.92801295589776</v>
      </c>
      <c r="L58" s="179">
        <v>9.105675372040265</v>
      </c>
      <c r="M58" s="180">
        <v>12.87677182303244</v>
      </c>
      <c r="N58" s="181">
        <v>12.892472426731375</v>
      </c>
      <c r="O58" s="93"/>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69</v>
      </c>
      <c r="C59" s="105">
        <v>0</v>
      </c>
      <c r="D59" s="177">
        <v>0</v>
      </c>
      <c r="E59" s="178">
        <v>0</v>
      </c>
      <c r="F59" s="179" t="s">
        <v>246</v>
      </c>
      <c r="G59" s="180" t="s">
        <v>246</v>
      </c>
      <c r="H59" s="181" t="s">
        <v>246</v>
      </c>
      <c r="I59" s="179" t="s">
        <v>96</v>
      </c>
      <c r="J59" s="180" t="s">
        <v>96</v>
      </c>
      <c r="K59" s="181" t="s">
        <v>96</v>
      </c>
      <c r="L59" s="179" t="s">
        <v>96</v>
      </c>
      <c r="M59" s="180" t="s">
        <v>96</v>
      </c>
      <c r="N59" s="181" t="s">
        <v>96</v>
      </c>
      <c r="O59" s="93"/>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11"/>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116"/>
      <c r="D62" s="116"/>
      <c r="E62" s="116"/>
      <c r="F62" s="116"/>
      <c r="G62" s="116"/>
      <c r="H62" s="116"/>
    </row>
    <row r="63" spans="1:102" ht="27.75" customHeight="1">
      <c r="B63" s="117"/>
      <c r="C63" s="116"/>
      <c r="D63" s="116"/>
      <c r="E63" s="116"/>
      <c r="F63" s="116"/>
      <c r="G63" s="116"/>
      <c r="H63" s="116"/>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34.5"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70"/>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230" customFormat="1" ht="20.100000000000001" customHeight="1">
      <c r="A2" s="72"/>
      <c r="B2" s="87" t="s">
        <v>17</v>
      </c>
      <c r="C2" s="292"/>
      <c r="D2" s="292"/>
      <c r="E2" s="292"/>
      <c r="F2" s="292"/>
      <c r="G2" s="292"/>
      <c r="H2" s="292"/>
      <c r="I2" s="292"/>
      <c r="J2" s="292"/>
      <c r="K2" s="292"/>
      <c r="L2" s="292"/>
      <c r="M2" s="292"/>
      <c r="N2" s="29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47"/>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33"/>
      <c r="C5" s="704" t="s">
        <v>207</v>
      </c>
      <c r="D5" s="705"/>
      <c r="E5" s="706"/>
      <c r="F5" s="704" t="s">
        <v>204</v>
      </c>
      <c r="G5" s="705"/>
      <c r="H5" s="706"/>
      <c r="I5" s="704" t="s">
        <v>199</v>
      </c>
      <c r="J5" s="705"/>
      <c r="K5" s="706"/>
      <c r="L5" s="704" t="s">
        <v>200</v>
      </c>
      <c r="M5" s="705"/>
      <c r="N5" s="70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45444</v>
      </c>
      <c r="D6" s="135">
        <v>45778</v>
      </c>
      <c r="E6" s="136">
        <v>45809</v>
      </c>
      <c r="F6" s="134">
        <f>C6</f>
        <v>45444</v>
      </c>
      <c r="G6" s="135">
        <f t="shared" ref="G6:H6" si="0">D6</f>
        <v>45778</v>
      </c>
      <c r="H6" s="136">
        <f t="shared" si="0"/>
        <v>45809</v>
      </c>
      <c r="I6" s="134">
        <f>C6</f>
        <v>45444</v>
      </c>
      <c r="J6" s="135">
        <f t="shared" ref="J6:K6" si="1">D6</f>
        <v>45778</v>
      </c>
      <c r="K6" s="136">
        <f t="shared" si="1"/>
        <v>45809</v>
      </c>
      <c r="L6" s="134">
        <f>C6</f>
        <v>45444</v>
      </c>
      <c r="M6" s="135">
        <f t="shared" ref="M6:N6" si="2">D6</f>
        <v>45778</v>
      </c>
      <c r="N6" s="136">
        <f t="shared" si="2"/>
        <v>45809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300" t="s">
        <v>245</v>
      </c>
      <c r="C7" s="170">
        <v>584215.09048083017</v>
      </c>
      <c r="D7" s="260">
        <v>649760.97433839017</v>
      </c>
      <c r="E7" s="301">
        <v>656045.92045063002</v>
      </c>
      <c r="F7" s="255">
        <v>3.3126836405084328</v>
      </c>
      <c r="G7" s="302">
        <v>3.3128519304638377</v>
      </c>
      <c r="H7" s="303">
        <v>3.3028470593699266</v>
      </c>
      <c r="I7" s="255">
        <v>310.69778152249455</v>
      </c>
      <c r="J7" s="302">
        <v>320.54663637870601</v>
      </c>
      <c r="K7" s="303">
        <v>320.15656337237124</v>
      </c>
      <c r="L7" s="255">
        <v>10.292434579918309</v>
      </c>
      <c r="M7" s="302">
        <v>10.619235431308862</v>
      </c>
      <c r="N7" s="303">
        <v>10.574281638724177</v>
      </c>
      <c r="O7" s="85"/>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187296.38271139999</v>
      </c>
      <c r="D8" s="177">
        <v>209464.97059173998</v>
      </c>
      <c r="E8" s="178">
        <v>212507.97108203999</v>
      </c>
      <c r="F8" s="179">
        <v>2.7962338684831574</v>
      </c>
      <c r="G8" s="180">
        <v>2.8541248704310807</v>
      </c>
      <c r="H8" s="181">
        <v>2.6934511388800058</v>
      </c>
      <c r="I8" s="179">
        <v>317.83908906594769</v>
      </c>
      <c r="J8" s="180">
        <v>339.50260621195764</v>
      </c>
      <c r="K8" s="181">
        <v>362.48126839108937</v>
      </c>
      <c r="L8" s="179">
        <v>8.8875242557403773</v>
      </c>
      <c r="M8" s="180">
        <v>9.6898283196571775</v>
      </c>
      <c r="N8" s="181">
        <v>9.7632558517064876</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80924.622307000012</v>
      </c>
      <c r="D9" s="177">
        <v>84177.479550999997</v>
      </c>
      <c r="E9" s="178">
        <v>83557.491626000003</v>
      </c>
      <c r="F9" s="179">
        <v>4.1037474730515209</v>
      </c>
      <c r="G9" s="180">
        <v>4.185924585524301</v>
      </c>
      <c r="H9" s="181">
        <v>4.1780982866576313</v>
      </c>
      <c r="I9" s="179">
        <v>294.86356799802877</v>
      </c>
      <c r="J9" s="180">
        <v>289.13343292555561</v>
      </c>
      <c r="K9" s="181">
        <v>283.51591889494131</v>
      </c>
      <c r="L9" s="179">
        <v>12.100456220668658</v>
      </c>
      <c r="M9" s="180">
        <v>12.102907453801247</v>
      </c>
      <c r="N9" s="181">
        <v>11.845573749751184</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57796.667930930002</v>
      </c>
      <c r="D10" s="177">
        <v>67470.671359569998</v>
      </c>
      <c r="E10" s="178">
        <v>68583.360771859996</v>
      </c>
      <c r="F10" s="179">
        <v>2.7867984339250174</v>
      </c>
      <c r="G10" s="180">
        <v>2.8857842057530236</v>
      </c>
      <c r="H10" s="181">
        <v>2.8786592926050583</v>
      </c>
      <c r="I10" s="179">
        <v>331.61528165357475</v>
      </c>
      <c r="J10" s="180">
        <v>330.28032912115435</v>
      </c>
      <c r="K10" s="181">
        <v>332.64043797678664</v>
      </c>
      <c r="L10" s="179">
        <v>9.2414494757778574</v>
      </c>
      <c r="M10" s="180">
        <v>9.531177572487378</v>
      </c>
      <c r="N10" s="181">
        <v>9.5755848787809335</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132560.86132095</v>
      </c>
      <c r="D11" s="177">
        <v>151331.88265811</v>
      </c>
      <c r="E11" s="178">
        <v>152603.91974193</v>
      </c>
      <c r="F11" s="179">
        <v>2.9525005276285503</v>
      </c>
      <c r="G11" s="180">
        <v>2.9964180851330937</v>
      </c>
      <c r="H11" s="181">
        <v>3.2110228384281916</v>
      </c>
      <c r="I11" s="179">
        <v>299.15425236285608</v>
      </c>
      <c r="J11" s="180">
        <v>303.61870054949753</v>
      </c>
      <c r="K11" s="181">
        <v>284.23127804815988</v>
      </c>
      <c r="L11" s="179">
        <v>8.83253087943657</v>
      </c>
      <c r="M11" s="180">
        <v>9.0976856531112364</v>
      </c>
      <c r="N11" s="181">
        <v>9.1267312520827488</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42419.133558000001</v>
      </c>
      <c r="D12" s="177">
        <v>43632.843164999998</v>
      </c>
      <c r="E12" s="178">
        <v>43623.800879000002</v>
      </c>
      <c r="F12" s="179">
        <v>3.1641525896911391</v>
      </c>
      <c r="G12" s="180">
        <v>3.7020079459220359</v>
      </c>
      <c r="H12" s="181">
        <v>3.7435813594733145</v>
      </c>
      <c r="I12" s="179">
        <v>409.95856237766975</v>
      </c>
      <c r="J12" s="180">
        <v>380.84165500199578</v>
      </c>
      <c r="K12" s="181">
        <v>369.92379864479415</v>
      </c>
      <c r="L12" s="179">
        <v>12.9717144681336</v>
      </c>
      <c r="M12" s="180">
        <v>14.098788329554871</v>
      </c>
      <c r="N12" s="181">
        <v>13.848398370322112</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11312.386586999999</v>
      </c>
      <c r="D13" s="177">
        <v>12970.870895</v>
      </c>
      <c r="E13" s="178">
        <v>13237.013125000001</v>
      </c>
      <c r="F13" s="179">
        <v>2.4839065288213176</v>
      </c>
      <c r="G13" s="180">
        <v>2.6901232987717587</v>
      </c>
      <c r="H13" s="181">
        <v>2.6768455969178468</v>
      </c>
      <c r="I13" s="179">
        <v>489.15542559338132</v>
      </c>
      <c r="J13" s="180">
        <v>470.30267178956888</v>
      </c>
      <c r="K13" s="181">
        <v>469.62401107859682</v>
      </c>
      <c r="L13" s="179">
        <v>12.150163552397698</v>
      </c>
      <c r="M13" s="180">
        <v>12.651721748557268</v>
      </c>
      <c r="N13" s="181">
        <v>12.571109662626402</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14904.514256999999</v>
      </c>
      <c r="D14" s="177">
        <v>16576.353524999999</v>
      </c>
      <c r="E14" s="178">
        <v>16538.886994</v>
      </c>
      <c r="F14" s="179">
        <v>1.1711041030271934</v>
      </c>
      <c r="G14" s="180">
        <v>1.4733094322081914</v>
      </c>
      <c r="H14" s="181">
        <v>1.4155709334306126</v>
      </c>
      <c r="I14" s="179">
        <v>880.90053750334755</v>
      </c>
      <c r="J14" s="180">
        <v>737.78515752414069</v>
      </c>
      <c r="K14" s="181">
        <v>765.10836293354362</v>
      </c>
      <c r="L14" s="179">
        <v>10.316262338290304</v>
      </c>
      <c r="M14" s="180">
        <v>10.869858315235227</v>
      </c>
      <c r="N14" s="181">
        <v>10.830651594934041</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235</v>
      </c>
      <c r="C15" s="105">
        <v>0</v>
      </c>
      <c r="D15" s="177">
        <v>0</v>
      </c>
      <c r="E15" s="178">
        <v>0</v>
      </c>
      <c r="F15" s="179" t="s">
        <v>246</v>
      </c>
      <c r="G15" s="180" t="s">
        <v>246</v>
      </c>
      <c r="H15" s="181" t="s">
        <v>246</v>
      </c>
      <c r="I15" s="179" t="s">
        <v>96</v>
      </c>
      <c r="J15" s="180" t="s">
        <v>96</v>
      </c>
      <c r="K15" s="181" t="s">
        <v>96</v>
      </c>
      <c r="L15" s="179" t="s">
        <v>96</v>
      </c>
      <c r="M15" s="180" t="s">
        <v>96</v>
      </c>
      <c r="N15" s="181" t="s">
        <v>96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2579.0470906299997</v>
      </c>
      <c r="D16" s="177">
        <v>2948.3633835299997</v>
      </c>
      <c r="E16" s="178">
        <v>2997.7840970500001</v>
      </c>
      <c r="F16" s="179">
        <v>2.8517056713390319</v>
      </c>
      <c r="G16" s="180">
        <v>2.8537890600602038</v>
      </c>
      <c r="H16" s="181">
        <v>2.9416154337724874</v>
      </c>
      <c r="I16" s="179">
        <v>425.08545573026424</v>
      </c>
      <c r="J16" s="180">
        <v>406.89044961996279</v>
      </c>
      <c r="K16" s="181">
        <v>389.6615346762822</v>
      </c>
      <c r="L16" s="179">
        <v>12.122186049097314</v>
      </c>
      <c r="M16" s="180">
        <v>11.611795137684272</v>
      </c>
      <c r="N16" s="181">
        <v>11.462343843512251</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8356.9477033100011</v>
      </c>
      <c r="D17" s="177">
        <v>6919.1663712499994</v>
      </c>
      <c r="E17" s="178">
        <v>6851.9121591499998</v>
      </c>
      <c r="F17" s="179">
        <v>7.2463635827246504</v>
      </c>
      <c r="G17" s="180">
        <v>7.5255250491387011</v>
      </c>
      <c r="H17" s="181">
        <v>7.3407278849645401</v>
      </c>
      <c r="I17" s="179">
        <v>278.77380394691613</v>
      </c>
      <c r="J17" s="180">
        <v>286.63746074239106</v>
      </c>
      <c r="K17" s="181">
        <v>292.47166876082071</v>
      </c>
      <c r="L17" s="179">
        <v>20.200963407385544</v>
      </c>
      <c r="M17" s="180">
        <v>21.570973908383749</v>
      </c>
      <c r="N17" s="181">
        <v>21.469549344346692</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66</v>
      </c>
      <c r="C18" s="105">
        <v>0</v>
      </c>
      <c r="D18" s="177">
        <v>0</v>
      </c>
      <c r="E18" s="178">
        <v>0</v>
      </c>
      <c r="F18" s="179" t="s">
        <v>246</v>
      </c>
      <c r="G18" s="180" t="s">
        <v>246</v>
      </c>
      <c r="H18" s="181" t="s">
        <v>246</v>
      </c>
      <c r="I18" s="179" t="s">
        <v>96</v>
      </c>
      <c r="J18" s="180" t="s">
        <v>96</v>
      </c>
      <c r="K18" s="181" t="s">
        <v>96</v>
      </c>
      <c r="L18" s="179" t="s">
        <v>96</v>
      </c>
      <c r="M18" s="180" t="s">
        <v>96</v>
      </c>
      <c r="N18" s="181" t="s">
        <v>96</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32</v>
      </c>
      <c r="C19" s="105">
        <v>1530.3813499999999</v>
      </c>
      <c r="D19" s="177">
        <v>1574.3832060000002</v>
      </c>
      <c r="E19" s="178">
        <v>1739.213105</v>
      </c>
      <c r="F19" s="179">
        <v>2.9839284829235533</v>
      </c>
      <c r="G19" s="180">
        <v>3.4994867698048853</v>
      </c>
      <c r="H19" s="181">
        <v>3.1153839540554751</v>
      </c>
      <c r="I19" s="179">
        <v>513.87597000228948</v>
      </c>
      <c r="J19" s="180">
        <v>491.40558042194937</v>
      </c>
      <c r="K19" s="181">
        <v>500.98118666598407</v>
      </c>
      <c r="L19" s="179">
        <v>15.333691435798013</v>
      </c>
      <c r="M19" s="180">
        <v>17.196673272949024</v>
      </c>
      <c r="N19" s="181">
        <v>15.607487502228773</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5853.5949618300001</v>
      </c>
      <c r="D20" s="177">
        <v>6233.75834141</v>
      </c>
      <c r="E20" s="178">
        <v>6356.9920793200008</v>
      </c>
      <c r="F20" s="179">
        <v>4.3067648315931004</v>
      </c>
      <c r="G20" s="180">
        <v>3.5164673834696298</v>
      </c>
      <c r="H20" s="181">
        <v>3.5550510843828884</v>
      </c>
      <c r="I20" s="179">
        <v>318.61933530691931</v>
      </c>
      <c r="J20" s="180">
        <v>380.27072536794282</v>
      </c>
      <c r="K20" s="181">
        <v>373.17795724108697</v>
      </c>
      <c r="L20" s="179">
        <v>13.722185479654097</v>
      </c>
      <c r="M20" s="180">
        <v>13.372096026447078</v>
      </c>
      <c r="N20" s="181">
        <v>13.266667015577172</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7">
        <v>0</v>
      </c>
      <c r="E21" s="178">
        <v>0</v>
      </c>
      <c r="F21" s="179" t="s">
        <v>246</v>
      </c>
      <c r="G21" s="180" t="s">
        <v>246</v>
      </c>
      <c r="H21" s="181" t="s">
        <v>246</v>
      </c>
      <c r="I21" s="179" t="s">
        <v>96</v>
      </c>
      <c r="J21" s="180" t="s">
        <v>96</v>
      </c>
      <c r="K21" s="181" t="s">
        <v>96</v>
      </c>
      <c r="L21" s="179" t="s">
        <v>96</v>
      </c>
      <c r="M21" s="180" t="s">
        <v>96</v>
      </c>
      <c r="N21" s="181" t="s">
        <v>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23930.525643000001</v>
      </c>
      <c r="D22" s="177">
        <v>30942.961119999996</v>
      </c>
      <c r="E22" s="178">
        <v>31736.680476999998</v>
      </c>
      <c r="F22" s="179">
        <v>2.2257411138639229</v>
      </c>
      <c r="G22" s="180">
        <v>2.4948235173945115</v>
      </c>
      <c r="H22" s="181">
        <v>2.6514197557927539</v>
      </c>
      <c r="I22" s="179">
        <v>317.64675456287466</v>
      </c>
      <c r="J22" s="180">
        <v>303.00266419802534</v>
      </c>
      <c r="K22" s="181">
        <v>283.0287058325377</v>
      </c>
      <c r="L22" s="179">
        <v>7.0699944131603285</v>
      </c>
      <c r="M22" s="180">
        <v>7.559381724744255</v>
      </c>
      <c r="N22" s="181">
        <v>7.5042790210084647</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234</v>
      </c>
      <c r="C23" s="105">
        <v>14295.43834578</v>
      </c>
      <c r="D23" s="177">
        <v>14686.348443780002</v>
      </c>
      <c r="E23" s="178">
        <v>14782.17897528</v>
      </c>
      <c r="F23" s="179">
        <v>13.417337576403957</v>
      </c>
      <c r="G23" s="180">
        <v>11.09285232041444</v>
      </c>
      <c r="H23" s="181">
        <v>10.695159372064452</v>
      </c>
      <c r="I23" s="179">
        <v>176.82012712901599</v>
      </c>
      <c r="J23" s="180">
        <v>200.68268386729247</v>
      </c>
      <c r="K23" s="181">
        <v>204.93253471374592</v>
      </c>
      <c r="L23" s="179">
        <v>23.724553359926709</v>
      </c>
      <c r="M23" s="180">
        <v>22.26143375404293</v>
      </c>
      <c r="N23" s="181">
        <v>21.917861192846434</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68</v>
      </c>
      <c r="C24" s="105">
        <v>0</v>
      </c>
      <c r="D24" s="177">
        <v>0</v>
      </c>
      <c r="E24" s="178">
        <v>0</v>
      </c>
      <c r="F24" s="179" t="s">
        <v>246</v>
      </c>
      <c r="G24" s="180" t="s">
        <v>246</v>
      </c>
      <c r="H24" s="181" t="s">
        <v>246</v>
      </c>
      <c r="I24" s="179" t="s">
        <v>96</v>
      </c>
      <c r="J24" s="180" t="s">
        <v>96</v>
      </c>
      <c r="K24" s="181" t="s">
        <v>96</v>
      </c>
      <c r="L24" s="179" t="s">
        <v>96</v>
      </c>
      <c r="M24" s="180" t="s">
        <v>96</v>
      </c>
      <c r="N24" s="181" t="s">
        <v>96</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268.388036</v>
      </c>
      <c r="D25" s="177">
        <v>401.46790400000003</v>
      </c>
      <c r="E25" s="178">
        <v>418.42109199999999</v>
      </c>
      <c r="F25" s="179">
        <v>7.347186295591805</v>
      </c>
      <c r="G25" s="180">
        <v>3.8673876156236888</v>
      </c>
      <c r="H25" s="181">
        <v>5.0382187712468376</v>
      </c>
      <c r="I25" s="179">
        <v>258.61583838384246</v>
      </c>
      <c r="J25" s="180">
        <v>471.04243632747495</v>
      </c>
      <c r="K25" s="181">
        <v>357.10361999471559</v>
      </c>
      <c r="L25" s="179">
        <v>19.000987435967527</v>
      </c>
      <c r="M25" s="180">
        <v>18.217036846860864</v>
      </c>
      <c r="N25" s="181">
        <v>17.991661615375737</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37</v>
      </c>
      <c r="C26" s="105">
        <v>0</v>
      </c>
      <c r="D26" s="177">
        <v>0</v>
      </c>
      <c r="E26" s="178">
        <v>0</v>
      </c>
      <c r="F26" s="179" t="s">
        <v>246</v>
      </c>
      <c r="G26" s="180" t="s">
        <v>246</v>
      </c>
      <c r="H26" s="181" t="s">
        <v>246</v>
      </c>
      <c r="I26" s="179" t="s">
        <v>96</v>
      </c>
      <c r="J26" s="180" t="s">
        <v>96</v>
      </c>
      <c r="K26" s="181" t="s">
        <v>96</v>
      </c>
      <c r="L26" s="179" t="s">
        <v>96</v>
      </c>
      <c r="M26" s="180" t="s">
        <v>96</v>
      </c>
      <c r="N26" s="181" t="s">
        <v>96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70</v>
      </c>
      <c r="C27" s="105">
        <v>0</v>
      </c>
      <c r="D27" s="177">
        <v>0</v>
      </c>
      <c r="E27" s="178">
        <v>0</v>
      </c>
      <c r="F27" s="179" t="s">
        <v>246</v>
      </c>
      <c r="G27" s="180" t="s">
        <v>246</v>
      </c>
      <c r="H27" s="181" t="s">
        <v>246</v>
      </c>
      <c r="I27" s="179" t="s">
        <v>96</v>
      </c>
      <c r="J27" s="180" t="s">
        <v>96</v>
      </c>
      <c r="K27" s="181" t="s">
        <v>96</v>
      </c>
      <c r="L27" s="179" t="s">
        <v>96</v>
      </c>
      <c r="M27" s="180" t="s">
        <v>96</v>
      </c>
      <c r="N27" s="181" t="s">
        <v>96</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7">
        <v>0</v>
      </c>
      <c r="E28" s="178">
        <v>0</v>
      </c>
      <c r="F28" s="179" t="s">
        <v>246</v>
      </c>
      <c r="G28" s="180" t="s">
        <v>246</v>
      </c>
      <c r="H28" s="181" t="s">
        <v>246</v>
      </c>
      <c r="I28" s="179" t="s">
        <v>96</v>
      </c>
      <c r="J28" s="180" t="s">
        <v>96</v>
      </c>
      <c r="K28" s="181" t="s">
        <v>96</v>
      </c>
      <c r="L28" s="179" t="s">
        <v>96</v>
      </c>
      <c r="M28" s="180" t="s">
        <v>96</v>
      </c>
      <c r="N28" s="181" t="s">
        <v>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51</v>
      </c>
      <c r="C29" s="105">
        <v>0</v>
      </c>
      <c r="D29" s="177">
        <v>0</v>
      </c>
      <c r="E29" s="178">
        <v>0</v>
      </c>
      <c r="F29" s="179" t="s">
        <v>246</v>
      </c>
      <c r="G29" s="180" t="s">
        <v>246</v>
      </c>
      <c r="H29" s="181" t="s">
        <v>246</v>
      </c>
      <c r="I29" s="179" t="s">
        <v>96</v>
      </c>
      <c r="J29" s="180" t="s">
        <v>96</v>
      </c>
      <c r="K29" s="181" t="s">
        <v>96</v>
      </c>
      <c r="L29" s="179" t="s">
        <v>96</v>
      </c>
      <c r="M29" s="180" t="s">
        <v>96</v>
      </c>
      <c r="N29" s="181" t="s">
        <v>96</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41</v>
      </c>
      <c r="C30" s="105">
        <v>0</v>
      </c>
      <c r="D30" s="177">
        <v>0</v>
      </c>
      <c r="E30" s="178">
        <v>0</v>
      </c>
      <c r="F30" s="179" t="s">
        <v>246</v>
      </c>
      <c r="G30" s="180" t="s">
        <v>246</v>
      </c>
      <c r="H30" s="181" t="s">
        <v>246</v>
      </c>
      <c r="I30" s="179" t="s">
        <v>96</v>
      </c>
      <c r="J30" s="180" t="s">
        <v>96</v>
      </c>
      <c r="K30" s="181" t="s">
        <v>96</v>
      </c>
      <c r="L30" s="179" t="s">
        <v>96</v>
      </c>
      <c r="M30" s="180" t="s">
        <v>96</v>
      </c>
      <c r="N30" s="181" t="s">
        <v>96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74</v>
      </c>
      <c r="C31" s="105">
        <v>0</v>
      </c>
      <c r="D31" s="177">
        <v>0</v>
      </c>
      <c r="E31" s="178">
        <v>0</v>
      </c>
      <c r="F31" s="179" t="s">
        <v>246</v>
      </c>
      <c r="G31" s="180" t="s">
        <v>246</v>
      </c>
      <c r="H31" s="181" t="s">
        <v>246</v>
      </c>
      <c r="I31" s="179" t="s">
        <v>96</v>
      </c>
      <c r="J31" s="180" t="s">
        <v>96</v>
      </c>
      <c r="K31" s="181" t="s">
        <v>96</v>
      </c>
      <c r="L31" s="179" t="s">
        <v>96</v>
      </c>
      <c r="M31" s="180" t="s">
        <v>96</v>
      </c>
      <c r="N31" s="181" t="s">
        <v>96</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61</v>
      </c>
      <c r="C32" s="105">
        <v>0</v>
      </c>
      <c r="D32" s="177">
        <v>0</v>
      </c>
      <c r="E32" s="178">
        <v>0</v>
      </c>
      <c r="F32" s="179" t="s">
        <v>246</v>
      </c>
      <c r="G32" s="180" t="s">
        <v>246</v>
      </c>
      <c r="H32" s="181" t="s">
        <v>246</v>
      </c>
      <c r="I32" s="179" t="s">
        <v>96</v>
      </c>
      <c r="J32" s="180" t="s">
        <v>96</v>
      </c>
      <c r="K32" s="181" t="s">
        <v>96</v>
      </c>
      <c r="L32" s="179" t="s">
        <v>96</v>
      </c>
      <c r="M32" s="180" t="s">
        <v>96</v>
      </c>
      <c r="N32" s="181" t="s">
        <v>96</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46</v>
      </c>
      <c r="C33" s="105">
        <v>0</v>
      </c>
      <c r="D33" s="177">
        <v>0</v>
      </c>
      <c r="E33" s="178">
        <v>0</v>
      </c>
      <c r="F33" s="179" t="s">
        <v>246</v>
      </c>
      <c r="G33" s="180" t="s">
        <v>246</v>
      </c>
      <c r="H33" s="181" t="s">
        <v>246</v>
      </c>
      <c r="I33" s="179" t="s">
        <v>96</v>
      </c>
      <c r="J33" s="180" t="s">
        <v>96</v>
      </c>
      <c r="K33" s="181" t="s">
        <v>96</v>
      </c>
      <c r="L33" s="179" t="s">
        <v>96</v>
      </c>
      <c r="M33" s="180" t="s">
        <v>96</v>
      </c>
      <c r="N33" s="181" t="s">
        <v>96</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31</v>
      </c>
      <c r="C34" s="105">
        <v>0</v>
      </c>
      <c r="D34" s="177">
        <v>0</v>
      </c>
      <c r="E34" s="178">
        <v>0</v>
      </c>
      <c r="F34" s="179" t="s">
        <v>246</v>
      </c>
      <c r="G34" s="180" t="s">
        <v>246</v>
      </c>
      <c r="H34" s="181" t="s">
        <v>246</v>
      </c>
      <c r="I34" s="179" t="s">
        <v>96</v>
      </c>
      <c r="J34" s="180" t="s">
        <v>96</v>
      </c>
      <c r="K34" s="181" t="s">
        <v>96</v>
      </c>
      <c r="L34" s="179" t="s">
        <v>96</v>
      </c>
      <c r="M34" s="180" t="s">
        <v>96</v>
      </c>
      <c r="N34" s="181" t="s">
        <v>96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52</v>
      </c>
      <c r="C35" s="105">
        <v>0</v>
      </c>
      <c r="D35" s="177">
        <v>0</v>
      </c>
      <c r="E35" s="178">
        <v>0</v>
      </c>
      <c r="F35" s="179" t="s">
        <v>246</v>
      </c>
      <c r="G35" s="180" t="s">
        <v>246</v>
      </c>
      <c r="H35" s="181" t="s">
        <v>246</v>
      </c>
      <c r="I35" s="179" t="s">
        <v>96</v>
      </c>
      <c r="J35" s="180" t="s">
        <v>96</v>
      </c>
      <c r="K35" s="181" t="s">
        <v>96</v>
      </c>
      <c r="L35" s="179" t="s">
        <v>96</v>
      </c>
      <c r="M35" s="180" t="s">
        <v>96</v>
      </c>
      <c r="N35" s="181" t="s">
        <v>96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49</v>
      </c>
      <c r="C36" s="105">
        <v>0</v>
      </c>
      <c r="D36" s="177">
        <v>0</v>
      </c>
      <c r="E36" s="178">
        <v>0</v>
      </c>
      <c r="F36" s="179" t="s">
        <v>246</v>
      </c>
      <c r="G36" s="180" t="s">
        <v>246</v>
      </c>
      <c r="H36" s="181" t="s">
        <v>246</v>
      </c>
      <c r="I36" s="179" t="s">
        <v>96</v>
      </c>
      <c r="J36" s="180" t="s">
        <v>96</v>
      </c>
      <c r="K36" s="181" t="s">
        <v>96</v>
      </c>
      <c r="L36" s="179" t="s">
        <v>96</v>
      </c>
      <c r="M36" s="180" t="s">
        <v>96</v>
      </c>
      <c r="N36" s="181" t="s">
        <v>96</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0</v>
      </c>
      <c r="D37" s="177">
        <v>0</v>
      </c>
      <c r="E37" s="178">
        <v>0</v>
      </c>
      <c r="F37" s="179" t="s">
        <v>246</v>
      </c>
      <c r="G37" s="180" t="s">
        <v>246</v>
      </c>
      <c r="H37" s="181" t="s">
        <v>246</v>
      </c>
      <c r="I37" s="179" t="s">
        <v>96</v>
      </c>
      <c r="J37" s="180" t="s">
        <v>96</v>
      </c>
      <c r="K37" s="181" t="s">
        <v>96</v>
      </c>
      <c r="L37" s="179" t="s">
        <v>96</v>
      </c>
      <c r="M37" s="180" t="s">
        <v>96</v>
      </c>
      <c r="N37" s="181" t="s">
        <v>96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0</v>
      </c>
      <c r="D38" s="177">
        <v>0</v>
      </c>
      <c r="E38" s="178">
        <v>0</v>
      </c>
      <c r="F38" s="179" t="s">
        <v>246</v>
      </c>
      <c r="G38" s="180" t="s">
        <v>246</v>
      </c>
      <c r="H38" s="181" t="s">
        <v>246</v>
      </c>
      <c r="I38" s="179" t="s">
        <v>96</v>
      </c>
      <c r="J38" s="180" t="s">
        <v>96</v>
      </c>
      <c r="K38" s="181" t="s">
        <v>96</v>
      </c>
      <c r="L38" s="179" t="s">
        <v>96</v>
      </c>
      <c r="M38" s="180" t="s">
        <v>96</v>
      </c>
      <c r="N38" s="181" t="s">
        <v>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0</v>
      </c>
      <c r="D39" s="177">
        <v>0</v>
      </c>
      <c r="E39" s="178">
        <v>0</v>
      </c>
      <c r="F39" s="179" t="s">
        <v>246</v>
      </c>
      <c r="G39" s="180" t="s">
        <v>246</v>
      </c>
      <c r="H39" s="181" t="s">
        <v>246</v>
      </c>
      <c r="I39" s="179" t="s">
        <v>96</v>
      </c>
      <c r="J39" s="180" t="s">
        <v>96</v>
      </c>
      <c r="K39" s="181" t="s">
        <v>96</v>
      </c>
      <c r="L39" s="179" t="s">
        <v>96</v>
      </c>
      <c r="M39" s="180" t="s">
        <v>96</v>
      </c>
      <c r="N39" s="181" t="s">
        <v>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7">
        <v>0</v>
      </c>
      <c r="E40" s="178">
        <v>0</v>
      </c>
      <c r="F40" s="179" t="s">
        <v>246</v>
      </c>
      <c r="G40" s="180" t="s">
        <v>246</v>
      </c>
      <c r="H40" s="181" t="s">
        <v>246</v>
      </c>
      <c r="I40" s="179" t="s">
        <v>96</v>
      </c>
      <c r="J40" s="180" t="s">
        <v>96</v>
      </c>
      <c r="K40" s="181" t="s">
        <v>96</v>
      </c>
      <c r="L40" s="179" t="s">
        <v>96</v>
      </c>
      <c r="M40" s="180" t="s">
        <v>96</v>
      </c>
      <c r="N40" s="181" t="s">
        <v>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0</v>
      </c>
      <c r="D41" s="177">
        <v>0</v>
      </c>
      <c r="E41" s="178">
        <v>0</v>
      </c>
      <c r="F41" s="179" t="s">
        <v>246</v>
      </c>
      <c r="G41" s="180" t="s">
        <v>246</v>
      </c>
      <c r="H41" s="181" t="s">
        <v>246</v>
      </c>
      <c r="I41" s="179" t="s">
        <v>96</v>
      </c>
      <c r="J41" s="180" t="s">
        <v>96</v>
      </c>
      <c r="K41" s="181" t="s">
        <v>96</v>
      </c>
      <c r="L41" s="179" t="s">
        <v>96</v>
      </c>
      <c r="M41" s="180" t="s">
        <v>96</v>
      </c>
      <c r="N41" s="181" t="s">
        <v>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0</v>
      </c>
      <c r="D42" s="177">
        <v>0</v>
      </c>
      <c r="E42" s="178">
        <v>0</v>
      </c>
      <c r="F42" s="179" t="s">
        <v>246</v>
      </c>
      <c r="G42" s="180" t="s">
        <v>246</v>
      </c>
      <c r="H42" s="181" t="s">
        <v>246</v>
      </c>
      <c r="I42" s="179" t="s">
        <v>96</v>
      </c>
      <c r="J42" s="180" t="s">
        <v>96</v>
      </c>
      <c r="K42" s="181" t="s">
        <v>96</v>
      </c>
      <c r="L42" s="179" t="s">
        <v>96</v>
      </c>
      <c r="M42" s="180" t="s">
        <v>96</v>
      </c>
      <c r="N42" s="181" t="s">
        <v>96</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7">
        <v>0</v>
      </c>
      <c r="E43" s="178">
        <v>0</v>
      </c>
      <c r="F43" s="179" t="s">
        <v>246</v>
      </c>
      <c r="G43" s="180" t="s">
        <v>246</v>
      </c>
      <c r="H43" s="181" t="s">
        <v>246</v>
      </c>
      <c r="I43" s="179" t="s">
        <v>96</v>
      </c>
      <c r="J43" s="180" t="s">
        <v>96</v>
      </c>
      <c r="K43" s="181" t="s">
        <v>96</v>
      </c>
      <c r="L43" s="179" t="s">
        <v>96</v>
      </c>
      <c r="M43" s="180" t="s">
        <v>96</v>
      </c>
      <c r="N43" s="181" t="s">
        <v>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0</v>
      </c>
      <c r="D44" s="177">
        <v>0</v>
      </c>
      <c r="E44" s="178">
        <v>0</v>
      </c>
      <c r="F44" s="179" t="s">
        <v>246</v>
      </c>
      <c r="G44" s="180" t="s">
        <v>246</v>
      </c>
      <c r="H44" s="181" t="s">
        <v>246</v>
      </c>
      <c r="I44" s="179" t="s">
        <v>96</v>
      </c>
      <c r="J44" s="180" t="s">
        <v>96</v>
      </c>
      <c r="K44" s="181" t="s">
        <v>96</v>
      </c>
      <c r="L44" s="179" t="s">
        <v>96</v>
      </c>
      <c r="M44" s="180" t="s">
        <v>96</v>
      </c>
      <c r="N44" s="181" t="s">
        <v>96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7">
        <v>0</v>
      </c>
      <c r="E45" s="178">
        <v>0</v>
      </c>
      <c r="F45" s="179" t="s">
        <v>246</v>
      </c>
      <c r="G45" s="180" t="s">
        <v>246</v>
      </c>
      <c r="H45" s="181" t="s">
        <v>246</v>
      </c>
      <c r="I45" s="179" t="s">
        <v>96</v>
      </c>
      <c r="J45" s="180" t="s">
        <v>96</v>
      </c>
      <c r="K45" s="181" t="s">
        <v>96</v>
      </c>
      <c r="L45" s="179" t="s">
        <v>96</v>
      </c>
      <c r="M45" s="180" t="s">
        <v>96</v>
      </c>
      <c r="N45" s="181" t="s">
        <v>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233</v>
      </c>
      <c r="C46" s="105">
        <v>0</v>
      </c>
      <c r="D46" s="177">
        <v>0</v>
      </c>
      <c r="E46" s="178">
        <v>0</v>
      </c>
      <c r="F46" s="179" t="s">
        <v>246</v>
      </c>
      <c r="G46" s="180" t="s">
        <v>246</v>
      </c>
      <c r="H46" s="181" t="s">
        <v>246</v>
      </c>
      <c r="I46" s="179" t="s">
        <v>96</v>
      </c>
      <c r="J46" s="180" t="s">
        <v>96</v>
      </c>
      <c r="K46" s="181" t="s">
        <v>96</v>
      </c>
      <c r="L46" s="179" t="s">
        <v>96</v>
      </c>
      <c r="M46" s="180" t="s">
        <v>96</v>
      </c>
      <c r="N46" s="181" t="s">
        <v>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0</v>
      </c>
      <c r="D47" s="177">
        <v>0</v>
      </c>
      <c r="E47" s="178">
        <v>0</v>
      </c>
      <c r="F47" s="179" t="s">
        <v>246</v>
      </c>
      <c r="G47" s="180" t="s">
        <v>246</v>
      </c>
      <c r="H47" s="181" t="s">
        <v>246</v>
      </c>
      <c r="I47" s="179" t="s">
        <v>96</v>
      </c>
      <c r="J47" s="180" t="s">
        <v>96</v>
      </c>
      <c r="K47" s="181" t="s">
        <v>96</v>
      </c>
      <c r="L47" s="179" t="s">
        <v>96</v>
      </c>
      <c r="M47" s="180" t="s">
        <v>96</v>
      </c>
      <c r="N47" s="181" t="s">
        <v>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7">
        <v>0</v>
      </c>
      <c r="E48" s="178">
        <v>0</v>
      </c>
      <c r="F48" s="179" t="s">
        <v>246</v>
      </c>
      <c r="G48" s="180" t="s">
        <v>246</v>
      </c>
      <c r="H48" s="181" t="s">
        <v>246</v>
      </c>
      <c r="I48" s="179" t="s">
        <v>96</v>
      </c>
      <c r="J48" s="180" t="s">
        <v>96</v>
      </c>
      <c r="K48" s="181" t="s">
        <v>96</v>
      </c>
      <c r="L48" s="179" t="s">
        <v>96</v>
      </c>
      <c r="M48" s="180" t="s">
        <v>96</v>
      </c>
      <c r="N48" s="181" t="s">
        <v>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39</v>
      </c>
      <c r="C49" s="105">
        <v>0</v>
      </c>
      <c r="D49" s="177">
        <v>0</v>
      </c>
      <c r="E49" s="178">
        <v>0</v>
      </c>
      <c r="F49" s="179" t="s">
        <v>246</v>
      </c>
      <c r="G49" s="180" t="s">
        <v>246</v>
      </c>
      <c r="H49" s="181" t="s">
        <v>246</v>
      </c>
      <c r="I49" s="179" t="s">
        <v>96</v>
      </c>
      <c r="J49" s="180" t="s">
        <v>96</v>
      </c>
      <c r="K49" s="181" t="s">
        <v>96</v>
      </c>
      <c r="L49" s="179" t="s">
        <v>96</v>
      </c>
      <c r="M49" s="180" t="s">
        <v>96</v>
      </c>
      <c r="N49" s="181" t="s">
        <v>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239</v>
      </c>
      <c r="C50" s="105">
        <v>186.198678</v>
      </c>
      <c r="D50" s="177">
        <v>371.67676900000004</v>
      </c>
      <c r="E50" s="178">
        <v>424.119305</v>
      </c>
      <c r="F50" s="179">
        <v>13.655247863789882</v>
      </c>
      <c r="G50" s="180">
        <v>10.17070130632781</v>
      </c>
      <c r="H50" s="181">
        <v>9.9906409589160283</v>
      </c>
      <c r="I50" s="179">
        <v>213.4752524503468</v>
      </c>
      <c r="J50" s="180">
        <v>257.01392942525416</v>
      </c>
      <c r="K50" s="181">
        <v>236.51831268667735</v>
      </c>
      <c r="L50" s="179">
        <v>29.150574849946036</v>
      </c>
      <c r="M50" s="180">
        <v>26.140119077498763</v>
      </c>
      <c r="N50" s="181">
        <v>23.629695422612276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73</v>
      </c>
      <c r="C51" s="105">
        <v>0</v>
      </c>
      <c r="D51" s="177">
        <v>0</v>
      </c>
      <c r="E51" s="178">
        <v>0</v>
      </c>
      <c r="F51" s="179" t="s">
        <v>246</v>
      </c>
      <c r="G51" s="180" t="s">
        <v>246</v>
      </c>
      <c r="H51" s="181" t="s">
        <v>246</v>
      </c>
      <c r="I51" s="179" t="s">
        <v>96</v>
      </c>
      <c r="J51" s="180" t="s">
        <v>96</v>
      </c>
      <c r="K51" s="181" t="s">
        <v>96</v>
      </c>
      <c r="L51" s="179" t="s">
        <v>96</v>
      </c>
      <c r="M51" s="180" t="s">
        <v>96</v>
      </c>
      <c r="N51" s="181" t="s">
        <v>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241</v>
      </c>
      <c r="C52" s="105">
        <v>0</v>
      </c>
      <c r="D52" s="177">
        <v>57.777054</v>
      </c>
      <c r="E52" s="178">
        <v>86.174941000000004</v>
      </c>
      <c r="F52" s="179" t="s">
        <v>246</v>
      </c>
      <c r="G52" s="180">
        <v>0</v>
      </c>
      <c r="H52" s="181">
        <v>7.1860797676670307E-2</v>
      </c>
      <c r="I52" s="179" t="s">
        <v>96</v>
      </c>
      <c r="J52" s="180" t="s">
        <v>96</v>
      </c>
      <c r="K52" s="181">
        <v>13763.501598682296</v>
      </c>
      <c r="L52" s="179" t="s">
        <v>96</v>
      </c>
      <c r="M52" s="180">
        <v>6.7813236029652879</v>
      </c>
      <c r="N52" s="181">
        <v>9.8905620370543659</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0</v>
      </c>
      <c r="D53" s="177">
        <v>0</v>
      </c>
      <c r="E53" s="178">
        <v>0</v>
      </c>
      <c r="F53" s="179" t="s">
        <v>246</v>
      </c>
      <c r="G53" s="180" t="s">
        <v>246</v>
      </c>
      <c r="H53" s="181" t="s">
        <v>246</v>
      </c>
      <c r="I53" s="179" t="s">
        <v>96</v>
      </c>
      <c r="J53" s="180" t="s">
        <v>96</v>
      </c>
      <c r="K53" s="181" t="s">
        <v>96</v>
      </c>
      <c r="L53" s="179" t="s">
        <v>96</v>
      </c>
      <c r="M53" s="180" t="s">
        <v>96</v>
      </c>
      <c r="N53" s="181" t="s">
        <v>96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188</v>
      </c>
      <c r="C54" s="105">
        <v>0</v>
      </c>
      <c r="D54" s="177">
        <v>0</v>
      </c>
      <c r="E54" s="178">
        <v>0</v>
      </c>
      <c r="F54" s="179" t="s">
        <v>246</v>
      </c>
      <c r="G54" s="180" t="s">
        <v>246</v>
      </c>
      <c r="H54" s="181" t="s">
        <v>246</v>
      </c>
      <c r="I54" s="179" t="s">
        <v>96</v>
      </c>
      <c r="J54" s="180" t="s">
        <v>96</v>
      </c>
      <c r="K54" s="181" t="s">
        <v>96</v>
      </c>
      <c r="L54" s="179" t="s">
        <v>96</v>
      </c>
      <c r="M54" s="180" t="s">
        <v>96</v>
      </c>
      <c r="N54" s="181" t="s">
        <v>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105">
        <v>0</v>
      </c>
      <c r="D55" s="177">
        <v>0</v>
      </c>
      <c r="E55" s="178">
        <v>0</v>
      </c>
      <c r="F55" s="179" t="s">
        <v>246</v>
      </c>
      <c r="G55" s="180" t="s">
        <v>246</v>
      </c>
      <c r="H55" s="181" t="s">
        <v>246</v>
      </c>
      <c r="I55" s="179" t="s">
        <v>96</v>
      </c>
      <c r="J55" s="180" t="s">
        <v>96</v>
      </c>
      <c r="K55" s="181" t="s">
        <v>96</v>
      </c>
      <c r="L55" s="179" t="s">
        <v>96</v>
      </c>
      <c r="M55" s="180" t="s">
        <v>96</v>
      </c>
      <c r="N55" s="181" t="s">
        <v>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7">
        <v>0</v>
      </c>
      <c r="E56" s="178">
        <v>0</v>
      </c>
      <c r="F56" s="179" t="s">
        <v>246</v>
      </c>
      <c r="G56" s="180" t="s">
        <v>246</v>
      </c>
      <c r="H56" s="181" t="s">
        <v>246</v>
      </c>
      <c r="I56" s="179" t="s">
        <v>96</v>
      </c>
      <c r="J56" s="180" t="s">
        <v>96</v>
      </c>
      <c r="K56" s="181" t="s">
        <v>96</v>
      </c>
      <c r="L56" s="179" t="s">
        <v>96</v>
      </c>
      <c r="M56" s="180" t="s">
        <v>96</v>
      </c>
      <c r="N56" s="181" t="s">
        <v>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242</v>
      </c>
      <c r="C57" s="105">
        <v>0</v>
      </c>
      <c r="D57" s="177">
        <v>0</v>
      </c>
      <c r="E57" s="178">
        <v>0</v>
      </c>
      <c r="F57" s="179" t="s">
        <v>246</v>
      </c>
      <c r="G57" s="180" t="s">
        <v>246</v>
      </c>
      <c r="H57" s="181" t="s">
        <v>246</v>
      </c>
      <c r="I57" s="179" t="s">
        <v>96</v>
      </c>
      <c r="J57" s="180" t="s">
        <v>96</v>
      </c>
      <c r="K57" s="181" t="s">
        <v>96</v>
      </c>
      <c r="L57" s="179" t="s">
        <v>96</v>
      </c>
      <c r="M57" s="180" t="s">
        <v>96</v>
      </c>
      <c r="N57" s="181" t="s">
        <v>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56</v>
      </c>
      <c r="C58" s="105">
        <v>0</v>
      </c>
      <c r="D58" s="177">
        <v>0</v>
      </c>
      <c r="E58" s="178">
        <v>0</v>
      </c>
      <c r="F58" s="179" t="s">
        <v>246</v>
      </c>
      <c r="G58" s="180" t="s">
        <v>246</v>
      </c>
      <c r="H58" s="181" t="s">
        <v>246</v>
      </c>
      <c r="I58" s="179" t="s">
        <v>96</v>
      </c>
      <c r="J58" s="180" t="s">
        <v>96</v>
      </c>
      <c r="K58" s="181" t="s">
        <v>96</v>
      </c>
      <c r="L58" s="179" t="s">
        <v>96</v>
      </c>
      <c r="M58" s="180" t="s">
        <v>96</v>
      </c>
      <c r="N58" s="181" t="s">
        <v>96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69</v>
      </c>
      <c r="C59" s="105">
        <v>0</v>
      </c>
      <c r="D59" s="177">
        <v>0</v>
      </c>
      <c r="E59" s="178">
        <v>0</v>
      </c>
      <c r="F59" s="179" t="s">
        <v>246</v>
      </c>
      <c r="G59" s="180" t="s">
        <v>246</v>
      </c>
      <c r="H59" s="181" t="s">
        <v>246</v>
      </c>
      <c r="I59" s="179" t="s">
        <v>96</v>
      </c>
      <c r="J59" s="180" t="s">
        <v>96</v>
      </c>
      <c r="K59" s="181" t="s">
        <v>96</v>
      </c>
      <c r="L59" s="179" t="s">
        <v>96</v>
      </c>
      <c r="M59" s="180" t="s">
        <v>96</v>
      </c>
      <c r="N59" s="181" t="s">
        <v>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47"/>
      <c r="C60" s="185"/>
      <c r="D60" s="186"/>
      <c r="E60" s="187"/>
      <c r="F60" s="188"/>
      <c r="G60" s="189"/>
      <c r="H60" s="190"/>
      <c r="I60" s="188"/>
      <c r="J60" s="189"/>
      <c r="K60" s="190"/>
      <c r="L60" s="188"/>
      <c r="M60" s="189"/>
      <c r="N60" s="190"/>
      <c r="O60" s="93"/>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118"/>
      <c r="D62" s="118"/>
      <c r="E62" s="118"/>
      <c r="F62" s="118"/>
      <c r="G62" s="118"/>
      <c r="H62" s="118"/>
    </row>
    <row r="63" spans="1:102" ht="30.75" customHeight="1">
      <c r="B63" s="304"/>
      <c r="C63" s="118"/>
      <c r="D63" s="118"/>
      <c r="E63" s="118"/>
      <c r="F63" s="118"/>
      <c r="G63" s="118"/>
      <c r="H63" s="118"/>
    </row>
    <row r="64" spans="1:102" ht="20.100000000000001" customHeight="1">
      <c r="B64" s="304"/>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8.5"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95"/>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14" width="16.6640625" style="44" customWidth="1"/>
    <col min="15" max="15" width="15.6640625" style="44" customWidth="1"/>
    <col min="16" max="16" width="15.6640625" style="44" hidden="1" customWidth="1"/>
    <col min="17" max="102" width="0" style="44" hidden="1" customWidth="1"/>
    <col min="103" max="16384" width="15.6640625" style="52" hidden="1"/>
  </cols>
  <sheetData>
    <row r="1" spans="1:102" ht="89.1" customHeight="1"/>
    <row r="2" spans="1:102" s="230" customFormat="1" ht="20.100000000000001" customHeight="1">
      <c r="A2" s="72"/>
      <c r="B2" s="87" t="s">
        <v>17</v>
      </c>
      <c r="C2" s="292"/>
      <c r="D2" s="292"/>
      <c r="E2" s="292"/>
      <c r="F2" s="292"/>
      <c r="G2" s="292"/>
      <c r="H2" s="292"/>
      <c r="I2" s="292"/>
      <c r="J2" s="292"/>
      <c r="K2" s="292"/>
      <c r="L2" s="292"/>
      <c r="M2" s="292"/>
      <c r="N2" s="29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163"/>
      <c r="H3" s="74"/>
      <c r="I3" s="47"/>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51"/>
      <c r="D4" s="51"/>
      <c r="E4" s="51"/>
      <c r="F4" s="74"/>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176" customFormat="1" ht="20.100000000000001" customHeight="1">
      <c r="A5" s="182"/>
      <c r="B5" s="305"/>
      <c r="C5" s="704" t="s">
        <v>208</v>
      </c>
      <c r="D5" s="705"/>
      <c r="E5" s="706"/>
      <c r="F5" s="704" t="s">
        <v>198</v>
      </c>
      <c r="G5" s="705"/>
      <c r="H5" s="706"/>
      <c r="I5" s="704" t="s">
        <v>199</v>
      </c>
      <c r="J5" s="705"/>
      <c r="K5" s="706"/>
      <c r="L5" s="704" t="s">
        <v>200</v>
      </c>
      <c r="M5" s="705"/>
      <c r="N5" s="706"/>
      <c r="O5" s="182"/>
      <c r="P5" s="182"/>
      <c r="Q5" s="182"/>
      <c r="R5" s="182"/>
      <c r="S5" s="182"/>
      <c r="T5" s="182"/>
      <c r="U5" s="182"/>
      <c r="V5" s="182"/>
      <c r="W5" s="182"/>
      <c r="X5" s="182"/>
      <c r="Y5" s="182"/>
      <c r="Z5" s="182"/>
      <c r="AA5" s="182"/>
      <c r="AB5" s="182"/>
      <c r="AC5" s="182"/>
      <c r="AD5" s="182"/>
      <c r="AE5" s="182"/>
      <c r="AF5" s="182"/>
      <c r="AG5" s="182"/>
      <c r="AH5" s="182"/>
      <c r="AI5" s="182"/>
      <c r="AJ5" s="182"/>
      <c r="AK5" s="182"/>
      <c r="AL5" s="182"/>
      <c r="AM5" s="182"/>
      <c r="AN5" s="182"/>
      <c r="AO5" s="182"/>
      <c r="AP5" s="182"/>
      <c r="AQ5" s="182"/>
      <c r="AR5" s="182"/>
      <c r="AS5" s="182"/>
      <c r="AT5" s="182"/>
      <c r="AU5" s="182"/>
      <c r="AV5" s="182"/>
      <c r="AW5" s="182"/>
      <c r="AX5" s="182"/>
      <c r="AY5" s="182"/>
      <c r="AZ5" s="182"/>
      <c r="BA5" s="182"/>
      <c r="BB5" s="182"/>
      <c r="BC5" s="182"/>
      <c r="BD5" s="182"/>
      <c r="BE5" s="182"/>
      <c r="BF5" s="182"/>
      <c r="BG5" s="182"/>
      <c r="BH5" s="182"/>
      <c r="BI5" s="182"/>
      <c r="BJ5" s="182"/>
      <c r="BK5" s="182"/>
      <c r="BL5" s="182"/>
      <c r="BM5" s="182"/>
      <c r="BN5" s="182"/>
      <c r="BO5" s="182"/>
      <c r="BP5" s="182"/>
      <c r="BQ5" s="182"/>
      <c r="BR5" s="182"/>
      <c r="BS5" s="182"/>
      <c r="BT5" s="182"/>
      <c r="BU5" s="182"/>
      <c r="BV5" s="182"/>
      <c r="BW5" s="182"/>
      <c r="BX5" s="182"/>
      <c r="BY5" s="182"/>
      <c r="BZ5" s="182"/>
      <c r="CA5" s="182"/>
      <c r="CB5" s="182"/>
      <c r="CC5" s="182"/>
      <c r="CD5" s="182"/>
      <c r="CE5" s="182"/>
      <c r="CF5" s="182"/>
      <c r="CG5" s="182"/>
      <c r="CH5" s="182"/>
      <c r="CI5" s="182"/>
      <c r="CJ5" s="182"/>
      <c r="CK5" s="182"/>
      <c r="CL5" s="182"/>
      <c r="CM5" s="182"/>
      <c r="CN5" s="182"/>
      <c r="CO5" s="182"/>
      <c r="CP5" s="182"/>
      <c r="CQ5" s="182"/>
      <c r="CR5" s="182"/>
      <c r="CS5" s="182"/>
      <c r="CT5" s="182"/>
      <c r="CU5" s="182"/>
      <c r="CV5" s="182"/>
      <c r="CW5" s="182"/>
      <c r="CX5" s="182"/>
    </row>
    <row r="6" spans="1:102" s="176" customFormat="1" ht="20.100000000000001" customHeight="1">
      <c r="A6" s="93"/>
      <c r="B6" s="306"/>
      <c r="C6" s="134">
        <v>45444</v>
      </c>
      <c r="D6" s="135">
        <v>45778</v>
      </c>
      <c r="E6" s="136">
        <v>45809</v>
      </c>
      <c r="F6" s="134">
        <f>C6</f>
        <v>45444</v>
      </c>
      <c r="G6" s="135">
        <f t="shared" ref="G6:H6" si="0">D6</f>
        <v>45778</v>
      </c>
      <c r="H6" s="136">
        <f t="shared" si="0"/>
        <v>45809</v>
      </c>
      <c r="I6" s="134">
        <f>C6</f>
        <v>45444</v>
      </c>
      <c r="J6" s="135">
        <f t="shared" ref="J6:K6" si="1">D6</f>
        <v>45778</v>
      </c>
      <c r="K6" s="136">
        <f t="shared" si="1"/>
        <v>45809</v>
      </c>
      <c r="L6" s="134">
        <f>C6</f>
        <v>45444</v>
      </c>
      <c r="M6" s="135">
        <f t="shared" ref="M6:N6" si="2">D6</f>
        <v>45778</v>
      </c>
      <c r="N6" s="136">
        <f t="shared" si="2"/>
        <v>45809</v>
      </c>
      <c r="O6" s="182"/>
      <c r="P6" s="182"/>
      <c r="Q6" s="182"/>
      <c r="R6" s="182"/>
      <c r="S6" s="182"/>
      <c r="T6" s="182"/>
      <c r="U6" s="182"/>
      <c r="V6" s="182"/>
      <c r="W6" s="182"/>
      <c r="X6" s="182"/>
      <c r="Y6" s="182"/>
      <c r="Z6" s="182"/>
      <c r="AA6" s="182"/>
      <c r="AB6" s="182"/>
      <c r="AC6" s="182"/>
      <c r="AD6" s="182"/>
      <c r="AE6" s="182"/>
      <c r="AF6" s="182"/>
      <c r="AG6" s="182"/>
      <c r="AH6" s="182"/>
      <c r="AI6" s="182"/>
      <c r="AJ6" s="182"/>
      <c r="AK6" s="182"/>
      <c r="AL6" s="182"/>
      <c r="AM6" s="182"/>
      <c r="AN6" s="182"/>
      <c r="AO6" s="182"/>
      <c r="AP6" s="182"/>
      <c r="AQ6" s="182"/>
      <c r="AR6" s="182"/>
      <c r="AS6" s="182"/>
      <c r="AT6" s="182"/>
      <c r="AU6" s="182"/>
      <c r="AV6" s="182"/>
      <c r="AW6" s="182"/>
      <c r="AX6" s="182"/>
      <c r="AY6" s="182"/>
      <c r="AZ6" s="182"/>
      <c r="BA6" s="182"/>
      <c r="BB6" s="182"/>
      <c r="BC6" s="182"/>
      <c r="BD6" s="182"/>
      <c r="BE6" s="182"/>
      <c r="BF6" s="182"/>
      <c r="BG6" s="182"/>
      <c r="BH6" s="182"/>
      <c r="BI6" s="182"/>
      <c r="BJ6" s="182"/>
      <c r="BK6" s="182"/>
      <c r="BL6" s="182"/>
      <c r="BM6" s="182"/>
      <c r="BN6" s="182"/>
      <c r="BO6" s="182"/>
      <c r="BP6" s="182"/>
      <c r="BQ6" s="182"/>
      <c r="BR6" s="182"/>
      <c r="BS6" s="182"/>
      <c r="BT6" s="182"/>
      <c r="BU6" s="182"/>
      <c r="BV6" s="182"/>
      <c r="BW6" s="182"/>
      <c r="BX6" s="182"/>
      <c r="BY6" s="182"/>
      <c r="BZ6" s="182"/>
      <c r="CA6" s="182"/>
      <c r="CB6" s="182"/>
      <c r="CC6" s="182"/>
      <c r="CD6" s="182"/>
      <c r="CE6" s="182"/>
      <c r="CF6" s="182"/>
      <c r="CG6" s="182"/>
      <c r="CH6" s="182"/>
      <c r="CI6" s="182"/>
      <c r="CJ6" s="182"/>
      <c r="CK6" s="182"/>
      <c r="CL6" s="182"/>
      <c r="CM6" s="182"/>
      <c r="CN6" s="182"/>
      <c r="CO6" s="182"/>
      <c r="CP6" s="182"/>
      <c r="CQ6" s="182"/>
      <c r="CR6" s="182"/>
      <c r="CS6" s="182"/>
      <c r="CT6" s="182"/>
      <c r="CU6" s="182"/>
      <c r="CV6" s="182"/>
      <c r="CW6" s="182"/>
      <c r="CX6" s="182"/>
    </row>
    <row r="7" spans="1:102" s="95" customFormat="1" ht="20.100000000000001" customHeight="1">
      <c r="A7" s="93"/>
      <c r="B7" s="169" t="s">
        <v>245</v>
      </c>
      <c r="C7" s="235">
        <v>387207.39339038997</v>
      </c>
      <c r="D7" s="236">
        <v>414229.07286188996</v>
      </c>
      <c r="E7" s="237">
        <v>418607.38071031997</v>
      </c>
      <c r="F7" s="238">
        <v>2.7030958210881537</v>
      </c>
      <c r="G7" s="239">
        <v>2.8220038073082017</v>
      </c>
      <c r="H7" s="240">
        <v>2.8547348685353442</v>
      </c>
      <c r="I7" s="238">
        <v>266.46276931252066</v>
      </c>
      <c r="J7" s="239">
        <v>254.9170770268066</v>
      </c>
      <c r="K7" s="240">
        <v>250.3988723229964</v>
      </c>
      <c r="L7" s="238">
        <v>7.2027439820425148</v>
      </c>
      <c r="M7" s="239">
        <v>7.1937696191752627</v>
      </c>
      <c r="N7" s="240">
        <v>7.1482239186238754</v>
      </c>
      <c r="O7" s="307"/>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308">
        <v>150170.94249404999</v>
      </c>
      <c r="D8" s="309">
        <v>164574.17841281998</v>
      </c>
      <c r="E8" s="310">
        <v>166911.42302101001</v>
      </c>
      <c r="F8" s="179">
        <v>2.3974607100056318</v>
      </c>
      <c r="G8" s="180">
        <v>2.5688075224507267</v>
      </c>
      <c r="H8" s="181">
        <v>2.631009347177649</v>
      </c>
      <c r="I8" s="179">
        <v>302.81819270262667</v>
      </c>
      <c r="J8" s="180">
        <v>265.20477927336003</v>
      </c>
      <c r="K8" s="181">
        <v>258.71521178060567</v>
      </c>
      <c r="L8" s="179">
        <v>7.2599471927946162</v>
      </c>
      <c r="M8" s="180">
        <v>6.8126003198729173</v>
      </c>
      <c r="N8" s="181">
        <v>6.8068214045181845</v>
      </c>
      <c r="O8" s="307"/>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308">
        <v>53562.485891000004</v>
      </c>
      <c r="D9" s="309">
        <v>54944.294512</v>
      </c>
      <c r="E9" s="310">
        <v>55040.536261999994</v>
      </c>
      <c r="F9" s="179">
        <v>3.2715764809087053</v>
      </c>
      <c r="G9" s="180">
        <v>3.4514170977039842</v>
      </c>
      <c r="H9" s="181">
        <v>3.5418288617690945</v>
      </c>
      <c r="I9" s="179">
        <v>225.99040848913634</v>
      </c>
      <c r="J9" s="180">
        <v>207.01195048067893</v>
      </c>
      <c r="K9" s="181">
        <v>197.09090787694839</v>
      </c>
      <c r="L9" s="179">
        <v>7.3934490532400963</v>
      </c>
      <c r="M9" s="180">
        <v>7.1448458531806578</v>
      </c>
      <c r="N9" s="181">
        <v>6.9806226591084961</v>
      </c>
      <c r="O9" s="307"/>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308">
        <v>80663.29112763</v>
      </c>
      <c r="D10" s="309">
        <v>87121.424194429987</v>
      </c>
      <c r="E10" s="310">
        <v>88217.490640110002</v>
      </c>
      <c r="F10" s="179">
        <v>2.6871382453765809</v>
      </c>
      <c r="G10" s="180">
        <v>2.6094189418971241</v>
      </c>
      <c r="H10" s="181">
        <v>2.6847239896814266</v>
      </c>
      <c r="I10" s="179">
        <v>255.58655963762905</v>
      </c>
      <c r="J10" s="180">
        <v>262.6400306296876</v>
      </c>
      <c r="K10" s="181">
        <v>246.12117778423232</v>
      </c>
      <c r="L10" s="179">
        <v>6.8679641940649532</v>
      </c>
      <c r="M10" s="180">
        <v>6.8533787082554767</v>
      </c>
      <c r="N10" s="181">
        <v>6.6076743036597581</v>
      </c>
      <c r="O10" s="307"/>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308">
        <v>59050.488418569999</v>
      </c>
      <c r="D11" s="309">
        <v>64830.631636820006</v>
      </c>
      <c r="E11" s="310">
        <v>65942.707234249989</v>
      </c>
      <c r="F11" s="179">
        <v>2.9282334203458125</v>
      </c>
      <c r="G11" s="180">
        <v>3.2856328629848321</v>
      </c>
      <c r="H11" s="181">
        <v>3.1556111832624358</v>
      </c>
      <c r="I11" s="179">
        <v>221.5163685173616</v>
      </c>
      <c r="J11" s="180">
        <v>199.2346746602056</v>
      </c>
      <c r="K11" s="181">
        <v>205.5424172940011</v>
      </c>
      <c r="L11" s="179">
        <v>6.4865163344617729</v>
      </c>
      <c r="M11" s="180">
        <v>6.5461199450966303</v>
      </c>
      <c r="N11" s="181">
        <v>6.4861195064774417</v>
      </c>
      <c r="O11" s="307"/>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308">
        <v>33470.891715999998</v>
      </c>
      <c r="D12" s="309">
        <v>31447.678228000001</v>
      </c>
      <c r="E12" s="310">
        <v>31072.535633</v>
      </c>
      <c r="F12" s="179">
        <v>2.8400762790122731</v>
      </c>
      <c r="G12" s="180">
        <v>2.6551805063196983</v>
      </c>
      <c r="H12" s="181">
        <v>2.6985318350057166</v>
      </c>
      <c r="I12" s="179">
        <v>308.18066995443559</v>
      </c>
      <c r="J12" s="180">
        <v>331.11188520178325</v>
      </c>
      <c r="K12" s="181">
        <v>320.03329004718518</v>
      </c>
      <c r="L12" s="179">
        <v>8.7525661038770277</v>
      </c>
      <c r="M12" s="180">
        <v>8.7916182299854064</v>
      </c>
      <c r="N12" s="181">
        <v>8.636200214539473</v>
      </c>
      <c r="O12" s="307"/>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308">
        <v>1992.453765</v>
      </c>
      <c r="D13" s="309">
        <v>1667.0133409999999</v>
      </c>
      <c r="E13" s="310">
        <v>1646.0800549999999</v>
      </c>
      <c r="F13" s="179">
        <v>2.7422060656950804</v>
      </c>
      <c r="G13" s="180">
        <v>3.6033783607254288</v>
      </c>
      <c r="H13" s="181">
        <v>3.7239478610899033</v>
      </c>
      <c r="I13" s="179">
        <v>230.70523688005321</v>
      </c>
      <c r="J13" s="180">
        <v>188.69742324459364</v>
      </c>
      <c r="K13" s="181">
        <v>180.67581118521963</v>
      </c>
      <c r="L13" s="179">
        <v>6.3264129996010219</v>
      </c>
      <c r="M13" s="180">
        <v>6.7994821164421628</v>
      </c>
      <c r="N13" s="181">
        <v>6.728273006138819</v>
      </c>
      <c r="O13" s="307"/>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308">
        <v>1530.0380279999999</v>
      </c>
      <c r="D14" s="309">
        <v>2334.6584010000001</v>
      </c>
      <c r="E14" s="310">
        <v>2369.7254290000001</v>
      </c>
      <c r="F14" s="179">
        <v>1.7037190267796403</v>
      </c>
      <c r="G14" s="180">
        <v>2.6654809531597938</v>
      </c>
      <c r="H14" s="181">
        <v>2.9321204114909296</v>
      </c>
      <c r="I14" s="179">
        <v>393.46044386451524</v>
      </c>
      <c r="J14" s="180">
        <v>298.07753591020389</v>
      </c>
      <c r="K14" s="181">
        <v>267.06123780735896</v>
      </c>
      <c r="L14" s="179">
        <v>6.7034604449713724</v>
      </c>
      <c r="M14" s="180">
        <v>7.9451999453345277</v>
      </c>
      <c r="N14" s="181">
        <v>7.8305570649299039</v>
      </c>
      <c r="O14" s="307"/>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235</v>
      </c>
      <c r="C15" s="308">
        <v>0</v>
      </c>
      <c r="D15" s="309">
        <v>0</v>
      </c>
      <c r="E15" s="310">
        <v>0</v>
      </c>
      <c r="F15" s="179" t="s">
        <v>246</v>
      </c>
      <c r="G15" s="180" t="s">
        <v>246</v>
      </c>
      <c r="H15" s="181" t="s">
        <v>246</v>
      </c>
      <c r="I15" s="179" t="s">
        <v>96</v>
      </c>
      <c r="J15" s="180" t="s">
        <v>96</v>
      </c>
      <c r="K15" s="181" t="s">
        <v>96</v>
      </c>
      <c r="L15" s="179" t="s">
        <v>96</v>
      </c>
      <c r="M15" s="180" t="s">
        <v>96</v>
      </c>
      <c r="N15" s="181" t="s">
        <v>96</v>
      </c>
      <c r="O15" s="307"/>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308">
        <v>2356.8871941900002</v>
      </c>
      <c r="D16" s="309">
        <v>2608.95120963</v>
      </c>
      <c r="E16" s="310">
        <v>2602.97200647</v>
      </c>
      <c r="F16" s="179">
        <v>2.2425167224927107</v>
      </c>
      <c r="G16" s="180">
        <v>2.7285030638842596</v>
      </c>
      <c r="H16" s="181">
        <v>2.6201386423087545</v>
      </c>
      <c r="I16" s="179">
        <v>317.55117373252472</v>
      </c>
      <c r="J16" s="180">
        <v>261.14796709270496</v>
      </c>
      <c r="K16" s="181">
        <v>271.60990518272718</v>
      </c>
      <c r="L16" s="179">
        <v>7.1211381734237484</v>
      </c>
      <c r="M16" s="180">
        <v>7.1254302833959127</v>
      </c>
      <c r="N16" s="181">
        <v>7.1165560820308018</v>
      </c>
      <c r="O16" s="307"/>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308">
        <v>2047.1787827999999</v>
      </c>
      <c r="D17" s="309">
        <v>1995.73880904</v>
      </c>
      <c r="E17" s="310">
        <v>2007.1557647700001</v>
      </c>
      <c r="F17" s="179">
        <v>2.840868754044807</v>
      </c>
      <c r="G17" s="180">
        <v>2.5037675618502493</v>
      </c>
      <c r="H17" s="181">
        <v>2.1979375554370719</v>
      </c>
      <c r="I17" s="179">
        <v>263.2834210555489</v>
      </c>
      <c r="J17" s="180">
        <v>285.14222682115451</v>
      </c>
      <c r="K17" s="181">
        <v>334.04050865605586</v>
      </c>
      <c r="L17" s="179">
        <v>7.4795364433473166</v>
      </c>
      <c r="M17" s="180">
        <v>7.1392985802855264</v>
      </c>
      <c r="N17" s="181">
        <v>7.342001790124475</v>
      </c>
      <c r="O17" s="307"/>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66</v>
      </c>
      <c r="C18" s="308">
        <v>0</v>
      </c>
      <c r="D18" s="309">
        <v>0</v>
      </c>
      <c r="E18" s="310">
        <v>0</v>
      </c>
      <c r="F18" s="179" t="s">
        <v>246</v>
      </c>
      <c r="G18" s="180" t="s">
        <v>246</v>
      </c>
      <c r="H18" s="181" t="s">
        <v>246</v>
      </c>
      <c r="I18" s="179" t="s">
        <v>96</v>
      </c>
      <c r="J18" s="180" t="s">
        <v>96</v>
      </c>
      <c r="K18" s="181" t="s">
        <v>96</v>
      </c>
      <c r="L18" s="179" t="s">
        <v>96</v>
      </c>
      <c r="M18" s="180" t="s">
        <v>96</v>
      </c>
      <c r="N18" s="181" t="s">
        <v>96</v>
      </c>
      <c r="O18" s="307"/>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32</v>
      </c>
      <c r="C19" s="308">
        <v>2304.8214860000003</v>
      </c>
      <c r="D19" s="309">
        <v>2322.2900629999999</v>
      </c>
      <c r="E19" s="310">
        <v>2304.759998</v>
      </c>
      <c r="F19" s="179">
        <v>3.0467120523884246</v>
      </c>
      <c r="G19" s="180">
        <v>2.8249350520516781</v>
      </c>
      <c r="H19" s="181">
        <v>2.6106284841897884</v>
      </c>
      <c r="I19" s="179">
        <v>244.053830467388</v>
      </c>
      <c r="J19" s="180">
        <v>287.71662553096132</v>
      </c>
      <c r="K19" s="181">
        <v>320.94639339267326</v>
      </c>
      <c r="L19" s="179">
        <v>7.4356174671655229</v>
      </c>
      <c r="M19" s="180">
        <v>8.1278078052043945</v>
      </c>
      <c r="N19" s="181">
        <v>8.3787179648889403</v>
      </c>
      <c r="O19" s="307"/>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308">
        <v>14.70739405</v>
      </c>
      <c r="D20" s="309">
        <v>26.250232830000002</v>
      </c>
      <c r="E20" s="310">
        <v>31.227541030000001</v>
      </c>
      <c r="F20" s="179">
        <v>3.0426278678512735</v>
      </c>
      <c r="G20" s="180">
        <v>1.5268604762314406</v>
      </c>
      <c r="H20" s="181">
        <v>0.94725076084544968</v>
      </c>
      <c r="I20" s="179">
        <v>284.20963385498004</v>
      </c>
      <c r="J20" s="180">
        <v>395.55416590580103</v>
      </c>
      <c r="K20" s="181">
        <v>633.26333407166237</v>
      </c>
      <c r="L20" s="179">
        <v>8.6474415227896877</v>
      </c>
      <c r="M20" s="180">
        <v>6.039560221302616</v>
      </c>
      <c r="N20" s="181">
        <v>5.9985917501490826</v>
      </c>
      <c r="O20" s="307"/>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308">
        <v>0</v>
      </c>
      <c r="D21" s="309">
        <v>0</v>
      </c>
      <c r="E21" s="310">
        <v>0</v>
      </c>
      <c r="F21" s="179" t="s">
        <v>246</v>
      </c>
      <c r="G21" s="180" t="s">
        <v>246</v>
      </c>
      <c r="H21" s="181" t="s">
        <v>246</v>
      </c>
      <c r="I21" s="179" t="s">
        <v>96</v>
      </c>
      <c r="J21" s="180" t="s">
        <v>96</v>
      </c>
      <c r="K21" s="181" t="s">
        <v>96</v>
      </c>
      <c r="L21" s="179" t="s">
        <v>96</v>
      </c>
      <c r="M21" s="180" t="s">
        <v>96</v>
      </c>
      <c r="N21" s="181" t="s">
        <v>96</v>
      </c>
      <c r="O21" s="307"/>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308">
        <v>0</v>
      </c>
      <c r="D22" s="309">
        <v>0</v>
      </c>
      <c r="E22" s="310">
        <v>0</v>
      </c>
      <c r="F22" s="179" t="s">
        <v>246</v>
      </c>
      <c r="G22" s="180" t="s">
        <v>246</v>
      </c>
      <c r="H22" s="181" t="s">
        <v>246</v>
      </c>
      <c r="I22" s="179" t="s">
        <v>96</v>
      </c>
      <c r="J22" s="180" t="s">
        <v>96</v>
      </c>
      <c r="K22" s="181" t="s">
        <v>96</v>
      </c>
      <c r="L22" s="179" t="s">
        <v>96</v>
      </c>
      <c r="M22" s="180" t="s">
        <v>96</v>
      </c>
      <c r="N22" s="181" t="s">
        <v>96</v>
      </c>
      <c r="O22" s="307"/>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234</v>
      </c>
      <c r="C23" s="308">
        <v>4.6314047300000007</v>
      </c>
      <c r="D23" s="309">
        <v>304.78204160999996</v>
      </c>
      <c r="E23" s="310">
        <v>409.56396322000006</v>
      </c>
      <c r="F23" s="179">
        <v>89.944348482798219</v>
      </c>
      <c r="G23" s="180">
        <v>5.5538202974766806</v>
      </c>
      <c r="H23" s="181">
        <v>4.1687968310895167</v>
      </c>
      <c r="I23" s="179">
        <v>71.93849457924081</v>
      </c>
      <c r="J23" s="180">
        <v>110.94319075286737</v>
      </c>
      <c r="K23" s="181">
        <v>152.35359066561423</v>
      </c>
      <c r="L23" s="179">
        <v>64.704610257631259</v>
      </c>
      <c r="M23" s="180">
        <v>6.1615854467010189</v>
      </c>
      <c r="N23" s="181">
        <v>6.3513116597192196</v>
      </c>
      <c r="O23" s="307"/>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68</v>
      </c>
      <c r="C24" s="308">
        <v>35.867616000000005</v>
      </c>
      <c r="D24" s="309">
        <v>48.723869999999998</v>
      </c>
      <c r="E24" s="310">
        <v>48.712668000000001</v>
      </c>
      <c r="F24" s="179">
        <v>0.28624149427717743</v>
      </c>
      <c r="G24" s="180">
        <v>1.0640903524289018</v>
      </c>
      <c r="H24" s="181">
        <v>1.056094895069184</v>
      </c>
      <c r="I24" s="179">
        <v>1863.7228737289124</v>
      </c>
      <c r="J24" s="180">
        <v>662.65733915049395</v>
      </c>
      <c r="K24" s="181">
        <v>563.9029491575501</v>
      </c>
      <c r="L24" s="179">
        <v>5.3347482029471918</v>
      </c>
      <c r="M24" s="180">
        <v>7.0512728155624744</v>
      </c>
      <c r="N24" s="181">
        <v>5.9553502591974636</v>
      </c>
      <c r="O24" s="307"/>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308">
        <v>0.179532</v>
      </c>
      <c r="D25" s="309">
        <v>0.103494</v>
      </c>
      <c r="E25" s="310">
        <v>9.4105999999999995E-2</v>
      </c>
      <c r="F25" s="179">
        <v>0</v>
      </c>
      <c r="G25" s="180">
        <v>0</v>
      </c>
      <c r="H25" s="181">
        <v>0</v>
      </c>
      <c r="I25" s="179" t="s">
        <v>96</v>
      </c>
      <c r="J25" s="180" t="s">
        <v>96</v>
      </c>
      <c r="K25" s="181" t="s">
        <v>96</v>
      </c>
      <c r="L25" s="179">
        <v>6.0340217899873014</v>
      </c>
      <c r="M25" s="180">
        <v>11.648984482192205</v>
      </c>
      <c r="N25" s="181">
        <v>11.234140224852826</v>
      </c>
      <c r="O25" s="307"/>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37</v>
      </c>
      <c r="C26" s="308">
        <v>0</v>
      </c>
      <c r="D26" s="309">
        <v>0</v>
      </c>
      <c r="E26" s="310">
        <v>0</v>
      </c>
      <c r="F26" s="179" t="s">
        <v>246</v>
      </c>
      <c r="G26" s="180" t="s">
        <v>246</v>
      </c>
      <c r="H26" s="181" t="s">
        <v>246</v>
      </c>
      <c r="I26" s="179" t="s">
        <v>96</v>
      </c>
      <c r="J26" s="180" t="s">
        <v>96</v>
      </c>
      <c r="K26" s="181" t="s">
        <v>96</v>
      </c>
      <c r="L26" s="179" t="s">
        <v>96</v>
      </c>
      <c r="M26" s="180" t="s">
        <v>96</v>
      </c>
      <c r="N26" s="181" t="s">
        <v>96</v>
      </c>
      <c r="O26" s="307"/>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70</v>
      </c>
      <c r="C27" s="308">
        <v>0</v>
      </c>
      <c r="D27" s="309">
        <v>0</v>
      </c>
      <c r="E27" s="310">
        <v>0</v>
      </c>
      <c r="F27" s="179" t="s">
        <v>246</v>
      </c>
      <c r="G27" s="180" t="s">
        <v>246</v>
      </c>
      <c r="H27" s="181" t="s">
        <v>246</v>
      </c>
      <c r="I27" s="179" t="s">
        <v>96</v>
      </c>
      <c r="J27" s="180" t="s">
        <v>96</v>
      </c>
      <c r="K27" s="181" t="s">
        <v>96</v>
      </c>
      <c r="L27" s="179" t="s">
        <v>96</v>
      </c>
      <c r="M27" s="180" t="s">
        <v>96</v>
      </c>
      <c r="N27" s="181" t="s">
        <v>96</v>
      </c>
      <c r="O27" s="307"/>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308">
        <v>0</v>
      </c>
      <c r="D28" s="309">
        <v>0</v>
      </c>
      <c r="E28" s="310">
        <v>0</v>
      </c>
      <c r="F28" s="179" t="s">
        <v>246</v>
      </c>
      <c r="G28" s="180" t="s">
        <v>246</v>
      </c>
      <c r="H28" s="181" t="s">
        <v>246</v>
      </c>
      <c r="I28" s="179" t="s">
        <v>96</v>
      </c>
      <c r="J28" s="180" t="s">
        <v>96</v>
      </c>
      <c r="K28" s="181" t="s">
        <v>96</v>
      </c>
      <c r="L28" s="179" t="s">
        <v>96</v>
      </c>
      <c r="M28" s="180" t="s">
        <v>96</v>
      </c>
      <c r="N28" s="181" t="s">
        <v>96</v>
      </c>
      <c r="O28" s="307"/>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51</v>
      </c>
      <c r="C29" s="308">
        <v>0</v>
      </c>
      <c r="D29" s="309">
        <v>0</v>
      </c>
      <c r="E29" s="310">
        <v>0</v>
      </c>
      <c r="F29" s="179" t="s">
        <v>246</v>
      </c>
      <c r="G29" s="180" t="s">
        <v>246</v>
      </c>
      <c r="H29" s="181" t="s">
        <v>246</v>
      </c>
      <c r="I29" s="179" t="s">
        <v>96</v>
      </c>
      <c r="J29" s="180" t="s">
        <v>96</v>
      </c>
      <c r="K29" s="181" t="s">
        <v>96</v>
      </c>
      <c r="L29" s="179" t="s">
        <v>96</v>
      </c>
      <c r="M29" s="180" t="s">
        <v>96</v>
      </c>
      <c r="N29" s="181" t="s">
        <v>96</v>
      </c>
      <c r="O29" s="307"/>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41</v>
      </c>
      <c r="C30" s="308">
        <v>0</v>
      </c>
      <c r="D30" s="309">
        <v>0</v>
      </c>
      <c r="E30" s="310">
        <v>0</v>
      </c>
      <c r="F30" s="179" t="s">
        <v>246</v>
      </c>
      <c r="G30" s="180" t="s">
        <v>246</v>
      </c>
      <c r="H30" s="181" t="s">
        <v>246</v>
      </c>
      <c r="I30" s="179" t="s">
        <v>96</v>
      </c>
      <c r="J30" s="180" t="s">
        <v>96</v>
      </c>
      <c r="K30" s="181" t="s">
        <v>96</v>
      </c>
      <c r="L30" s="179" t="s">
        <v>96</v>
      </c>
      <c r="M30" s="180" t="s">
        <v>96</v>
      </c>
      <c r="N30" s="181" t="s">
        <v>96</v>
      </c>
      <c r="O30" s="307"/>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74</v>
      </c>
      <c r="C31" s="308">
        <v>0</v>
      </c>
      <c r="D31" s="309">
        <v>0</v>
      </c>
      <c r="E31" s="310">
        <v>0</v>
      </c>
      <c r="F31" s="179" t="s">
        <v>246</v>
      </c>
      <c r="G31" s="180" t="s">
        <v>246</v>
      </c>
      <c r="H31" s="181" t="s">
        <v>246</v>
      </c>
      <c r="I31" s="179" t="s">
        <v>96</v>
      </c>
      <c r="J31" s="180" t="s">
        <v>96</v>
      </c>
      <c r="K31" s="181" t="s">
        <v>96</v>
      </c>
      <c r="L31" s="179" t="s">
        <v>96</v>
      </c>
      <c r="M31" s="180" t="s">
        <v>96</v>
      </c>
      <c r="N31" s="181" t="s">
        <v>96</v>
      </c>
      <c r="O31" s="307"/>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61</v>
      </c>
      <c r="C32" s="308">
        <v>0</v>
      </c>
      <c r="D32" s="309">
        <v>0</v>
      </c>
      <c r="E32" s="310">
        <v>0</v>
      </c>
      <c r="F32" s="179" t="s">
        <v>246</v>
      </c>
      <c r="G32" s="180" t="s">
        <v>246</v>
      </c>
      <c r="H32" s="181" t="s">
        <v>246</v>
      </c>
      <c r="I32" s="179" t="s">
        <v>96</v>
      </c>
      <c r="J32" s="180" t="s">
        <v>96</v>
      </c>
      <c r="K32" s="181" t="s">
        <v>96</v>
      </c>
      <c r="L32" s="179" t="s">
        <v>96</v>
      </c>
      <c r="M32" s="180" t="s">
        <v>96</v>
      </c>
      <c r="N32" s="181" t="s">
        <v>96</v>
      </c>
      <c r="O32" s="307"/>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46</v>
      </c>
      <c r="C33" s="308">
        <v>0</v>
      </c>
      <c r="D33" s="309">
        <v>0</v>
      </c>
      <c r="E33" s="310">
        <v>0</v>
      </c>
      <c r="F33" s="179" t="s">
        <v>246</v>
      </c>
      <c r="G33" s="180" t="s">
        <v>246</v>
      </c>
      <c r="H33" s="181" t="s">
        <v>246</v>
      </c>
      <c r="I33" s="179" t="s">
        <v>96</v>
      </c>
      <c r="J33" s="180" t="s">
        <v>96</v>
      </c>
      <c r="K33" s="181" t="s">
        <v>96</v>
      </c>
      <c r="L33" s="179" t="s">
        <v>96</v>
      </c>
      <c r="M33" s="180" t="s">
        <v>96</v>
      </c>
      <c r="N33" s="181" t="s">
        <v>96</v>
      </c>
      <c r="O33" s="307"/>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31</v>
      </c>
      <c r="C34" s="308">
        <v>0</v>
      </c>
      <c r="D34" s="309">
        <v>0</v>
      </c>
      <c r="E34" s="310">
        <v>0</v>
      </c>
      <c r="F34" s="179" t="s">
        <v>246</v>
      </c>
      <c r="G34" s="180" t="s">
        <v>246</v>
      </c>
      <c r="H34" s="181" t="s">
        <v>246</v>
      </c>
      <c r="I34" s="179" t="s">
        <v>96</v>
      </c>
      <c r="J34" s="180" t="s">
        <v>96</v>
      </c>
      <c r="K34" s="181" t="s">
        <v>96</v>
      </c>
      <c r="L34" s="179" t="s">
        <v>96</v>
      </c>
      <c r="M34" s="180" t="s">
        <v>96</v>
      </c>
      <c r="N34" s="181" t="s">
        <v>96</v>
      </c>
      <c r="O34" s="307"/>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52</v>
      </c>
      <c r="C35" s="308">
        <v>0</v>
      </c>
      <c r="D35" s="309">
        <v>0</v>
      </c>
      <c r="E35" s="310">
        <v>0</v>
      </c>
      <c r="F35" s="179" t="s">
        <v>246</v>
      </c>
      <c r="G35" s="180" t="s">
        <v>246</v>
      </c>
      <c r="H35" s="181" t="s">
        <v>246</v>
      </c>
      <c r="I35" s="179" t="s">
        <v>96</v>
      </c>
      <c r="J35" s="180" t="s">
        <v>96</v>
      </c>
      <c r="K35" s="181" t="s">
        <v>96</v>
      </c>
      <c r="L35" s="179" t="s">
        <v>96</v>
      </c>
      <c r="M35" s="180" t="s">
        <v>96</v>
      </c>
      <c r="N35" s="181" t="s">
        <v>96</v>
      </c>
      <c r="O35" s="307"/>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49</v>
      </c>
      <c r="C36" s="308">
        <v>0</v>
      </c>
      <c r="D36" s="309">
        <v>0</v>
      </c>
      <c r="E36" s="310">
        <v>0</v>
      </c>
      <c r="F36" s="179" t="s">
        <v>246</v>
      </c>
      <c r="G36" s="180" t="s">
        <v>246</v>
      </c>
      <c r="H36" s="181" t="s">
        <v>246</v>
      </c>
      <c r="I36" s="179" t="s">
        <v>96</v>
      </c>
      <c r="J36" s="180" t="s">
        <v>96</v>
      </c>
      <c r="K36" s="181" t="s">
        <v>96</v>
      </c>
      <c r="L36" s="179" t="s">
        <v>96</v>
      </c>
      <c r="M36" s="180" t="s">
        <v>96</v>
      </c>
      <c r="N36" s="181" t="s">
        <v>96</v>
      </c>
      <c r="O36" s="307"/>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308">
        <v>0</v>
      </c>
      <c r="D37" s="309">
        <v>0</v>
      </c>
      <c r="E37" s="310">
        <v>0</v>
      </c>
      <c r="F37" s="179" t="s">
        <v>246</v>
      </c>
      <c r="G37" s="180" t="s">
        <v>246</v>
      </c>
      <c r="H37" s="181" t="s">
        <v>246</v>
      </c>
      <c r="I37" s="179" t="s">
        <v>96</v>
      </c>
      <c r="J37" s="180" t="s">
        <v>96</v>
      </c>
      <c r="K37" s="181" t="s">
        <v>96</v>
      </c>
      <c r="L37" s="179" t="s">
        <v>96</v>
      </c>
      <c r="M37" s="180" t="s">
        <v>96</v>
      </c>
      <c r="N37" s="181" t="s">
        <v>96</v>
      </c>
      <c r="O37" s="307"/>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308">
        <v>0</v>
      </c>
      <c r="D38" s="309">
        <v>0</v>
      </c>
      <c r="E38" s="310">
        <v>0</v>
      </c>
      <c r="F38" s="179" t="s">
        <v>246</v>
      </c>
      <c r="G38" s="180" t="s">
        <v>246</v>
      </c>
      <c r="H38" s="181" t="s">
        <v>246</v>
      </c>
      <c r="I38" s="179" t="s">
        <v>96</v>
      </c>
      <c r="J38" s="180" t="s">
        <v>96</v>
      </c>
      <c r="K38" s="181" t="s">
        <v>96</v>
      </c>
      <c r="L38" s="179" t="s">
        <v>96</v>
      </c>
      <c r="M38" s="180" t="s">
        <v>96</v>
      </c>
      <c r="N38" s="181" t="s">
        <v>96</v>
      </c>
      <c r="O38" s="307"/>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308">
        <v>0</v>
      </c>
      <c r="D39" s="309">
        <v>0</v>
      </c>
      <c r="E39" s="310">
        <v>0</v>
      </c>
      <c r="F39" s="179" t="s">
        <v>246</v>
      </c>
      <c r="G39" s="180" t="s">
        <v>246</v>
      </c>
      <c r="H39" s="181" t="s">
        <v>246</v>
      </c>
      <c r="I39" s="179" t="s">
        <v>96</v>
      </c>
      <c r="J39" s="180" t="s">
        <v>96</v>
      </c>
      <c r="K39" s="181" t="s">
        <v>96</v>
      </c>
      <c r="L39" s="179" t="s">
        <v>96</v>
      </c>
      <c r="M39" s="180" t="s">
        <v>96</v>
      </c>
      <c r="N39" s="181" t="s">
        <v>96</v>
      </c>
      <c r="O39" s="307"/>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308">
        <v>0</v>
      </c>
      <c r="D40" s="309">
        <v>0</v>
      </c>
      <c r="E40" s="310">
        <v>0</v>
      </c>
      <c r="F40" s="179" t="s">
        <v>246</v>
      </c>
      <c r="G40" s="180" t="s">
        <v>246</v>
      </c>
      <c r="H40" s="181" t="s">
        <v>246</v>
      </c>
      <c r="I40" s="179" t="s">
        <v>96</v>
      </c>
      <c r="J40" s="180" t="s">
        <v>96</v>
      </c>
      <c r="K40" s="181" t="s">
        <v>96</v>
      </c>
      <c r="L40" s="179" t="s">
        <v>96</v>
      </c>
      <c r="M40" s="180" t="s">
        <v>96</v>
      </c>
      <c r="N40" s="181" t="s">
        <v>96</v>
      </c>
      <c r="O40" s="307"/>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308">
        <v>2.2244973699999999</v>
      </c>
      <c r="D41" s="309">
        <v>1.5595947099999998</v>
      </c>
      <c r="E41" s="310">
        <v>1.5388824599999997</v>
      </c>
      <c r="F41" s="179">
        <v>0</v>
      </c>
      <c r="G41" s="180">
        <v>10.505832633915514</v>
      </c>
      <c r="H41" s="181">
        <v>10.593043603863027</v>
      </c>
      <c r="I41" s="179" t="s">
        <v>96</v>
      </c>
      <c r="J41" s="180">
        <v>64.521157086602173</v>
      </c>
      <c r="K41" s="181">
        <v>48.251667689172919</v>
      </c>
      <c r="L41" s="179">
        <v>5.3179078382097611</v>
      </c>
      <c r="M41" s="180">
        <v>6.7784847769841434</v>
      </c>
      <c r="N41" s="181">
        <v>5.111320197905175</v>
      </c>
      <c r="O41" s="307"/>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308">
        <v>0.30404300000000001</v>
      </c>
      <c r="D42" s="309">
        <v>0.794821</v>
      </c>
      <c r="E42" s="310">
        <v>0.8575060000000001</v>
      </c>
      <c r="F42" s="179">
        <v>12.362396108445187</v>
      </c>
      <c r="G42" s="180">
        <v>11.505986882581109</v>
      </c>
      <c r="H42" s="181">
        <v>14.521531044680735</v>
      </c>
      <c r="I42" s="179">
        <v>110.90802671136298</v>
      </c>
      <c r="J42" s="180">
        <v>93.734418055373297</v>
      </c>
      <c r="K42" s="181">
        <v>62.934558274375007</v>
      </c>
      <c r="L42" s="179">
        <v>13.710889578118884</v>
      </c>
      <c r="M42" s="180">
        <v>10.785069845914991</v>
      </c>
      <c r="N42" s="181">
        <v>9.1390614176460545</v>
      </c>
      <c r="O42" s="307"/>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308">
        <v>0</v>
      </c>
      <c r="D43" s="309">
        <v>0</v>
      </c>
      <c r="E43" s="310">
        <v>0</v>
      </c>
      <c r="F43" s="179" t="s">
        <v>246</v>
      </c>
      <c r="G43" s="180" t="s">
        <v>246</v>
      </c>
      <c r="H43" s="181" t="s">
        <v>246</v>
      </c>
      <c r="I43" s="179" t="s">
        <v>96</v>
      </c>
      <c r="J43" s="180" t="s">
        <v>96</v>
      </c>
      <c r="K43" s="181" t="s">
        <v>96</v>
      </c>
      <c r="L43" s="179" t="s">
        <v>96</v>
      </c>
      <c r="M43" s="180" t="s">
        <v>96</v>
      </c>
      <c r="N43" s="181" t="s">
        <v>96</v>
      </c>
      <c r="O43" s="307"/>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308">
        <v>0</v>
      </c>
      <c r="D44" s="309">
        <v>0</v>
      </c>
      <c r="E44" s="310">
        <v>0</v>
      </c>
      <c r="F44" s="179" t="s">
        <v>246</v>
      </c>
      <c r="G44" s="180" t="s">
        <v>246</v>
      </c>
      <c r="H44" s="181" t="s">
        <v>246</v>
      </c>
      <c r="I44" s="179" t="s">
        <v>96</v>
      </c>
      <c r="J44" s="180" t="s">
        <v>96</v>
      </c>
      <c r="K44" s="181" t="s">
        <v>96</v>
      </c>
      <c r="L44" s="179" t="s">
        <v>96</v>
      </c>
      <c r="M44" s="180" t="s">
        <v>96</v>
      </c>
      <c r="N44" s="181" t="s">
        <v>96</v>
      </c>
      <c r="O44" s="307"/>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308">
        <v>0</v>
      </c>
      <c r="D45" s="309">
        <v>0</v>
      </c>
      <c r="E45" s="310">
        <v>0</v>
      </c>
      <c r="F45" s="179" t="s">
        <v>246</v>
      </c>
      <c r="G45" s="180" t="s">
        <v>246</v>
      </c>
      <c r="H45" s="181" t="s">
        <v>246</v>
      </c>
      <c r="I45" s="179" t="s">
        <v>96</v>
      </c>
      <c r="J45" s="180" t="s">
        <v>96</v>
      </c>
      <c r="K45" s="181" t="s">
        <v>96</v>
      </c>
      <c r="L45" s="179" t="s">
        <v>96</v>
      </c>
      <c r="M45" s="180" t="s">
        <v>96</v>
      </c>
      <c r="N45" s="181" t="s">
        <v>96</v>
      </c>
      <c r="O45" s="307"/>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233</v>
      </c>
      <c r="C46" s="308">
        <v>0</v>
      </c>
      <c r="D46" s="309">
        <v>0</v>
      </c>
      <c r="E46" s="310">
        <v>0</v>
      </c>
      <c r="F46" s="179" t="s">
        <v>246</v>
      </c>
      <c r="G46" s="180" t="s">
        <v>246</v>
      </c>
      <c r="H46" s="181" t="s">
        <v>246</v>
      </c>
      <c r="I46" s="179" t="s">
        <v>96</v>
      </c>
      <c r="J46" s="180" t="s">
        <v>96</v>
      </c>
      <c r="K46" s="181" t="s">
        <v>96</v>
      </c>
      <c r="L46" s="179" t="s">
        <v>96</v>
      </c>
      <c r="M46" s="180" t="s">
        <v>96</v>
      </c>
      <c r="N46" s="181" t="s">
        <v>96</v>
      </c>
      <c r="O46" s="307"/>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308">
        <v>0</v>
      </c>
      <c r="D47" s="309">
        <v>0</v>
      </c>
      <c r="E47" s="310">
        <v>0</v>
      </c>
      <c r="F47" s="179" t="s">
        <v>246</v>
      </c>
      <c r="G47" s="180" t="s">
        <v>246</v>
      </c>
      <c r="H47" s="181" t="s">
        <v>246</v>
      </c>
      <c r="I47" s="179" t="s">
        <v>96</v>
      </c>
      <c r="J47" s="180" t="s">
        <v>96</v>
      </c>
      <c r="K47" s="181" t="s">
        <v>96</v>
      </c>
      <c r="L47" s="179" t="s">
        <v>96</v>
      </c>
      <c r="M47" s="180" t="s">
        <v>96</v>
      </c>
      <c r="N47" s="181" t="s">
        <v>96</v>
      </c>
      <c r="O47" s="307"/>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308">
        <v>0</v>
      </c>
      <c r="D48" s="309">
        <v>0</v>
      </c>
      <c r="E48" s="310">
        <v>0</v>
      </c>
      <c r="F48" s="179" t="s">
        <v>246</v>
      </c>
      <c r="G48" s="180" t="s">
        <v>246</v>
      </c>
      <c r="H48" s="181" t="s">
        <v>246</v>
      </c>
      <c r="I48" s="179" t="s">
        <v>96</v>
      </c>
      <c r="J48" s="180" t="s">
        <v>96</v>
      </c>
      <c r="K48" s="181" t="s">
        <v>96</v>
      </c>
      <c r="L48" s="179" t="s">
        <v>96</v>
      </c>
      <c r="M48" s="180" t="s">
        <v>96</v>
      </c>
      <c r="N48" s="181" t="s">
        <v>96</v>
      </c>
      <c r="O48" s="307"/>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39</v>
      </c>
      <c r="C49" s="308">
        <v>0</v>
      </c>
      <c r="D49" s="309">
        <v>0</v>
      </c>
      <c r="E49" s="310">
        <v>0</v>
      </c>
      <c r="F49" s="179" t="s">
        <v>246</v>
      </c>
      <c r="G49" s="180" t="s">
        <v>246</v>
      </c>
      <c r="H49" s="181" t="s">
        <v>246</v>
      </c>
      <c r="I49" s="179" t="s">
        <v>96</v>
      </c>
      <c r="J49" s="180" t="s">
        <v>96</v>
      </c>
      <c r="K49" s="181" t="s">
        <v>96</v>
      </c>
      <c r="L49" s="179" t="s">
        <v>96</v>
      </c>
      <c r="M49" s="180" t="s">
        <v>96</v>
      </c>
      <c r="N49" s="181" t="s">
        <v>96</v>
      </c>
      <c r="O49" s="307"/>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239</v>
      </c>
      <c r="C50" s="308">
        <v>0</v>
      </c>
      <c r="D50" s="309">
        <v>0</v>
      </c>
      <c r="E50" s="310">
        <v>0</v>
      </c>
      <c r="F50" s="179" t="s">
        <v>246</v>
      </c>
      <c r="G50" s="180" t="s">
        <v>246</v>
      </c>
      <c r="H50" s="181" t="s">
        <v>246</v>
      </c>
      <c r="I50" s="179" t="s">
        <v>96</v>
      </c>
      <c r="J50" s="180" t="s">
        <v>96</v>
      </c>
      <c r="K50" s="181" t="s">
        <v>96</v>
      </c>
      <c r="L50" s="179" t="s">
        <v>96</v>
      </c>
      <c r="M50" s="180" t="s">
        <v>96</v>
      </c>
      <c r="N50" s="181" t="s">
        <v>96</v>
      </c>
      <c r="O50" s="307"/>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73</v>
      </c>
      <c r="C51" s="308">
        <v>0</v>
      </c>
      <c r="D51" s="309">
        <v>0</v>
      </c>
      <c r="E51" s="310">
        <v>0</v>
      </c>
      <c r="F51" s="179" t="s">
        <v>246</v>
      </c>
      <c r="G51" s="180" t="s">
        <v>246</v>
      </c>
      <c r="H51" s="181" t="s">
        <v>246</v>
      </c>
      <c r="I51" s="179" t="s">
        <v>96</v>
      </c>
      <c r="J51" s="180" t="s">
        <v>96</v>
      </c>
      <c r="K51" s="181" t="s">
        <v>96</v>
      </c>
      <c r="L51" s="179" t="s">
        <v>96</v>
      </c>
      <c r="M51" s="180" t="s">
        <v>96</v>
      </c>
      <c r="N51" s="181" t="s">
        <v>96</v>
      </c>
      <c r="O51" s="307"/>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241</v>
      </c>
      <c r="C52" s="308">
        <v>0</v>
      </c>
      <c r="D52" s="309">
        <v>0</v>
      </c>
      <c r="E52" s="310">
        <v>0</v>
      </c>
      <c r="F52" s="179" t="s">
        <v>246</v>
      </c>
      <c r="G52" s="180" t="s">
        <v>246</v>
      </c>
      <c r="H52" s="181" t="s">
        <v>246</v>
      </c>
      <c r="I52" s="179" t="s">
        <v>96</v>
      </c>
      <c r="J52" s="180" t="s">
        <v>96</v>
      </c>
      <c r="K52" s="181" t="s">
        <v>96</v>
      </c>
      <c r="L52" s="179" t="s">
        <v>96</v>
      </c>
      <c r="M52" s="180" t="s">
        <v>96</v>
      </c>
      <c r="N52" s="181" t="s">
        <v>96</v>
      </c>
      <c r="O52" s="307"/>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308">
        <v>0</v>
      </c>
      <c r="D53" s="309">
        <v>0</v>
      </c>
      <c r="E53" s="310">
        <v>0</v>
      </c>
      <c r="F53" s="179" t="s">
        <v>246</v>
      </c>
      <c r="G53" s="180" t="s">
        <v>246</v>
      </c>
      <c r="H53" s="181" t="s">
        <v>246</v>
      </c>
      <c r="I53" s="179" t="s">
        <v>96</v>
      </c>
      <c r="J53" s="180" t="s">
        <v>96</v>
      </c>
      <c r="K53" s="181" t="s">
        <v>96</v>
      </c>
      <c r="L53" s="179" t="s">
        <v>96</v>
      </c>
      <c r="M53" s="180" t="s">
        <v>96</v>
      </c>
      <c r="N53" s="181" t="s">
        <v>96</v>
      </c>
      <c r="O53" s="307"/>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188</v>
      </c>
      <c r="C54" s="308">
        <v>0</v>
      </c>
      <c r="D54" s="309">
        <v>0</v>
      </c>
      <c r="E54" s="310">
        <v>0</v>
      </c>
      <c r="F54" s="179" t="s">
        <v>246</v>
      </c>
      <c r="G54" s="180" t="s">
        <v>246</v>
      </c>
      <c r="H54" s="181" t="s">
        <v>246</v>
      </c>
      <c r="I54" s="179" t="s">
        <v>96</v>
      </c>
      <c r="J54" s="180" t="s">
        <v>96</v>
      </c>
      <c r="K54" s="181" t="s">
        <v>96</v>
      </c>
      <c r="L54" s="179" t="s">
        <v>96</v>
      </c>
      <c r="M54" s="180" t="s">
        <v>96</v>
      </c>
      <c r="N54" s="181" t="s">
        <v>96</v>
      </c>
      <c r="O54" s="307"/>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308">
        <v>0</v>
      </c>
      <c r="D55" s="309">
        <v>0</v>
      </c>
      <c r="E55" s="310">
        <v>0</v>
      </c>
      <c r="F55" s="179" t="s">
        <v>246</v>
      </c>
      <c r="G55" s="180" t="s">
        <v>246</v>
      </c>
      <c r="H55" s="181" t="s">
        <v>246</v>
      </c>
      <c r="I55" s="179" t="s">
        <v>96</v>
      </c>
      <c r="J55" s="180" t="s">
        <v>96</v>
      </c>
      <c r="K55" s="181" t="s">
        <v>96</v>
      </c>
      <c r="L55" s="179" t="s">
        <v>96</v>
      </c>
      <c r="M55" s="180" t="s">
        <v>96</v>
      </c>
      <c r="N55" s="181" t="s">
        <v>96</v>
      </c>
      <c r="O55" s="307"/>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308">
        <v>0</v>
      </c>
      <c r="D56" s="309">
        <v>0</v>
      </c>
      <c r="E56" s="310">
        <v>0</v>
      </c>
      <c r="F56" s="179" t="s">
        <v>246</v>
      </c>
      <c r="G56" s="180" t="s">
        <v>246</v>
      </c>
      <c r="H56" s="181" t="s">
        <v>246</v>
      </c>
      <c r="I56" s="179" t="s">
        <v>96</v>
      </c>
      <c r="J56" s="180" t="s">
        <v>96</v>
      </c>
      <c r="K56" s="181" t="s">
        <v>96</v>
      </c>
      <c r="L56" s="179" t="s">
        <v>96</v>
      </c>
      <c r="M56" s="180" t="s">
        <v>96</v>
      </c>
      <c r="N56" s="181" t="s">
        <v>96</v>
      </c>
      <c r="O56" s="307"/>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242</v>
      </c>
      <c r="C57" s="308">
        <v>0</v>
      </c>
      <c r="D57" s="309">
        <v>0</v>
      </c>
      <c r="E57" s="310">
        <v>0</v>
      </c>
      <c r="F57" s="179" t="s">
        <v>246</v>
      </c>
      <c r="G57" s="180" t="s">
        <v>246</v>
      </c>
      <c r="H57" s="181" t="s">
        <v>246</v>
      </c>
      <c r="I57" s="179" t="s">
        <v>96</v>
      </c>
      <c r="J57" s="180" t="s">
        <v>96</v>
      </c>
      <c r="K57" s="181" t="s">
        <v>96</v>
      </c>
      <c r="L57" s="179" t="s">
        <v>96</v>
      </c>
      <c r="M57" s="180" t="s">
        <v>96</v>
      </c>
      <c r="N57" s="181" t="s">
        <v>96</v>
      </c>
      <c r="O57" s="307"/>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56</v>
      </c>
      <c r="C58" s="308">
        <v>0</v>
      </c>
      <c r="D58" s="309">
        <v>0</v>
      </c>
      <c r="E58" s="310">
        <v>0</v>
      </c>
      <c r="F58" s="179" t="s">
        <v>246</v>
      </c>
      <c r="G58" s="180" t="s">
        <v>246</v>
      </c>
      <c r="H58" s="181" t="s">
        <v>246</v>
      </c>
      <c r="I58" s="179" t="s">
        <v>96</v>
      </c>
      <c r="J58" s="180" t="s">
        <v>96</v>
      </c>
      <c r="K58" s="181" t="s">
        <v>96</v>
      </c>
      <c r="L58" s="179" t="s">
        <v>96</v>
      </c>
      <c r="M58" s="180" t="s">
        <v>96</v>
      </c>
      <c r="N58" s="181" t="s">
        <v>96</v>
      </c>
      <c r="O58" s="307"/>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69</v>
      </c>
      <c r="C59" s="308">
        <v>0</v>
      </c>
      <c r="D59" s="309">
        <v>0</v>
      </c>
      <c r="E59" s="310">
        <v>0</v>
      </c>
      <c r="F59" s="179" t="s">
        <v>246</v>
      </c>
      <c r="G59" s="180" t="s">
        <v>246</v>
      </c>
      <c r="H59" s="181" t="s">
        <v>246</v>
      </c>
      <c r="I59" s="179" t="s">
        <v>96</v>
      </c>
      <c r="J59" s="180" t="s">
        <v>96</v>
      </c>
      <c r="K59" s="181" t="s">
        <v>96</v>
      </c>
      <c r="L59" s="179" t="s">
        <v>96</v>
      </c>
      <c r="M59" s="180" t="s">
        <v>96</v>
      </c>
      <c r="N59" s="181" t="s">
        <v>96</v>
      </c>
      <c r="O59" s="307"/>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47"/>
      <c r="C60" s="311"/>
      <c r="D60" s="312"/>
      <c r="E60" s="313"/>
      <c r="F60" s="188"/>
      <c r="G60" s="189"/>
      <c r="H60" s="190"/>
      <c r="I60" s="188"/>
      <c r="J60" s="189"/>
      <c r="K60" s="190"/>
      <c r="L60" s="188"/>
      <c r="M60" s="189"/>
      <c r="N60" s="190"/>
      <c r="O60" s="307"/>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314"/>
      <c r="D61" s="314"/>
      <c r="E61" s="314"/>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315"/>
      <c r="C62" s="117"/>
      <c r="D62" s="117"/>
      <c r="E62" s="117"/>
      <c r="F62" s="117"/>
      <c r="G62" s="117"/>
      <c r="H62" s="117"/>
      <c r="I62" s="193"/>
      <c r="J62" s="193"/>
      <c r="K62" s="193"/>
      <c r="L62" s="193"/>
      <c r="M62" s="193"/>
      <c r="N62" s="193"/>
    </row>
    <row r="63" spans="1:102" ht="20.100000000000001" customHeight="1">
      <c r="B63" s="117"/>
      <c r="C63" s="117"/>
      <c r="D63" s="117"/>
      <c r="E63" s="117"/>
      <c r="F63" s="117"/>
      <c r="G63" s="117"/>
      <c r="H63" s="117"/>
      <c r="I63" s="316"/>
      <c r="J63" s="316"/>
      <c r="K63" s="316"/>
      <c r="L63" s="316"/>
      <c r="M63" s="316"/>
      <c r="N63" s="316"/>
    </row>
    <row r="64" spans="1:102" ht="20.100000000000001" customHeight="1">
      <c r="B64" s="63"/>
      <c r="C64" s="63"/>
      <c r="D64" s="63"/>
      <c r="E64" s="63"/>
      <c r="F64" s="63"/>
      <c r="G64" s="63"/>
      <c r="H64" s="63"/>
      <c r="I64" s="63"/>
      <c r="J64" s="63"/>
      <c r="K64" s="63"/>
      <c r="L64" s="63"/>
      <c r="M64" s="63"/>
      <c r="N64" s="63"/>
    </row>
    <row r="65" spans="2:14" ht="20.100000000000001" customHeight="1">
      <c r="B65" s="63"/>
      <c r="C65" s="63"/>
      <c r="D65" s="63"/>
      <c r="E65" s="63"/>
      <c r="F65" s="63"/>
      <c r="G65" s="63"/>
      <c r="H65" s="63"/>
      <c r="I65" s="63"/>
      <c r="J65" s="63"/>
      <c r="K65" s="63"/>
      <c r="L65" s="63"/>
      <c r="M65" s="63"/>
      <c r="N65" s="63"/>
    </row>
    <row r="66" spans="2:14" ht="20.100000000000001" customHeight="1">
      <c r="B66" s="191"/>
      <c r="C66" s="194"/>
      <c r="D66" s="194"/>
      <c r="E66" s="194"/>
      <c r="F66" s="194"/>
      <c r="G66" s="194"/>
      <c r="H66" s="194"/>
      <c r="I66" s="194"/>
      <c r="J66" s="194"/>
      <c r="K66" s="194"/>
      <c r="L66" s="194"/>
      <c r="M66" s="194"/>
      <c r="N66" s="194"/>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8"/>
  <sheetViews>
    <sheetView showGridLines="0" zoomScale="70" zoomScaleNormal="70" zoomScaleSheetLayoutView="70" workbookViewId="0">
      <pane xSplit="2" ySplit="7" topLeftCell="C8" activePane="bottomRight" state="frozen"/>
      <selection pane="topRight"/>
      <selection pane="bottomLeft"/>
      <selection pane="bottomRight" activeCell="C8" sqref="C8"/>
    </sheetView>
  </sheetViews>
  <sheetFormatPr baseColWidth="10" defaultColWidth="0" defaultRowHeight="20.100000000000001" customHeight="1"/>
  <cols>
    <col min="1" max="1" width="5.6640625" style="199" customWidth="1"/>
    <col min="2" max="2" width="35.6640625" style="199" customWidth="1"/>
    <col min="3" max="14" width="16.6640625" style="199" customWidth="1"/>
    <col min="15" max="15" width="11.44140625" style="199" customWidth="1"/>
    <col min="16" max="16" width="11.44140625" style="199" hidden="1" customWidth="1"/>
    <col min="17" max="102" width="0" style="199" hidden="1" customWidth="1"/>
    <col min="103" max="16384" width="11.44140625" style="200" hidden="1"/>
  </cols>
  <sheetData>
    <row r="1" spans="1:102" ht="89.1" customHeight="1"/>
    <row r="2" spans="1:102" s="319" customFormat="1" ht="20.100000000000001" customHeight="1">
      <c r="A2" s="317"/>
      <c r="B2" s="87" t="s">
        <v>17</v>
      </c>
      <c r="C2" s="318"/>
      <c r="D2" s="318"/>
      <c r="E2" s="318"/>
      <c r="F2" s="318"/>
      <c r="G2" s="318"/>
      <c r="H2" s="318"/>
      <c r="I2" s="318"/>
      <c r="J2" s="318"/>
      <c r="K2" s="318"/>
      <c r="L2" s="318"/>
      <c r="M2" s="318"/>
      <c r="N2" s="318"/>
      <c r="O2" s="317"/>
      <c r="P2" s="317"/>
      <c r="Q2" s="317"/>
      <c r="R2" s="317"/>
      <c r="S2" s="317"/>
      <c r="T2" s="317"/>
      <c r="U2" s="317"/>
      <c r="V2" s="317"/>
      <c r="W2" s="317"/>
      <c r="X2" s="317"/>
      <c r="Y2" s="317"/>
      <c r="Z2" s="317"/>
      <c r="AA2" s="317"/>
      <c r="AB2" s="317"/>
      <c r="AC2" s="317"/>
      <c r="AD2" s="317"/>
      <c r="AE2" s="317"/>
      <c r="AF2" s="317"/>
      <c r="AG2" s="317"/>
      <c r="AH2" s="317"/>
      <c r="AI2" s="317"/>
      <c r="AJ2" s="317"/>
      <c r="AK2" s="317"/>
      <c r="AL2" s="317"/>
      <c r="AM2" s="317"/>
      <c r="AN2" s="317"/>
      <c r="AO2" s="317"/>
      <c r="AP2" s="317"/>
      <c r="AQ2" s="317"/>
      <c r="AR2" s="317"/>
      <c r="AS2" s="317"/>
      <c r="AT2" s="317"/>
      <c r="AU2" s="317"/>
      <c r="AV2" s="317"/>
      <c r="AW2" s="317"/>
      <c r="AX2" s="317"/>
      <c r="AY2" s="317"/>
      <c r="AZ2" s="317"/>
      <c r="BA2" s="317"/>
      <c r="BB2" s="317"/>
      <c r="BC2" s="317"/>
      <c r="BD2" s="317"/>
      <c r="BE2" s="317"/>
      <c r="BF2" s="317"/>
      <c r="BG2" s="317"/>
      <c r="BH2" s="317"/>
      <c r="BI2" s="317"/>
      <c r="BJ2" s="317"/>
      <c r="BK2" s="317"/>
      <c r="BL2" s="317"/>
      <c r="BM2" s="317"/>
      <c r="BN2" s="317"/>
      <c r="BO2" s="317"/>
      <c r="BP2" s="317"/>
      <c r="BQ2" s="317"/>
      <c r="BR2" s="317"/>
      <c r="BS2" s="317"/>
      <c r="BT2" s="317"/>
      <c r="BU2" s="317"/>
      <c r="BV2" s="317"/>
      <c r="BW2" s="317"/>
      <c r="BX2" s="317"/>
      <c r="BY2" s="317"/>
      <c r="BZ2" s="317"/>
      <c r="CA2" s="317"/>
      <c r="CB2" s="317"/>
      <c r="CC2" s="317"/>
      <c r="CD2" s="317"/>
      <c r="CE2" s="317"/>
      <c r="CF2" s="317"/>
      <c r="CG2" s="317"/>
      <c r="CH2" s="317"/>
      <c r="CI2" s="317"/>
      <c r="CJ2" s="317"/>
      <c r="CK2" s="317"/>
      <c r="CL2" s="317"/>
      <c r="CM2" s="317"/>
      <c r="CN2" s="317"/>
      <c r="CO2" s="317"/>
      <c r="CP2" s="317"/>
      <c r="CQ2" s="317"/>
      <c r="CR2" s="317"/>
      <c r="CS2" s="317"/>
      <c r="CT2" s="317"/>
      <c r="CU2" s="317"/>
      <c r="CV2" s="317"/>
      <c r="CW2" s="317"/>
      <c r="CX2" s="317"/>
    </row>
    <row r="3" spans="1:102" s="202" customFormat="1" ht="20.100000000000001" customHeight="1">
      <c r="A3" s="201"/>
      <c r="B3" s="91" t="s">
        <v>2</v>
      </c>
      <c r="C3" s="201"/>
      <c r="D3" s="201"/>
      <c r="E3" s="201"/>
      <c r="F3" s="201"/>
      <c r="G3" s="201"/>
      <c r="H3" s="201"/>
      <c r="I3" s="201"/>
      <c r="J3" s="201"/>
      <c r="K3" s="201"/>
      <c r="L3" s="201"/>
      <c r="M3" s="201"/>
      <c r="N3" s="320"/>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21"/>
      <c r="C4" s="322"/>
      <c r="D4" s="322"/>
      <c r="E4" s="322"/>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6" customFormat="1" ht="20.100000000000001" customHeight="1">
      <c r="A5" s="204"/>
      <c r="B5" s="323"/>
      <c r="C5" s="704" t="s">
        <v>226</v>
      </c>
      <c r="D5" s="705"/>
      <c r="E5" s="706"/>
      <c r="F5" s="704" t="s">
        <v>204</v>
      </c>
      <c r="G5" s="705"/>
      <c r="H5" s="706"/>
      <c r="I5" s="704" t="s">
        <v>199</v>
      </c>
      <c r="J5" s="705"/>
      <c r="K5" s="706"/>
      <c r="L5" s="704" t="s">
        <v>200</v>
      </c>
      <c r="M5" s="705"/>
      <c r="N5" s="706"/>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6" customFormat="1" ht="20.100000000000001" customHeight="1">
      <c r="A6" s="204"/>
      <c r="B6" s="324"/>
      <c r="C6" s="134">
        <v>45444</v>
      </c>
      <c r="D6" s="135">
        <v>45778</v>
      </c>
      <c r="E6" s="136">
        <v>45809</v>
      </c>
      <c r="F6" s="134">
        <f>C6</f>
        <v>45444</v>
      </c>
      <c r="G6" s="135">
        <f t="shared" ref="G6:H6" si="0">D6</f>
        <v>45778</v>
      </c>
      <c r="H6" s="136">
        <f t="shared" si="0"/>
        <v>45809</v>
      </c>
      <c r="I6" s="134">
        <f>C6</f>
        <v>45444</v>
      </c>
      <c r="J6" s="135">
        <f t="shared" ref="J6:K6" si="1">D6</f>
        <v>45778</v>
      </c>
      <c r="K6" s="136">
        <f t="shared" si="1"/>
        <v>45809</v>
      </c>
      <c r="L6" s="134">
        <f>C6</f>
        <v>45444</v>
      </c>
      <c r="M6" s="135">
        <f t="shared" ref="M6:N6" si="2">D6</f>
        <v>45778</v>
      </c>
      <c r="N6" s="136">
        <f t="shared" si="2"/>
        <v>45809</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6" customFormat="1" ht="20.100000000000001" customHeight="1">
      <c r="A7" s="204"/>
      <c r="B7" s="211" t="s">
        <v>245</v>
      </c>
      <c r="C7" s="235">
        <v>242456.87614757</v>
      </c>
      <c r="D7" s="236">
        <v>277167.74198974005</v>
      </c>
      <c r="E7" s="237">
        <v>281257.74986788997</v>
      </c>
      <c r="F7" s="238">
        <v>4.4232207493577356</v>
      </c>
      <c r="G7" s="239">
        <v>4.4532404476204563</v>
      </c>
      <c r="H7" s="240">
        <v>4.4924877357697968</v>
      </c>
      <c r="I7" s="238">
        <v>206.43436119719078</v>
      </c>
      <c r="J7" s="239">
        <v>213.73435707580518</v>
      </c>
      <c r="K7" s="240">
        <v>213.67906470823232</v>
      </c>
      <c r="L7" s="238">
        <v>9.131047498278237</v>
      </c>
      <c r="M7" s="239">
        <v>9.5181048397612926</v>
      </c>
      <c r="N7" s="240">
        <v>9.5995057759249462</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23" customFormat="1" ht="20.100000000000001" customHeight="1">
      <c r="A8" s="204"/>
      <c r="B8" s="104" t="s">
        <v>48</v>
      </c>
      <c r="C8" s="105">
        <v>66291.664253809999</v>
      </c>
      <c r="D8" s="177">
        <v>74674.023479349984</v>
      </c>
      <c r="E8" s="178">
        <v>75864.61960102999</v>
      </c>
      <c r="F8" s="179">
        <v>4.5783889178495265</v>
      </c>
      <c r="G8" s="180">
        <v>4.6327848708794885</v>
      </c>
      <c r="H8" s="181">
        <v>4.6942060419032368</v>
      </c>
      <c r="I8" s="179">
        <v>221.87867684468196</v>
      </c>
      <c r="J8" s="180">
        <v>220.53378375495026</v>
      </c>
      <c r="K8" s="181">
        <v>218.9108286546099</v>
      </c>
      <c r="L8" s="179">
        <v>10.158468751728082</v>
      </c>
      <c r="M8" s="180">
        <v>10.216855768977423</v>
      </c>
      <c r="N8" s="181">
        <v>10.276125345085138</v>
      </c>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c r="BC8" s="222"/>
      <c r="BD8" s="222"/>
      <c r="BE8" s="222"/>
      <c r="BF8" s="222"/>
      <c r="BG8" s="222"/>
      <c r="BH8" s="222"/>
      <c r="BI8" s="222"/>
      <c r="BJ8" s="222"/>
      <c r="BK8" s="222"/>
      <c r="BL8" s="222"/>
      <c r="BM8" s="222"/>
      <c r="BN8" s="222"/>
      <c r="BO8" s="222"/>
      <c r="BP8" s="222"/>
      <c r="BQ8" s="222"/>
      <c r="BR8" s="222"/>
      <c r="BS8" s="222"/>
      <c r="BT8" s="222"/>
      <c r="BU8" s="222"/>
      <c r="BV8" s="222"/>
      <c r="BW8" s="222"/>
      <c r="BX8" s="222"/>
      <c r="BY8" s="222"/>
      <c r="BZ8" s="222"/>
      <c r="CA8" s="222"/>
      <c r="CB8" s="222"/>
      <c r="CC8" s="222"/>
      <c r="CD8" s="222"/>
      <c r="CE8" s="222"/>
      <c r="CF8" s="222"/>
      <c r="CG8" s="222"/>
      <c r="CH8" s="222"/>
      <c r="CI8" s="222"/>
      <c r="CJ8" s="222"/>
      <c r="CK8" s="222"/>
      <c r="CL8" s="222"/>
      <c r="CM8" s="222"/>
      <c r="CN8" s="222"/>
      <c r="CO8" s="222"/>
      <c r="CP8" s="222"/>
      <c r="CQ8" s="222"/>
      <c r="CR8" s="222"/>
      <c r="CS8" s="222"/>
      <c r="CT8" s="222"/>
      <c r="CU8" s="222"/>
      <c r="CV8" s="222"/>
      <c r="CW8" s="222"/>
      <c r="CX8" s="222"/>
    </row>
    <row r="9" spans="1:102" s="223" customFormat="1" ht="20.100000000000001" customHeight="1">
      <c r="A9" s="204"/>
      <c r="B9" s="104" t="s">
        <v>71</v>
      </c>
      <c r="C9" s="105">
        <v>15063.148163</v>
      </c>
      <c r="D9" s="177">
        <v>13873.247398</v>
      </c>
      <c r="E9" s="178">
        <v>13808.806724</v>
      </c>
      <c r="F9" s="179">
        <v>5.112324128176339</v>
      </c>
      <c r="G9" s="180">
        <v>5.2931581332995128</v>
      </c>
      <c r="H9" s="181">
        <v>5.3085999583579948</v>
      </c>
      <c r="I9" s="179">
        <v>182.77965654959903</v>
      </c>
      <c r="J9" s="180">
        <v>239.26715512386195</v>
      </c>
      <c r="K9" s="181">
        <v>240.42946037771594</v>
      </c>
      <c r="L9" s="179">
        <v>9.3442884831829964</v>
      </c>
      <c r="M9" s="180">
        <v>12.664788881753061</v>
      </c>
      <c r="N9" s="181">
        <v>12.763438233491781</v>
      </c>
      <c r="O9" s="222"/>
      <c r="P9" s="222"/>
      <c r="Q9" s="222"/>
      <c r="R9" s="222"/>
      <c r="S9" s="222"/>
      <c r="T9" s="222"/>
      <c r="U9" s="222"/>
      <c r="V9" s="222"/>
      <c r="W9" s="222"/>
      <c r="X9" s="222"/>
      <c r="Y9" s="222"/>
      <c r="Z9" s="222"/>
      <c r="AA9" s="222"/>
      <c r="AB9" s="222"/>
      <c r="AC9" s="222"/>
      <c r="AD9" s="222"/>
      <c r="AE9" s="222"/>
      <c r="AF9" s="222"/>
      <c r="AG9" s="222"/>
      <c r="AH9" s="222"/>
      <c r="AI9" s="222"/>
      <c r="AJ9" s="222"/>
      <c r="AK9" s="222"/>
      <c r="AL9" s="222"/>
      <c r="AM9" s="222"/>
      <c r="AN9" s="222"/>
      <c r="AO9" s="222"/>
      <c r="AP9" s="222"/>
      <c r="AQ9" s="222"/>
      <c r="AR9" s="222"/>
      <c r="AS9" s="222"/>
      <c r="AT9" s="222"/>
      <c r="AU9" s="222"/>
      <c r="AV9" s="222"/>
      <c r="AW9" s="222"/>
      <c r="AX9" s="222"/>
      <c r="AY9" s="222"/>
      <c r="AZ9" s="222"/>
      <c r="BA9" s="222"/>
      <c r="BB9" s="222"/>
      <c r="BC9" s="222"/>
      <c r="BD9" s="222"/>
      <c r="BE9" s="222"/>
      <c r="BF9" s="222"/>
      <c r="BG9" s="222"/>
      <c r="BH9" s="222"/>
      <c r="BI9" s="222"/>
      <c r="BJ9" s="222"/>
      <c r="BK9" s="222"/>
      <c r="BL9" s="222"/>
      <c r="BM9" s="222"/>
      <c r="BN9" s="222"/>
      <c r="BO9" s="222"/>
      <c r="BP9" s="222"/>
      <c r="BQ9" s="222"/>
      <c r="BR9" s="222"/>
      <c r="BS9" s="222"/>
      <c r="BT9" s="222"/>
      <c r="BU9" s="222"/>
      <c r="BV9" s="222"/>
      <c r="BW9" s="222"/>
      <c r="BX9" s="222"/>
      <c r="BY9" s="222"/>
      <c r="BZ9" s="222"/>
      <c r="CA9" s="222"/>
      <c r="CB9" s="222"/>
      <c r="CC9" s="222"/>
      <c r="CD9" s="222"/>
      <c r="CE9" s="222"/>
      <c r="CF9" s="222"/>
      <c r="CG9" s="222"/>
      <c r="CH9" s="222"/>
      <c r="CI9" s="222"/>
      <c r="CJ9" s="222"/>
      <c r="CK9" s="222"/>
      <c r="CL9" s="222"/>
      <c r="CM9" s="222"/>
      <c r="CN9" s="222"/>
      <c r="CO9" s="222"/>
      <c r="CP9" s="222"/>
      <c r="CQ9" s="222"/>
      <c r="CR9" s="222"/>
      <c r="CS9" s="222"/>
      <c r="CT9" s="222"/>
      <c r="CU9" s="222"/>
      <c r="CV9" s="222"/>
      <c r="CW9" s="222"/>
      <c r="CX9" s="222"/>
    </row>
    <row r="10" spans="1:102" s="223" customFormat="1" ht="20.100000000000001" customHeight="1">
      <c r="A10" s="204"/>
      <c r="B10" s="104" t="s">
        <v>44</v>
      </c>
      <c r="C10" s="105">
        <v>1083.77452877</v>
      </c>
      <c r="D10" s="177">
        <v>1124.26945146</v>
      </c>
      <c r="E10" s="178">
        <v>1109.4704156800001</v>
      </c>
      <c r="F10" s="179">
        <v>4.9226381358628579</v>
      </c>
      <c r="G10" s="180">
        <v>5.6335523230441007</v>
      </c>
      <c r="H10" s="181">
        <v>5.1052001891627397</v>
      </c>
      <c r="I10" s="179">
        <v>211.05917650403029</v>
      </c>
      <c r="J10" s="180">
        <v>196.05962913423886</v>
      </c>
      <c r="K10" s="181">
        <v>211.90848166736603</v>
      </c>
      <c r="L10" s="179">
        <v>10.389679511825497</v>
      </c>
      <c r="M10" s="180">
        <v>11.045121791643561</v>
      </c>
      <c r="N10" s="181">
        <v>10.818352206934261</v>
      </c>
      <c r="O10" s="222"/>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c r="BF10" s="222"/>
      <c r="BG10" s="222"/>
      <c r="BH10" s="222"/>
      <c r="BI10" s="222"/>
      <c r="BJ10" s="222"/>
      <c r="BK10" s="222"/>
      <c r="BL10" s="222"/>
      <c r="BM10" s="222"/>
      <c r="BN10" s="222"/>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c r="CM10" s="222"/>
      <c r="CN10" s="222"/>
      <c r="CO10" s="222"/>
      <c r="CP10" s="222"/>
      <c r="CQ10" s="222"/>
      <c r="CR10" s="222"/>
      <c r="CS10" s="222"/>
      <c r="CT10" s="222"/>
      <c r="CU10" s="222"/>
      <c r="CV10" s="222"/>
      <c r="CW10" s="222"/>
      <c r="CX10" s="222"/>
    </row>
    <row r="11" spans="1:102" s="223" customFormat="1" ht="20.100000000000001" customHeight="1">
      <c r="A11" s="204"/>
      <c r="B11" s="104" t="s">
        <v>34</v>
      </c>
      <c r="C11" s="105">
        <v>19607.554808309997</v>
      </c>
      <c r="D11" s="177">
        <v>23579.593529189999</v>
      </c>
      <c r="E11" s="178">
        <v>23863.887012050003</v>
      </c>
      <c r="F11" s="179">
        <v>3.1190783493860468</v>
      </c>
      <c r="G11" s="180">
        <v>3.9491915427517066</v>
      </c>
      <c r="H11" s="181">
        <v>3.9568039847959597</v>
      </c>
      <c r="I11" s="179">
        <v>208.25884635220569</v>
      </c>
      <c r="J11" s="180">
        <v>185.94181059964438</v>
      </c>
      <c r="K11" s="181">
        <v>185.30755041835519</v>
      </c>
      <c r="L11" s="179">
        <v>6.495756587252802</v>
      </c>
      <c r="M11" s="180">
        <v>7.3431982586405518</v>
      </c>
      <c r="N11" s="181">
        <v>7.3322565390812606</v>
      </c>
      <c r="O11" s="222"/>
      <c r="P11" s="222"/>
      <c r="Q11" s="222"/>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22"/>
      <c r="BW11" s="222"/>
      <c r="BX11" s="222"/>
      <c r="BY11" s="222"/>
      <c r="BZ11" s="222"/>
      <c r="CA11" s="222"/>
      <c r="CB11" s="222"/>
      <c r="CC11" s="222"/>
      <c r="CD11" s="222"/>
      <c r="CE11" s="222"/>
      <c r="CF11" s="222"/>
      <c r="CG11" s="222"/>
      <c r="CH11" s="222"/>
      <c r="CI11" s="222"/>
      <c r="CJ11" s="222"/>
      <c r="CK11" s="222"/>
      <c r="CL11" s="222"/>
      <c r="CM11" s="222"/>
      <c r="CN11" s="222"/>
      <c r="CO11" s="222"/>
      <c r="CP11" s="222"/>
      <c r="CQ11" s="222"/>
      <c r="CR11" s="222"/>
      <c r="CS11" s="222"/>
      <c r="CT11" s="222"/>
      <c r="CU11" s="222"/>
      <c r="CV11" s="222"/>
      <c r="CW11" s="222"/>
      <c r="CX11" s="222"/>
    </row>
    <row r="12" spans="1:102" s="223" customFormat="1" ht="20.100000000000001" customHeight="1">
      <c r="A12" s="204"/>
      <c r="B12" s="104" t="s">
        <v>57</v>
      </c>
      <c r="C12" s="105">
        <v>11946.601176999999</v>
      </c>
      <c r="D12" s="177">
        <v>12526.557290999999</v>
      </c>
      <c r="E12" s="178">
        <v>12389.706667</v>
      </c>
      <c r="F12" s="179">
        <v>2.8560494398766019</v>
      </c>
      <c r="G12" s="180">
        <v>3.0341826343066858</v>
      </c>
      <c r="H12" s="181">
        <v>3.2223957493956705</v>
      </c>
      <c r="I12" s="179">
        <v>340.1865565769013</v>
      </c>
      <c r="J12" s="180">
        <v>347.02969432435276</v>
      </c>
      <c r="K12" s="181">
        <v>323.29273234597542</v>
      </c>
      <c r="L12" s="179">
        <v>9.7158962436500875</v>
      </c>
      <c r="M12" s="180">
        <v>10.529514721077087</v>
      </c>
      <c r="N12" s="181">
        <v>10.417771265221834</v>
      </c>
      <c r="O12" s="222"/>
      <c r="P12" s="222"/>
      <c r="Q12" s="222"/>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2"/>
      <c r="BD12" s="222"/>
      <c r="BE12" s="222"/>
      <c r="BF12" s="222"/>
      <c r="BG12" s="222"/>
      <c r="BH12" s="222"/>
      <c r="BI12" s="222"/>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c r="CM12" s="222"/>
      <c r="CN12" s="222"/>
      <c r="CO12" s="222"/>
      <c r="CP12" s="222"/>
      <c r="CQ12" s="222"/>
      <c r="CR12" s="222"/>
      <c r="CS12" s="222"/>
      <c r="CT12" s="222"/>
      <c r="CU12" s="222"/>
      <c r="CV12" s="222"/>
      <c r="CW12" s="222"/>
      <c r="CX12" s="222"/>
    </row>
    <row r="13" spans="1:102" s="223" customFormat="1" ht="20.100000000000001" customHeight="1">
      <c r="A13" s="204"/>
      <c r="B13" s="104" t="s">
        <v>72</v>
      </c>
      <c r="C13" s="105">
        <v>7374.1814290000002</v>
      </c>
      <c r="D13" s="177">
        <v>8938.1199900000011</v>
      </c>
      <c r="E13" s="178">
        <v>9178.9496429999999</v>
      </c>
      <c r="F13" s="179">
        <v>3.2291663731453877</v>
      </c>
      <c r="G13" s="180">
        <v>3.6835313171936952</v>
      </c>
      <c r="H13" s="181">
        <v>3.4788807589060213</v>
      </c>
      <c r="I13" s="179">
        <v>317.21342240060244</v>
      </c>
      <c r="J13" s="180">
        <v>272.32798985758797</v>
      </c>
      <c r="K13" s="181">
        <v>285.03127410624182</v>
      </c>
      <c r="L13" s="179">
        <v>10.24334916726389</v>
      </c>
      <c r="M13" s="180">
        <v>10.031286791888322</v>
      </c>
      <c r="N13" s="181">
        <v>9.9158981517467293</v>
      </c>
      <c r="O13" s="222"/>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2"/>
      <c r="BD13" s="222"/>
      <c r="BE13" s="222"/>
      <c r="BF13" s="222"/>
      <c r="BG13" s="222"/>
      <c r="BH13" s="222"/>
      <c r="BI13" s="222"/>
      <c r="BJ13" s="222"/>
      <c r="BK13" s="222"/>
      <c r="BL13" s="222"/>
      <c r="BM13" s="222"/>
      <c r="BN13" s="222"/>
      <c r="BO13" s="222"/>
      <c r="BP13" s="222"/>
      <c r="BQ13" s="222"/>
      <c r="BR13" s="222"/>
      <c r="BS13" s="222"/>
      <c r="BT13" s="222"/>
      <c r="BU13" s="222"/>
      <c r="BV13" s="222"/>
      <c r="BW13" s="222"/>
      <c r="BX13" s="222"/>
      <c r="BY13" s="222"/>
      <c r="BZ13" s="222"/>
      <c r="CA13" s="222"/>
      <c r="CB13" s="222"/>
      <c r="CC13" s="222"/>
      <c r="CD13" s="222"/>
      <c r="CE13" s="222"/>
      <c r="CF13" s="222"/>
      <c r="CG13" s="222"/>
      <c r="CH13" s="222"/>
      <c r="CI13" s="222"/>
      <c r="CJ13" s="222"/>
      <c r="CK13" s="222"/>
      <c r="CL13" s="222"/>
      <c r="CM13" s="222"/>
      <c r="CN13" s="222"/>
      <c r="CO13" s="222"/>
      <c r="CP13" s="222"/>
      <c r="CQ13" s="222"/>
      <c r="CR13" s="222"/>
      <c r="CS13" s="222"/>
      <c r="CT13" s="222"/>
      <c r="CU13" s="222"/>
      <c r="CV13" s="222"/>
      <c r="CW13" s="222"/>
      <c r="CX13" s="222"/>
    </row>
    <row r="14" spans="1:102" s="223" customFormat="1" ht="20.100000000000001" customHeight="1">
      <c r="A14" s="204"/>
      <c r="B14" s="104" t="s">
        <v>59</v>
      </c>
      <c r="C14" s="105">
        <v>6965.208251</v>
      </c>
      <c r="D14" s="177">
        <v>8533.3251140000011</v>
      </c>
      <c r="E14" s="178">
        <v>8688.585889</v>
      </c>
      <c r="F14" s="179">
        <v>3.8397273902270297</v>
      </c>
      <c r="G14" s="180">
        <v>3.3996667198821084</v>
      </c>
      <c r="H14" s="181">
        <v>3.4155198071495989</v>
      </c>
      <c r="I14" s="179">
        <v>212.76136545887084</v>
      </c>
      <c r="J14" s="180">
        <v>212.33217062862707</v>
      </c>
      <c r="K14" s="181">
        <v>209.27781321152946</v>
      </c>
      <c r="L14" s="179">
        <v>8.1694564253452935</v>
      </c>
      <c r="M14" s="180">
        <v>7.218586140464728</v>
      </c>
      <c r="N14" s="181">
        <v>7.1479251622093276</v>
      </c>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2"/>
      <c r="CD14" s="222"/>
      <c r="CE14" s="222"/>
      <c r="CF14" s="222"/>
      <c r="CG14" s="222"/>
      <c r="CH14" s="222"/>
      <c r="CI14" s="222"/>
      <c r="CJ14" s="222"/>
      <c r="CK14" s="222"/>
      <c r="CL14" s="222"/>
      <c r="CM14" s="222"/>
      <c r="CN14" s="222"/>
      <c r="CO14" s="222"/>
      <c r="CP14" s="222"/>
      <c r="CQ14" s="222"/>
      <c r="CR14" s="222"/>
      <c r="CS14" s="222"/>
      <c r="CT14" s="222"/>
      <c r="CU14" s="222"/>
      <c r="CV14" s="222"/>
      <c r="CW14" s="222"/>
      <c r="CX14" s="222"/>
    </row>
    <row r="15" spans="1:102" s="223" customFormat="1" ht="20.100000000000001" customHeight="1">
      <c r="A15" s="204"/>
      <c r="B15" s="104" t="s">
        <v>235</v>
      </c>
      <c r="C15" s="105">
        <v>0</v>
      </c>
      <c r="D15" s="177">
        <v>0</v>
      </c>
      <c r="E15" s="178">
        <v>0</v>
      </c>
      <c r="F15" s="179" t="s">
        <v>246</v>
      </c>
      <c r="G15" s="180" t="s">
        <v>246</v>
      </c>
      <c r="H15" s="181" t="s">
        <v>246</v>
      </c>
      <c r="I15" s="179" t="s">
        <v>96</v>
      </c>
      <c r="J15" s="180" t="s">
        <v>96</v>
      </c>
      <c r="K15" s="181" t="s">
        <v>96</v>
      </c>
      <c r="L15" s="179" t="s">
        <v>96</v>
      </c>
      <c r="M15" s="180" t="s">
        <v>96</v>
      </c>
      <c r="N15" s="181" t="s">
        <v>96</v>
      </c>
      <c r="O15" s="222"/>
      <c r="P15" s="222"/>
      <c r="Q15" s="222"/>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2"/>
      <c r="BD15" s="222"/>
      <c r="BE15" s="222"/>
      <c r="BF15" s="222"/>
      <c r="BG15" s="222"/>
      <c r="BH15" s="222"/>
      <c r="BI15" s="222"/>
      <c r="BJ15" s="222"/>
      <c r="BK15" s="222"/>
      <c r="BL15" s="222"/>
      <c r="BM15" s="222"/>
      <c r="BN15" s="222"/>
      <c r="BO15" s="222"/>
      <c r="BP15" s="222"/>
      <c r="BQ15" s="222"/>
      <c r="BR15" s="222"/>
      <c r="BS15" s="222"/>
      <c r="BT15" s="222"/>
      <c r="BU15" s="222"/>
      <c r="BV15" s="222"/>
      <c r="BW15" s="222"/>
      <c r="BX15" s="222"/>
      <c r="BY15" s="222"/>
      <c r="BZ15" s="222"/>
      <c r="CA15" s="222"/>
      <c r="CB15" s="222"/>
      <c r="CC15" s="222"/>
      <c r="CD15" s="222"/>
      <c r="CE15" s="222"/>
      <c r="CF15" s="222"/>
      <c r="CG15" s="222"/>
      <c r="CH15" s="222"/>
      <c r="CI15" s="222"/>
      <c r="CJ15" s="222"/>
      <c r="CK15" s="222"/>
      <c r="CL15" s="222"/>
      <c r="CM15" s="222"/>
      <c r="CN15" s="222"/>
      <c r="CO15" s="222"/>
      <c r="CP15" s="222"/>
      <c r="CQ15" s="222"/>
      <c r="CR15" s="222"/>
      <c r="CS15" s="222"/>
      <c r="CT15" s="222"/>
      <c r="CU15" s="222"/>
      <c r="CV15" s="222"/>
      <c r="CW15" s="222"/>
      <c r="CX15" s="222"/>
    </row>
    <row r="16" spans="1:102" s="223" customFormat="1" ht="20.100000000000001" customHeight="1">
      <c r="A16" s="204"/>
      <c r="B16" s="104" t="s">
        <v>38</v>
      </c>
      <c r="C16" s="105">
        <v>1137.57455611</v>
      </c>
      <c r="D16" s="177">
        <v>1390.0267588800002</v>
      </c>
      <c r="E16" s="178">
        <v>1389.5981809699999</v>
      </c>
      <c r="F16" s="179">
        <v>1.4693544128797928</v>
      </c>
      <c r="G16" s="180">
        <v>1.6848444478054694</v>
      </c>
      <c r="H16" s="181">
        <v>1.8784745581473632</v>
      </c>
      <c r="I16" s="179">
        <v>533.78477119099875</v>
      </c>
      <c r="J16" s="180">
        <v>478.00779493540995</v>
      </c>
      <c r="K16" s="181">
        <v>428.52560362325693</v>
      </c>
      <c r="L16" s="179">
        <v>7.8431900907752459</v>
      </c>
      <c r="M16" s="180">
        <v>8.053687793046608</v>
      </c>
      <c r="N16" s="181">
        <v>8.049744439210297</v>
      </c>
      <c r="O16" s="222"/>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2"/>
      <c r="BK16" s="222"/>
      <c r="BL16" s="222"/>
      <c r="BM16" s="222"/>
      <c r="BN16" s="222"/>
      <c r="BO16" s="222"/>
      <c r="BP16" s="222"/>
      <c r="BQ16" s="222"/>
      <c r="BR16" s="222"/>
      <c r="BS16" s="222"/>
      <c r="BT16" s="222"/>
      <c r="BU16" s="222"/>
      <c r="BV16" s="222"/>
      <c r="BW16" s="222"/>
      <c r="BX16" s="222"/>
      <c r="BY16" s="222"/>
      <c r="BZ16" s="222"/>
      <c r="CA16" s="222"/>
      <c r="CB16" s="222"/>
      <c r="CC16" s="222"/>
      <c r="CD16" s="222"/>
      <c r="CE16" s="222"/>
      <c r="CF16" s="222"/>
      <c r="CG16" s="222"/>
      <c r="CH16" s="222"/>
      <c r="CI16" s="222"/>
      <c r="CJ16" s="222"/>
      <c r="CK16" s="222"/>
      <c r="CL16" s="222"/>
      <c r="CM16" s="222"/>
      <c r="CN16" s="222"/>
      <c r="CO16" s="222"/>
      <c r="CP16" s="222"/>
      <c r="CQ16" s="222"/>
      <c r="CR16" s="222"/>
      <c r="CS16" s="222"/>
      <c r="CT16" s="222"/>
      <c r="CU16" s="222"/>
      <c r="CV16" s="222"/>
      <c r="CW16" s="222"/>
      <c r="CX16" s="222"/>
    </row>
    <row r="17" spans="1:102" s="223" customFormat="1" ht="20.100000000000001" customHeight="1">
      <c r="A17" s="204"/>
      <c r="B17" s="104" t="s">
        <v>36</v>
      </c>
      <c r="C17" s="105">
        <v>67224.216283279995</v>
      </c>
      <c r="D17" s="177">
        <v>79088.966667050016</v>
      </c>
      <c r="E17" s="178">
        <v>80600.607183619999</v>
      </c>
      <c r="F17" s="179">
        <v>4.4060195022856465</v>
      </c>
      <c r="G17" s="180">
        <v>4.9245291867400658</v>
      </c>
      <c r="H17" s="181">
        <v>5.1233298007452257</v>
      </c>
      <c r="I17" s="179">
        <v>200.75197870600729</v>
      </c>
      <c r="J17" s="180">
        <v>203.68818438059492</v>
      </c>
      <c r="K17" s="181">
        <v>201.63976110678914</v>
      </c>
      <c r="L17" s="179">
        <v>8.8451713330110078</v>
      </c>
      <c r="M17" s="180">
        <v>10.030684089763318</v>
      </c>
      <c r="N17" s="181">
        <v>10.330669970935608</v>
      </c>
      <c r="O17" s="222"/>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222"/>
      <c r="BJ17" s="222"/>
      <c r="BK17" s="222"/>
      <c r="BL17" s="222"/>
      <c r="BM17" s="222"/>
      <c r="BN17" s="222"/>
      <c r="BO17" s="222"/>
      <c r="BP17" s="222"/>
      <c r="BQ17" s="222"/>
      <c r="BR17" s="222"/>
      <c r="BS17" s="222"/>
      <c r="BT17" s="222"/>
      <c r="BU17" s="222"/>
      <c r="BV17" s="222"/>
      <c r="BW17" s="222"/>
      <c r="BX17" s="222"/>
      <c r="BY17" s="222"/>
      <c r="BZ17" s="222"/>
      <c r="CA17" s="222"/>
      <c r="CB17" s="222"/>
      <c r="CC17" s="222"/>
      <c r="CD17" s="222"/>
      <c r="CE17" s="222"/>
      <c r="CF17" s="222"/>
      <c r="CG17" s="222"/>
      <c r="CH17" s="222"/>
      <c r="CI17" s="222"/>
      <c r="CJ17" s="222"/>
      <c r="CK17" s="222"/>
      <c r="CL17" s="222"/>
      <c r="CM17" s="222"/>
      <c r="CN17" s="222"/>
      <c r="CO17" s="222"/>
      <c r="CP17" s="222"/>
      <c r="CQ17" s="222"/>
      <c r="CR17" s="222"/>
      <c r="CS17" s="222"/>
      <c r="CT17" s="222"/>
      <c r="CU17" s="222"/>
      <c r="CV17" s="222"/>
      <c r="CW17" s="222"/>
      <c r="CX17" s="222"/>
    </row>
    <row r="18" spans="1:102" s="223" customFormat="1" ht="20.100000000000001" customHeight="1">
      <c r="A18" s="204"/>
      <c r="B18" s="104" t="s">
        <v>66</v>
      </c>
      <c r="C18" s="105">
        <v>0</v>
      </c>
      <c r="D18" s="177">
        <v>0</v>
      </c>
      <c r="E18" s="178">
        <v>0</v>
      </c>
      <c r="F18" s="179" t="s">
        <v>246</v>
      </c>
      <c r="G18" s="180" t="s">
        <v>246</v>
      </c>
      <c r="H18" s="181" t="s">
        <v>246</v>
      </c>
      <c r="I18" s="179" t="s">
        <v>96</v>
      </c>
      <c r="J18" s="180" t="s">
        <v>96</v>
      </c>
      <c r="K18" s="181" t="s">
        <v>96</v>
      </c>
      <c r="L18" s="179" t="s">
        <v>96</v>
      </c>
      <c r="M18" s="180" t="s">
        <v>96</v>
      </c>
      <c r="N18" s="181" t="s">
        <v>96</v>
      </c>
      <c r="O18" s="222"/>
      <c r="P18" s="222"/>
      <c r="Q18" s="222"/>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2"/>
      <c r="BD18" s="222"/>
      <c r="BE18" s="222"/>
      <c r="BF18" s="222"/>
      <c r="BG18" s="222"/>
      <c r="BH18" s="222"/>
      <c r="BI18" s="222"/>
      <c r="BJ18" s="222"/>
      <c r="BK18" s="222"/>
      <c r="BL18" s="222"/>
      <c r="BM18" s="222"/>
      <c r="BN18" s="222"/>
      <c r="BO18" s="222"/>
      <c r="BP18" s="222"/>
      <c r="BQ18" s="222"/>
      <c r="BR18" s="222"/>
      <c r="BS18" s="222"/>
      <c r="BT18" s="222"/>
      <c r="BU18" s="222"/>
      <c r="BV18" s="222"/>
      <c r="BW18" s="222"/>
      <c r="BX18" s="222"/>
      <c r="BY18" s="222"/>
      <c r="BZ18" s="222"/>
      <c r="CA18" s="222"/>
      <c r="CB18" s="222"/>
      <c r="CC18" s="222"/>
      <c r="CD18" s="222"/>
      <c r="CE18" s="222"/>
      <c r="CF18" s="222"/>
      <c r="CG18" s="222"/>
      <c r="CH18" s="222"/>
      <c r="CI18" s="222"/>
      <c r="CJ18" s="222"/>
      <c r="CK18" s="222"/>
      <c r="CL18" s="222"/>
      <c r="CM18" s="222"/>
      <c r="CN18" s="222"/>
      <c r="CO18" s="222"/>
      <c r="CP18" s="222"/>
      <c r="CQ18" s="222"/>
      <c r="CR18" s="222"/>
      <c r="CS18" s="222"/>
      <c r="CT18" s="222"/>
      <c r="CU18" s="222"/>
      <c r="CV18" s="222"/>
      <c r="CW18" s="222"/>
      <c r="CX18" s="222"/>
    </row>
    <row r="19" spans="1:102" s="223" customFormat="1" ht="20.100000000000001" customHeight="1">
      <c r="A19" s="204"/>
      <c r="B19" s="104" t="s">
        <v>32</v>
      </c>
      <c r="C19" s="105">
        <v>2543.6814400000003</v>
      </c>
      <c r="D19" s="177">
        <v>2412.2469489999999</v>
      </c>
      <c r="E19" s="178">
        <v>2433.3720960000001</v>
      </c>
      <c r="F19" s="179">
        <v>4.4621637448437728</v>
      </c>
      <c r="G19" s="180">
        <v>4.0837889354917785</v>
      </c>
      <c r="H19" s="181">
        <v>3.6648589069708803</v>
      </c>
      <c r="I19" s="179">
        <v>237.2347691141938</v>
      </c>
      <c r="J19" s="180">
        <v>250.15740768393209</v>
      </c>
      <c r="K19" s="181">
        <v>275.43297151612632</v>
      </c>
      <c r="L19" s="179">
        <v>10.585803857577385</v>
      </c>
      <c r="M19" s="180">
        <v>10.215900536309478</v>
      </c>
      <c r="N19" s="181">
        <v>10.094229789343323</v>
      </c>
      <c r="O19" s="222"/>
      <c r="P19" s="222"/>
      <c r="Q19" s="222"/>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2"/>
      <c r="BM19" s="222"/>
      <c r="BN19" s="222"/>
      <c r="BO19" s="222"/>
      <c r="BP19" s="222"/>
      <c r="BQ19" s="222"/>
      <c r="BR19" s="222"/>
      <c r="BS19" s="222"/>
      <c r="BT19" s="222"/>
      <c r="BU19" s="222"/>
      <c r="BV19" s="222"/>
      <c r="BW19" s="222"/>
      <c r="BX19" s="222"/>
      <c r="BY19" s="222"/>
      <c r="BZ19" s="222"/>
      <c r="CA19" s="222"/>
      <c r="CB19" s="222"/>
      <c r="CC19" s="222"/>
      <c r="CD19" s="222"/>
      <c r="CE19" s="222"/>
      <c r="CF19" s="222"/>
      <c r="CG19" s="222"/>
      <c r="CH19" s="222"/>
      <c r="CI19" s="222"/>
      <c r="CJ19" s="222"/>
      <c r="CK19" s="222"/>
      <c r="CL19" s="222"/>
      <c r="CM19" s="222"/>
      <c r="CN19" s="222"/>
      <c r="CO19" s="222"/>
      <c r="CP19" s="222"/>
      <c r="CQ19" s="222"/>
      <c r="CR19" s="222"/>
      <c r="CS19" s="222"/>
      <c r="CT19" s="222"/>
      <c r="CU19" s="222"/>
      <c r="CV19" s="222"/>
      <c r="CW19" s="222"/>
      <c r="CX19" s="222"/>
    </row>
    <row r="20" spans="1:102" s="223" customFormat="1" ht="20.100000000000001" customHeight="1">
      <c r="A20" s="204"/>
      <c r="B20" s="104" t="s">
        <v>45</v>
      </c>
      <c r="C20" s="105">
        <v>934.64832686</v>
      </c>
      <c r="D20" s="177">
        <v>1027.0673673399999</v>
      </c>
      <c r="E20" s="178">
        <v>1036.51889474</v>
      </c>
      <c r="F20" s="179">
        <v>3.7007737301798094</v>
      </c>
      <c r="G20" s="180">
        <v>3.2819360318398099</v>
      </c>
      <c r="H20" s="181">
        <v>3.3906108155235892</v>
      </c>
      <c r="I20" s="179">
        <v>306.18940159816702</v>
      </c>
      <c r="J20" s="180">
        <v>324.6127534562288</v>
      </c>
      <c r="K20" s="181">
        <v>315.41031313259009</v>
      </c>
      <c r="L20" s="179">
        <v>11.331376938939723</v>
      </c>
      <c r="M20" s="180">
        <v>10.653582919627301</v>
      </c>
      <c r="N20" s="181">
        <v>10.69433619035042</v>
      </c>
      <c r="O20" s="222"/>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c r="BF20" s="222"/>
      <c r="BG20" s="222"/>
      <c r="BH20" s="222"/>
      <c r="BI20" s="222"/>
      <c r="BJ20" s="222"/>
      <c r="BK20" s="222"/>
      <c r="BL20" s="222"/>
      <c r="BM20" s="222"/>
      <c r="BN20" s="222"/>
      <c r="BO20" s="222"/>
      <c r="BP20" s="222"/>
      <c r="BQ20" s="222"/>
      <c r="BR20" s="222"/>
      <c r="BS20" s="222"/>
      <c r="BT20" s="222"/>
      <c r="BU20" s="222"/>
      <c r="BV20" s="222"/>
      <c r="BW20" s="222"/>
      <c r="BX20" s="222"/>
      <c r="BY20" s="222"/>
      <c r="BZ20" s="222"/>
      <c r="CA20" s="222"/>
      <c r="CB20" s="222"/>
      <c r="CC20" s="222"/>
      <c r="CD20" s="222"/>
      <c r="CE20" s="222"/>
      <c r="CF20" s="222"/>
      <c r="CG20" s="222"/>
      <c r="CH20" s="222"/>
      <c r="CI20" s="222"/>
      <c r="CJ20" s="222"/>
      <c r="CK20" s="222"/>
      <c r="CL20" s="222"/>
      <c r="CM20" s="222"/>
      <c r="CN20" s="222"/>
      <c r="CO20" s="222"/>
      <c r="CP20" s="222"/>
      <c r="CQ20" s="222"/>
      <c r="CR20" s="222"/>
      <c r="CS20" s="222"/>
      <c r="CT20" s="222"/>
      <c r="CU20" s="222"/>
      <c r="CV20" s="222"/>
      <c r="CW20" s="222"/>
      <c r="CX20" s="222"/>
    </row>
    <row r="21" spans="1:102" s="223" customFormat="1" ht="20.100000000000001" customHeight="1">
      <c r="A21" s="204"/>
      <c r="B21" s="104" t="s">
        <v>63</v>
      </c>
      <c r="C21" s="105">
        <v>0</v>
      </c>
      <c r="D21" s="177">
        <v>0</v>
      </c>
      <c r="E21" s="178">
        <v>0</v>
      </c>
      <c r="F21" s="179" t="s">
        <v>246</v>
      </c>
      <c r="G21" s="180" t="s">
        <v>246</v>
      </c>
      <c r="H21" s="181" t="s">
        <v>246</v>
      </c>
      <c r="I21" s="179" t="s">
        <v>96</v>
      </c>
      <c r="J21" s="180" t="s">
        <v>96</v>
      </c>
      <c r="K21" s="181" t="s">
        <v>96</v>
      </c>
      <c r="L21" s="179" t="s">
        <v>96</v>
      </c>
      <c r="M21" s="180" t="s">
        <v>96</v>
      </c>
      <c r="N21" s="181" t="s">
        <v>96</v>
      </c>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222"/>
      <c r="BH21" s="222"/>
      <c r="BI21" s="222"/>
      <c r="BJ21" s="222"/>
      <c r="BK21" s="222"/>
      <c r="BL21" s="222"/>
      <c r="BM21" s="222"/>
      <c r="BN21" s="222"/>
      <c r="BO21" s="222"/>
      <c r="BP21" s="222"/>
      <c r="BQ21" s="222"/>
      <c r="BR21" s="222"/>
      <c r="BS21" s="222"/>
      <c r="BT21" s="222"/>
      <c r="BU21" s="222"/>
      <c r="BV21" s="222"/>
      <c r="BW21" s="222"/>
      <c r="BX21" s="222"/>
      <c r="BY21" s="222"/>
      <c r="BZ21" s="222"/>
      <c r="CA21" s="222"/>
      <c r="CB21" s="222"/>
      <c r="CC21" s="222"/>
      <c r="CD21" s="222"/>
      <c r="CE21" s="222"/>
      <c r="CF21" s="222"/>
      <c r="CG21" s="222"/>
      <c r="CH21" s="222"/>
      <c r="CI21" s="222"/>
      <c r="CJ21" s="222"/>
      <c r="CK21" s="222"/>
      <c r="CL21" s="222"/>
      <c r="CM21" s="222"/>
      <c r="CN21" s="222"/>
      <c r="CO21" s="222"/>
      <c r="CP21" s="222"/>
      <c r="CQ21" s="222"/>
      <c r="CR21" s="222"/>
      <c r="CS21" s="222"/>
      <c r="CT21" s="222"/>
      <c r="CU21" s="222"/>
      <c r="CV21" s="222"/>
      <c r="CW21" s="222"/>
      <c r="CX21" s="222"/>
    </row>
    <row r="22" spans="1:102" s="223" customFormat="1" ht="20.100000000000001" customHeight="1">
      <c r="A22" s="204"/>
      <c r="B22" s="104" t="s">
        <v>62</v>
      </c>
      <c r="C22" s="105">
        <v>190.46119800000002</v>
      </c>
      <c r="D22" s="177">
        <v>170.880967</v>
      </c>
      <c r="E22" s="178">
        <v>166.18923100000001</v>
      </c>
      <c r="F22" s="179">
        <v>4.3458794163417993</v>
      </c>
      <c r="G22" s="180">
        <v>0</v>
      </c>
      <c r="H22" s="181">
        <v>0</v>
      </c>
      <c r="I22" s="179">
        <v>174.10201065237649</v>
      </c>
      <c r="J22" s="180" t="s">
        <v>96</v>
      </c>
      <c r="K22" s="181" t="s">
        <v>96</v>
      </c>
      <c r="L22" s="179">
        <v>7.566263444378837</v>
      </c>
      <c r="M22" s="180">
        <v>2.9853435930052998</v>
      </c>
      <c r="N22" s="181">
        <v>4.6611275311816076</v>
      </c>
      <c r="O22" s="222"/>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2"/>
      <c r="BD22" s="222"/>
      <c r="BE22" s="222"/>
      <c r="BF22" s="222"/>
      <c r="BG22" s="222"/>
      <c r="BH22" s="222"/>
      <c r="BI22" s="222"/>
      <c r="BJ22" s="222"/>
      <c r="BK22" s="222"/>
      <c r="BL22" s="222"/>
      <c r="BM22" s="222"/>
      <c r="BN22" s="222"/>
      <c r="BO22" s="222"/>
      <c r="BP22" s="222"/>
      <c r="BQ22" s="222"/>
      <c r="BR22" s="222"/>
      <c r="BS22" s="222"/>
      <c r="BT22" s="222"/>
      <c r="BU22" s="222"/>
      <c r="BV22" s="222"/>
      <c r="BW22" s="222"/>
      <c r="BX22" s="222"/>
      <c r="BY22" s="222"/>
      <c r="BZ22" s="222"/>
      <c r="CA22" s="222"/>
      <c r="CB22" s="222"/>
      <c r="CC22" s="222"/>
      <c r="CD22" s="222"/>
      <c r="CE22" s="222"/>
      <c r="CF22" s="222"/>
      <c r="CG22" s="222"/>
      <c r="CH22" s="222"/>
      <c r="CI22" s="222"/>
      <c r="CJ22" s="222"/>
      <c r="CK22" s="222"/>
      <c r="CL22" s="222"/>
      <c r="CM22" s="222"/>
      <c r="CN22" s="222"/>
      <c r="CO22" s="222"/>
      <c r="CP22" s="222"/>
      <c r="CQ22" s="222"/>
      <c r="CR22" s="222"/>
      <c r="CS22" s="222"/>
      <c r="CT22" s="222"/>
      <c r="CU22" s="222"/>
      <c r="CV22" s="222"/>
      <c r="CW22" s="222"/>
      <c r="CX22" s="222"/>
    </row>
    <row r="23" spans="1:102" s="223" customFormat="1" ht="20.100000000000001" customHeight="1">
      <c r="A23" s="204"/>
      <c r="B23" s="104" t="s">
        <v>234</v>
      </c>
      <c r="C23" s="105">
        <v>8090.5393868199999</v>
      </c>
      <c r="D23" s="177">
        <v>7248.7503722600004</v>
      </c>
      <c r="E23" s="178">
        <v>7169.3963535399998</v>
      </c>
      <c r="F23" s="179">
        <v>16.616173243405889</v>
      </c>
      <c r="G23" s="180">
        <v>12.205723861948229</v>
      </c>
      <c r="H23" s="181">
        <v>11.792178091570525</v>
      </c>
      <c r="I23" s="179">
        <v>133.58448057884985</v>
      </c>
      <c r="J23" s="180">
        <v>148.06141716290259</v>
      </c>
      <c r="K23" s="181">
        <v>152.46446749723938</v>
      </c>
      <c r="L23" s="179">
        <v>22.196628719285584</v>
      </c>
      <c r="M23" s="180">
        <v>18.071967724991108</v>
      </c>
      <c r="N23" s="181">
        <v>17.978881533639125</v>
      </c>
      <c r="O23" s="222"/>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2"/>
      <c r="BK23" s="222"/>
      <c r="BL23" s="222"/>
      <c r="BM23" s="222"/>
      <c r="BN23" s="222"/>
      <c r="BO23" s="222"/>
      <c r="BP23" s="222"/>
      <c r="BQ23" s="222"/>
      <c r="BR23" s="222"/>
      <c r="BS23" s="222"/>
      <c r="BT23" s="222"/>
      <c r="BU23" s="222"/>
      <c r="BV23" s="222"/>
      <c r="BW23" s="222"/>
      <c r="BX23" s="222"/>
      <c r="BY23" s="222"/>
      <c r="BZ23" s="222"/>
      <c r="CA23" s="222"/>
      <c r="CB23" s="222"/>
      <c r="CC23" s="222"/>
      <c r="CD23" s="222"/>
      <c r="CE23" s="222"/>
      <c r="CF23" s="222"/>
      <c r="CG23" s="222"/>
      <c r="CH23" s="222"/>
      <c r="CI23" s="222"/>
      <c r="CJ23" s="222"/>
      <c r="CK23" s="222"/>
      <c r="CL23" s="222"/>
      <c r="CM23" s="222"/>
      <c r="CN23" s="222"/>
      <c r="CO23" s="222"/>
      <c r="CP23" s="222"/>
      <c r="CQ23" s="222"/>
      <c r="CR23" s="222"/>
      <c r="CS23" s="222"/>
      <c r="CT23" s="222"/>
      <c r="CU23" s="222"/>
      <c r="CV23" s="222"/>
      <c r="CW23" s="222"/>
      <c r="CX23" s="222"/>
    </row>
    <row r="24" spans="1:102" s="223" customFormat="1" ht="20.100000000000001" customHeight="1">
      <c r="A24" s="204"/>
      <c r="B24" s="104" t="s">
        <v>68</v>
      </c>
      <c r="C24" s="105">
        <v>4830.538082</v>
      </c>
      <c r="D24" s="177">
        <v>5976.91788</v>
      </c>
      <c r="E24" s="178">
        <v>6039.7858809999998</v>
      </c>
      <c r="F24" s="179">
        <v>2.1049646700621953</v>
      </c>
      <c r="G24" s="180">
        <v>1.3859880571087919</v>
      </c>
      <c r="H24" s="181">
        <v>1.2361853295971175</v>
      </c>
      <c r="I24" s="179">
        <v>183.42306418340002</v>
      </c>
      <c r="J24" s="180">
        <v>244.36276360775713</v>
      </c>
      <c r="K24" s="181">
        <v>263.11577012892354</v>
      </c>
      <c r="L24" s="179">
        <v>3.8609906978060757</v>
      </c>
      <c r="M24" s="180">
        <v>3.3868387196245027</v>
      </c>
      <c r="N24" s="181">
        <v>3.252598550190227</v>
      </c>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2"/>
      <c r="BK24" s="222"/>
      <c r="BL24" s="222"/>
      <c r="BM24" s="222"/>
      <c r="BN24" s="222"/>
      <c r="BO24" s="222"/>
      <c r="BP24" s="222"/>
      <c r="BQ24" s="222"/>
      <c r="BR24" s="222"/>
      <c r="BS24" s="222"/>
      <c r="BT24" s="222"/>
      <c r="BU24" s="222"/>
      <c r="BV24" s="222"/>
      <c r="BW24" s="222"/>
      <c r="BX24" s="222"/>
      <c r="BY24" s="222"/>
      <c r="BZ24" s="222"/>
      <c r="CA24" s="222"/>
      <c r="CB24" s="222"/>
      <c r="CC24" s="222"/>
      <c r="CD24" s="222"/>
      <c r="CE24" s="222"/>
      <c r="CF24" s="222"/>
      <c r="CG24" s="222"/>
      <c r="CH24" s="222"/>
      <c r="CI24" s="222"/>
      <c r="CJ24" s="222"/>
      <c r="CK24" s="222"/>
      <c r="CL24" s="222"/>
      <c r="CM24" s="222"/>
      <c r="CN24" s="222"/>
      <c r="CO24" s="222"/>
      <c r="CP24" s="222"/>
      <c r="CQ24" s="222"/>
      <c r="CR24" s="222"/>
      <c r="CS24" s="222"/>
      <c r="CT24" s="222"/>
      <c r="CU24" s="222"/>
      <c r="CV24" s="222"/>
      <c r="CW24" s="222"/>
      <c r="CX24" s="222"/>
    </row>
    <row r="25" spans="1:102" s="223" customFormat="1" ht="20.100000000000001" customHeight="1">
      <c r="A25" s="204"/>
      <c r="B25" s="104" t="s">
        <v>35</v>
      </c>
      <c r="C25" s="105">
        <v>2.2587570000000001</v>
      </c>
      <c r="D25" s="177">
        <v>2.0051649999999999</v>
      </c>
      <c r="E25" s="178">
        <v>2.0206230000000001</v>
      </c>
      <c r="F25" s="179">
        <v>0</v>
      </c>
      <c r="G25" s="180">
        <v>4.9419873177519067</v>
      </c>
      <c r="H25" s="181">
        <v>3.9127536408325545</v>
      </c>
      <c r="I25" s="179" t="s">
        <v>96</v>
      </c>
      <c r="J25" s="180">
        <v>263.52994601140318</v>
      </c>
      <c r="K25" s="181">
        <v>237.92719637752651</v>
      </c>
      <c r="L25" s="179">
        <v>5.2010021440996086</v>
      </c>
      <c r="M25" s="180">
        <v>13.02361651036199</v>
      </c>
      <c r="N25" s="181">
        <v>9.3095050387924907</v>
      </c>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2"/>
      <c r="BD25" s="222"/>
      <c r="BE25" s="222"/>
      <c r="BF25" s="222"/>
      <c r="BG25" s="222"/>
      <c r="BH25" s="222"/>
      <c r="BI25" s="222"/>
      <c r="BJ25" s="222"/>
      <c r="BK25" s="222"/>
      <c r="BL25" s="222"/>
      <c r="BM25" s="222"/>
      <c r="BN25" s="222"/>
      <c r="BO25" s="222"/>
      <c r="BP25" s="222"/>
      <c r="BQ25" s="222"/>
      <c r="BR25" s="222"/>
      <c r="BS25" s="222"/>
      <c r="BT25" s="222"/>
      <c r="BU25" s="222"/>
      <c r="BV25" s="222"/>
      <c r="BW25" s="222"/>
      <c r="BX25" s="222"/>
      <c r="BY25" s="222"/>
      <c r="BZ25" s="222"/>
      <c r="CA25" s="222"/>
      <c r="CB25" s="222"/>
      <c r="CC25" s="222"/>
      <c r="CD25" s="222"/>
      <c r="CE25" s="222"/>
      <c r="CF25" s="222"/>
      <c r="CG25" s="222"/>
      <c r="CH25" s="222"/>
      <c r="CI25" s="222"/>
      <c r="CJ25" s="222"/>
      <c r="CK25" s="222"/>
      <c r="CL25" s="222"/>
      <c r="CM25" s="222"/>
      <c r="CN25" s="222"/>
      <c r="CO25" s="222"/>
      <c r="CP25" s="222"/>
      <c r="CQ25" s="222"/>
      <c r="CR25" s="222"/>
      <c r="CS25" s="222"/>
      <c r="CT25" s="222"/>
      <c r="CU25" s="222"/>
      <c r="CV25" s="222"/>
      <c r="CW25" s="222"/>
      <c r="CX25" s="222"/>
    </row>
    <row r="26" spans="1:102" s="223" customFormat="1" ht="20.100000000000001" customHeight="1">
      <c r="A26" s="204"/>
      <c r="B26" s="104" t="s">
        <v>37</v>
      </c>
      <c r="C26" s="105">
        <v>0</v>
      </c>
      <c r="D26" s="177">
        <v>0</v>
      </c>
      <c r="E26" s="178">
        <v>0</v>
      </c>
      <c r="F26" s="179" t="s">
        <v>246</v>
      </c>
      <c r="G26" s="180" t="s">
        <v>246</v>
      </c>
      <c r="H26" s="181" t="s">
        <v>246</v>
      </c>
      <c r="I26" s="179" t="s">
        <v>96</v>
      </c>
      <c r="J26" s="180" t="s">
        <v>96</v>
      </c>
      <c r="K26" s="181" t="s">
        <v>96</v>
      </c>
      <c r="L26" s="179" t="s">
        <v>96</v>
      </c>
      <c r="M26" s="180" t="s">
        <v>96</v>
      </c>
      <c r="N26" s="181" t="s">
        <v>96</v>
      </c>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2"/>
      <c r="BD26" s="222"/>
      <c r="BE26" s="222"/>
      <c r="BF26" s="222"/>
      <c r="BG26" s="222"/>
      <c r="BH26" s="222"/>
      <c r="BI26" s="222"/>
      <c r="BJ26" s="222"/>
      <c r="BK26" s="222"/>
      <c r="BL26" s="222"/>
      <c r="BM26" s="222"/>
      <c r="BN26" s="222"/>
      <c r="BO26" s="222"/>
      <c r="BP26" s="222"/>
      <c r="BQ26" s="222"/>
      <c r="BR26" s="222"/>
      <c r="BS26" s="222"/>
      <c r="BT26" s="222"/>
      <c r="BU26" s="222"/>
      <c r="BV26" s="222"/>
      <c r="BW26" s="222"/>
      <c r="BX26" s="222"/>
      <c r="BY26" s="222"/>
      <c r="BZ26" s="222"/>
      <c r="CA26" s="222"/>
      <c r="CB26" s="222"/>
      <c r="CC26" s="222"/>
      <c r="CD26" s="222"/>
      <c r="CE26" s="222"/>
      <c r="CF26" s="222"/>
      <c r="CG26" s="222"/>
      <c r="CH26" s="222"/>
      <c r="CI26" s="222"/>
      <c r="CJ26" s="222"/>
      <c r="CK26" s="222"/>
      <c r="CL26" s="222"/>
      <c r="CM26" s="222"/>
      <c r="CN26" s="222"/>
      <c r="CO26" s="222"/>
      <c r="CP26" s="222"/>
      <c r="CQ26" s="222"/>
      <c r="CR26" s="222"/>
      <c r="CS26" s="222"/>
      <c r="CT26" s="222"/>
      <c r="CU26" s="222"/>
      <c r="CV26" s="222"/>
      <c r="CW26" s="222"/>
      <c r="CX26" s="222"/>
    </row>
    <row r="27" spans="1:102" s="223" customFormat="1" ht="20.100000000000001" customHeight="1">
      <c r="A27" s="204"/>
      <c r="B27" s="104" t="s">
        <v>70</v>
      </c>
      <c r="C27" s="105">
        <v>12.740797000000001</v>
      </c>
      <c r="D27" s="177">
        <v>12.677111999999999</v>
      </c>
      <c r="E27" s="178">
        <v>11.524435</v>
      </c>
      <c r="F27" s="179">
        <v>12.533556574208035</v>
      </c>
      <c r="G27" s="180">
        <v>6.1193590464452789</v>
      </c>
      <c r="H27" s="181">
        <v>1.5596512974388765</v>
      </c>
      <c r="I27" s="179">
        <v>162.88983170254403</v>
      </c>
      <c r="J27" s="180">
        <v>244.24395236658856</v>
      </c>
      <c r="K27" s="181">
        <v>672.84926644449502</v>
      </c>
      <c r="L27" s="179">
        <v>20.41588921007061</v>
      </c>
      <c r="M27" s="180">
        <v>14.946164394540334</v>
      </c>
      <c r="N27" s="181">
        <v>10.494102313909529</v>
      </c>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2"/>
      <c r="BK27" s="222"/>
      <c r="BL27" s="222"/>
      <c r="BM27" s="222"/>
      <c r="BN27" s="222"/>
      <c r="BO27" s="222"/>
      <c r="BP27" s="222"/>
      <c r="BQ27" s="222"/>
      <c r="BR27" s="222"/>
      <c r="BS27" s="222"/>
      <c r="BT27" s="222"/>
      <c r="BU27" s="222"/>
      <c r="BV27" s="222"/>
      <c r="BW27" s="222"/>
      <c r="BX27" s="222"/>
      <c r="BY27" s="222"/>
      <c r="BZ27" s="222"/>
      <c r="CA27" s="222"/>
      <c r="CB27" s="222"/>
      <c r="CC27" s="222"/>
      <c r="CD27" s="222"/>
      <c r="CE27" s="222"/>
      <c r="CF27" s="222"/>
      <c r="CG27" s="222"/>
      <c r="CH27" s="222"/>
      <c r="CI27" s="222"/>
      <c r="CJ27" s="222"/>
      <c r="CK27" s="222"/>
      <c r="CL27" s="222"/>
      <c r="CM27" s="222"/>
      <c r="CN27" s="222"/>
      <c r="CO27" s="222"/>
      <c r="CP27" s="222"/>
      <c r="CQ27" s="222"/>
      <c r="CR27" s="222"/>
      <c r="CS27" s="222"/>
      <c r="CT27" s="222"/>
      <c r="CU27" s="222"/>
      <c r="CV27" s="222"/>
      <c r="CW27" s="222"/>
      <c r="CX27" s="222"/>
    </row>
    <row r="28" spans="1:102" s="223" customFormat="1" ht="20.100000000000001" customHeight="1">
      <c r="A28" s="204"/>
      <c r="B28" s="104" t="s">
        <v>47</v>
      </c>
      <c r="C28" s="105">
        <v>0</v>
      </c>
      <c r="D28" s="177">
        <v>0</v>
      </c>
      <c r="E28" s="178">
        <v>0</v>
      </c>
      <c r="F28" s="179" t="s">
        <v>246</v>
      </c>
      <c r="G28" s="180" t="s">
        <v>246</v>
      </c>
      <c r="H28" s="181" t="s">
        <v>246</v>
      </c>
      <c r="I28" s="179" t="s">
        <v>96</v>
      </c>
      <c r="J28" s="180" t="s">
        <v>96</v>
      </c>
      <c r="K28" s="181" t="s">
        <v>96</v>
      </c>
      <c r="L28" s="179" t="s">
        <v>96</v>
      </c>
      <c r="M28" s="180" t="s">
        <v>96</v>
      </c>
      <c r="N28" s="181" t="s">
        <v>96</v>
      </c>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2"/>
      <c r="BD28" s="222"/>
      <c r="BE28" s="222"/>
      <c r="BF28" s="222"/>
      <c r="BG28" s="222"/>
      <c r="BH28" s="222"/>
      <c r="BI28" s="222"/>
      <c r="BJ28" s="222"/>
      <c r="BK28" s="222"/>
      <c r="BL28" s="222"/>
      <c r="BM28" s="222"/>
      <c r="BN28" s="222"/>
      <c r="BO28" s="222"/>
      <c r="BP28" s="222"/>
      <c r="BQ28" s="222"/>
      <c r="BR28" s="222"/>
      <c r="BS28" s="222"/>
      <c r="BT28" s="222"/>
      <c r="BU28" s="222"/>
      <c r="BV28" s="222"/>
      <c r="BW28" s="222"/>
      <c r="BX28" s="222"/>
      <c r="BY28" s="222"/>
      <c r="BZ28" s="222"/>
      <c r="CA28" s="222"/>
      <c r="CB28" s="222"/>
      <c r="CC28" s="222"/>
      <c r="CD28" s="222"/>
      <c r="CE28" s="222"/>
      <c r="CF28" s="222"/>
      <c r="CG28" s="222"/>
      <c r="CH28" s="222"/>
      <c r="CI28" s="222"/>
      <c r="CJ28" s="222"/>
      <c r="CK28" s="222"/>
      <c r="CL28" s="222"/>
      <c r="CM28" s="222"/>
      <c r="CN28" s="222"/>
      <c r="CO28" s="222"/>
      <c r="CP28" s="222"/>
      <c r="CQ28" s="222"/>
      <c r="CR28" s="222"/>
      <c r="CS28" s="222"/>
      <c r="CT28" s="222"/>
      <c r="CU28" s="222"/>
      <c r="CV28" s="222"/>
      <c r="CW28" s="222"/>
      <c r="CX28" s="222"/>
    </row>
    <row r="29" spans="1:102" s="223" customFormat="1" ht="20.100000000000001" customHeight="1">
      <c r="A29" s="204"/>
      <c r="B29" s="104" t="s">
        <v>51</v>
      </c>
      <c r="C29" s="105">
        <v>976.87707599999999</v>
      </c>
      <c r="D29" s="177">
        <v>569.67249800000002</v>
      </c>
      <c r="E29" s="178">
        <v>555.588662</v>
      </c>
      <c r="F29" s="179">
        <v>5.0915748994400598</v>
      </c>
      <c r="G29" s="180">
        <v>6.760639865047513</v>
      </c>
      <c r="H29" s="181">
        <v>6.6004651477211036</v>
      </c>
      <c r="I29" s="179">
        <v>150.35960525330637</v>
      </c>
      <c r="J29" s="180">
        <v>161.1915025342019</v>
      </c>
      <c r="K29" s="181">
        <v>165.91888575075163</v>
      </c>
      <c r="L29" s="179">
        <v>7.6556719199745054</v>
      </c>
      <c r="M29" s="180">
        <v>10.897576979396327</v>
      </c>
      <c r="N29" s="181">
        <v>10.951418227465556</v>
      </c>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2"/>
      <c r="BK29" s="222"/>
      <c r="BL29" s="222"/>
      <c r="BM29" s="222"/>
      <c r="BN29" s="222"/>
      <c r="BO29" s="222"/>
      <c r="BP29" s="222"/>
      <c r="BQ29" s="222"/>
      <c r="BR29" s="222"/>
      <c r="BS29" s="222"/>
      <c r="BT29" s="222"/>
      <c r="BU29" s="222"/>
      <c r="BV29" s="222"/>
      <c r="BW29" s="222"/>
      <c r="BX29" s="222"/>
      <c r="BY29" s="222"/>
      <c r="BZ29" s="222"/>
      <c r="CA29" s="222"/>
      <c r="CB29" s="222"/>
      <c r="CC29" s="222"/>
      <c r="CD29" s="222"/>
      <c r="CE29" s="222"/>
      <c r="CF29" s="222"/>
      <c r="CG29" s="222"/>
      <c r="CH29" s="222"/>
      <c r="CI29" s="222"/>
      <c r="CJ29" s="222"/>
      <c r="CK29" s="222"/>
      <c r="CL29" s="222"/>
      <c r="CM29" s="222"/>
      <c r="CN29" s="222"/>
      <c r="CO29" s="222"/>
      <c r="CP29" s="222"/>
      <c r="CQ29" s="222"/>
      <c r="CR29" s="222"/>
      <c r="CS29" s="222"/>
      <c r="CT29" s="222"/>
      <c r="CU29" s="222"/>
      <c r="CV29" s="222"/>
      <c r="CW29" s="222"/>
      <c r="CX29" s="222"/>
    </row>
    <row r="30" spans="1:102" s="223" customFormat="1" ht="20.100000000000001" customHeight="1">
      <c r="A30" s="204"/>
      <c r="B30" s="104" t="s">
        <v>41</v>
      </c>
      <c r="C30" s="105">
        <v>0</v>
      </c>
      <c r="D30" s="177">
        <v>0</v>
      </c>
      <c r="E30" s="178">
        <v>0</v>
      </c>
      <c r="F30" s="179" t="s">
        <v>246</v>
      </c>
      <c r="G30" s="180" t="s">
        <v>246</v>
      </c>
      <c r="H30" s="181" t="s">
        <v>246</v>
      </c>
      <c r="I30" s="179" t="s">
        <v>96</v>
      </c>
      <c r="J30" s="180" t="s">
        <v>96</v>
      </c>
      <c r="K30" s="181" t="s">
        <v>96</v>
      </c>
      <c r="L30" s="179" t="s">
        <v>96</v>
      </c>
      <c r="M30" s="180" t="s">
        <v>96</v>
      </c>
      <c r="N30" s="181" t="s">
        <v>96</v>
      </c>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2"/>
      <c r="BD30" s="222"/>
      <c r="BE30" s="222"/>
      <c r="BF30" s="222"/>
      <c r="BG30" s="222"/>
      <c r="BH30" s="222"/>
      <c r="BI30" s="222"/>
      <c r="BJ30" s="222"/>
      <c r="BK30" s="222"/>
      <c r="BL30" s="222"/>
      <c r="BM30" s="222"/>
      <c r="BN30" s="222"/>
      <c r="BO30" s="222"/>
      <c r="BP30" s="222"/>
      <c r="BQ30" s="222"/>
      <c r="BR30" s="222"/>
      <c r="BS30" s="222"/>
      <c r="BT30" s="222"/>
      <c r="BU30" s="222"/>
      <c r="BV30" s="222"/>
      <c r="BW30" s="222"/>
      <c r="BX30" s="222"/>
      <c r="BY30" s="222"/>
      <c r="BZ30" s="222"/>
      <c r="CA30" s="222"/>
      <c r="CB30" s="222"/>
      <c r="CC30" s="222"/>
      <c r="CD30" s="222"/>
      <c r="CE30" s="222"/>
      <c r="CF30" s="222"/>
      <c r="CG30" s="222"/>
      <c r="CH30" s="222"/>
      <c r="CI30" s="222"/>
      <c r="CJ30" s="222"/>
      <c r="CK30" s="222"/>
      <c r="CL30" s="222"/>
      <c r="CM30" s="222"/>
      <c r="CN30" s="222"/>
      <c r="CO30" s="222"/>
      <c r="CP30" s="222"/>
      <c r="CQ30" s="222"/>
      <c r="CR30" s="222"/>
      <c r="CS30" s="222"/>
      <c r="CT30" s="222"/>
      <c r="CU30" s="222"/>
      <c r="CV30" s="222"/>
      <c r="CW30" s="222"/>
      <c r="CX30" s="222"/>
    </row>
    <row r="31" spans="1:102" s="223" customFormat="1" ht="20.100000000000001" customHeight="1">
      <c r="A31" s="204"/>
      <c r="B31" s="104" t="s">
        <v>74</v>
      </c>
      <c r="C31" s="105">
        <v>11.065767999999998</v>
      </c>
      <c r="D31" s="177">
        <v>7.7574550000000002</v>
      </c>
      <c r="E31" s="178">
        <v>7.5915929999999996</v>
      </c>
      <c r="F31" s="179">
        <v>11.948208203895112</v>
      </c>
      <c r="G31" s="180">
        <v>19.959754842277526</v>
      </c>
      <c r="H31" s="181">
        <v>22.944288504402174</v>
      </c>
      <c r="I31" s="179">
        <v>154.16511302330051</v>
      </c>
      <c r="J31" s="180">
        <v>121.51121599567027</v>
      </c>
      <c r="K31" s="181">
        <v>112.13081361803661</v>
      </c>
      <c r="L31" s="179">
        <v>18.419968681794163</v>
      </c>
      <c r="M31" s="180">
        <v>24.253340818606102</v>
      </c>
      <c r="N31" s="181">
        <v>25.7276173788558</v>
      </c>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2"/>
      <c r="BD31" s="222"/>
      <c r="BE31" s="222"/>
      <c r="BF31" s="222"/>
      <c r="BG31" s="222"/>
      <c r="BH31" s="222"/>
      <c r="BI31" s="222"/>
      <c r="BJ31" s="222"/>
      <c r="BK31" s="222"/>
      <c r="BL31" s="222"/>
      <c r="BM31" s="222"/>
      <c r="BN31" s="222"/>
      <c r="BO31" s="222"/>
      <c r="BP31" s="222"/>
      <c r="BQ31" s="222"/>
      <c r="BR31" s="222"/>
      <c r="BS31" s="222"/>
      <c r="BT31" s="222"/>
      <c r="BU31" s="222"/>
      <c r="BV31" s="222"/>
      <c r="BW31" s="222"/>
      <c r="BX31" s="222"/>
      <c r="BY31" s="222"/>
      <c r="BZ31" s="222"/>
      <c r="CA31" s="222"/>
      <c r="CB31" s="222"/>
      <c r="CC31" s="222"/>
      <c r="CD31" s="222"/>
      <c r="CE31" s="222"/>
      <c r="CF31" s="222"/>
      <c r="CG31" s="222"/>
      <c r="CH31" s="222"/>
      <c r="CI31" s="222"/>
      <c r="CJ31" s="222"/>
      <c r="CK31" s="222"/>
      <c r="CL31" s="222"/>
      <c r="CM31" s="222"/>
      <c r="CN31" s="222"/>
      <c r="CO31" s="222"/>
      <c r="CP31" s="222"/>
      <c r="CQ31" s="222"/>
      <c r="CR31" s="222"/>
      <c r="CS31" s="222"/>
      <c r="CT31" s="222"/>
      <c r="CU31" s="222"/>
      <c r="CV31" s="222"/>
      <c r="CW31" s="222"/>
      <c r="CX31" s="222"/>
    </row>
    <row r="32" spans="1:102" s="223" customFormat="1" ht="20.100000000000001" customHeight="1">
      <c r="A32" s="204"/>
      <c r="B32" s="104" t="s">
        <v>61</v>
      </c>
      <c r="C32" s="105">
        <v>350.72810099999998</v>
      </c>
      <c r="D32" s="177">
        <v>478.69197600000001</v>
      </c>
      <c r="E32" s="178">
        <v>472.151004</v>
      </c>
      <c r="F32" s="179">
        <v>0.29889278817724385</v>
      </c>
      <c r="G32" s="180">
        <v>2.2566695373226811</v>
      </c>
      <c r="H32" s="181">
        <v>0.49491264027895621</v>
      </c>
      <c r="I32" s="179">
        <v>1468.5762009193927</v>
      </c>
      <c r="J32" s="180">
        <v>560.85833311116244</v>
      </c>
      <c r="K32" s="181">
        <v>2218.0319976377295</v>
      </c>
      <c r="L32" s="179">
        <v>4.3894683534354151</v>
      </c>
      <c r="M32" s="180">
        <v>12.65671915085537</v>
      </c>
      <c r="N32" s="181">
        <v>10.977320721740961</v>
      </c>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2"/>
      <c r="BK32" s="222"/>
      <c r="BL32" s="222"/>
      <c r="BM32" s="222"/>
      <c r="BN32" s="222"/>
      <c r="BO32" s="222"/>
      <c r="BP32" s="222"/>
      <c r="BQ32" s="222"/>
      <c r="BR32" s="222"/>
      <c r="BS32" s="222"/>
      <c r="BT32" s="222"/>
      <c r="BU32" s="222"/>
      <c r="BV32" s="222"/>
      <c r="BW32" s="222"/>
      <c r="BX32" s="222"/>
      <c r="BY32" s="222"/>
      <c r="BZ32" s="222"/>
      <c r="CA32" s="222"/>
      <c r="CB32" s="222"/>
      <c r="CC32" s="222"/>
      <c r="CD32" s="222"/>
      <c r="CE32" s="222"/>
      <c r="CF32" s="222"/>
      <c r="CG32" s="222"/>
      <c r="CH32" s="222"/>
      <c r="CI32" s="222"/>
      <c r="CJ32" s="222"/>
      <c r="CK32" s="222"/>
      <c r="CL32" s="222"/>
      <c r="CM32" s="222"/>
      <c r="CN32" s="222"/>
      <c r="CO32" s="222"/>
      <c r="CP32" s="222"/>
      <c r="CQ32" s="222"/>
      <c r="CR32" s="222"/>
      <c r="CS32" s="222"/>
      <c r="CT32" s="222"/>
      <c r="CU32" s="222"/>
      <c r="CV32" s="222"/>
      <c r="CW32" s="222"/>
      <c r="CX32" s="222"/>
    </row>
    <row r="33" spans="1:102" s="223" customFormat="1" ht="20.100000000000001" customHeight="1">
      <c r="A33" s="204"/>
      <c r="B33" s="104" t="s">
        <v>46</v>
      </c>
      <c r="C33" s="105">
        <v>569.86109299999998</v>
      </c>
      <c r="D33" s="177">
        <v>716.23080799999991</v>
      </c>
      <c r="E33" s="178">
        <v>842.14980300000013</v>
      </c>
      <c r="F33" s="179">
        <v>7.4074191971551214E-3</v>
      </c>
      <c r="G33" s="180">
        <v>5.8564582159107577</v>
      </c>
      <c r="H33" s="181">
        <v>4.9797214047439482</v>
      </c>
      <c r="I33" s="179">
        <v>55733.74159006917</v>
      </c>
      <c r="J33" s="180">
        <v>131.07517093862032</v>
      </c>
      <c r="K33" s="181">
        <v>148.87645941930498</v>
      </c>
      <c r="L33" s="179">
        <v>4.1284318738356118</v>
      </c>
      <c r="M33" s="180">
        <v>7.6763626174538979</v>
      </c>
      <c r="N33" s="181">
        <v>7.4136329163280692</v>
      </c>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2"/>
      <c r="BK33" s="222"/>
      <c r="BL33" s="222"/>
      <c r="BM33" s="222"/>
      <c r="BN33" s="222"/>
      <c r="BO33" s="222"/>
      <c r="BP33" s="222"/>
      <c r="BQ33" s="222"/>
      <c r="BR33" s="222"/>
      <c r="BS33" s="222"/>
      <c r="BT33" s="222"/>
      <c r="BU33" s="222"/>
      <c r="BV33" s="222"/>
      <c r="BW33" s="222"/>
      <c r="BX33" s="222"/>
      <c r="BY33" s="222"/>
      <c r="BZ33" s="222"/>
      <c r="CA33" s="222"/>
      <c r="CB33" s="222"/>
      <c r="CC33" s="222"/>
      <c r="CD33" s="222"/>
      <c r="CE33" s="222"/>
      <c r="CF33" s="222"/>
      <c r="CG33" s="222"/>
      <c r="CH33" s="222"/>
      <c r="CI33" s="222"/>
      <c r="CJ33" s="222"/>
      <c r="CK33" s="222"/>
      <c r="CL33" s="222"/>
      <c r="CM33" s="222"/>
      <c r="CN33" s="222"/>
      <c r="CO33" s="222"/>
      <c r="CP33" s="222"/>
      <c r="CQ33" s="222"/>
      <c r="CR33" s="222"/>
      <c r="CS33" s="222"/>
      <c r="CT33" s="222"/>
      <c r="CU33" s="222"/>
      <c r="CV33" s="222"/>
      <c r="CW33" s="222"/>
      <c r="CX33" s="222"/>
    </row>
    <row r="34" spans="1:102" s="223" customFormat="1" ht="20.100000000000001" customHeight="1">
      <c r="A34" s="204"/>
      <c r="B34" s="104" t="s">
        <v>31</v>
      </c>
      <c r="C34" s="105">
        <v>2757.0428340000003</v>
      </c>
      <c r="D34" s="177">
        <v>3098.4343319999998</v>
      </c>
      <c r="E34" s="178">
        <v>3137.6389819999999</v>
      </c>
      <c r="F34" s="179">
        <v>7.642397767694602</v>
      </c>
      <c r="G34" s="180">
        <v>8.623994003691541</v>
      </c>
      <c r="H34" s="181">
        <v>7.2518333787070466</v>
      </c>
      <c r="I34" s="179">
        <v>131.43789790976143</v>
      </c>
      <c r="J34" s="180">
        <v>147.27299709237485</v>
      </c>
      <c r="K34" s="181">
        <v>166.56552824827537</v>
      </c>
      <c r="L34" s="179">
        <v>10.045006975760316</v>
      </c>
      <c r="M34" s="180">
        <v>12.700814438303224</v>
      </c>
      <c r="N34" s="181">
        <v>12.079054574928149</v>
      </c>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2"/>
      <c r="BM34" s="222"/>
      <c r="BN34" s="222"/>
      <c r="BO34" s="222"/>
      <c r="BP34" s="222"/>
      <c r="BQ34" s="222"/>
      <c r="BR34" s="222"/>
      <c r="BS34" s="222"/>
      <c r="BT34" s="222"/>
      <c r="BU34" s="222"/>
      <c r="BV34" s="222"/>
      <c r="BW34" s="222"/>
      <c r="BX34" s="222"/>
      <c r="BY34" s="222"/>
      <c r="BZ34" s="222"/>
      <c r="CA34" s="222"/>
      <c r="CB34" s="222"/>
      <c r="CC34" s="222"/>
      <c r="CD34" s="222"/>
      <c r="CE34" s="222"/>
      <c r="CF34" s="222"/>
      <c r="CG34" s="222"/>
      <c r="CH34" s="222"/>
      <c r="CI34" s="222"/>
      <c r="CJ34" s="222"/>
      <c r="CK34" s="222"/>
      <c r="CL34" s="222"/>
      <c r="CM34" s="222"/>
      <c r="CN34" s="222"/>
      <c r="CO34" s="222"/>
      <c r="CP34" s="222"/>
      <c r="CQ34" s="222"/>
      <c r="CR34" s="222"/>
      <c r="CS34" s="222"/>
      <c r="CT34" s="222"/>
      <c r="CU34" s="222"/>
      <c r="CV34" s="222"/>
      <c r="CW34" s="222"/>
      <c r="CX34" s="222"/>
    </row>
    <row r="35" spans="1:102" s="223" customFormat="1" ht="20.100000000000001" customHeight="1">
      <c r="A35" s="204"/>
      <c r="B35" s="104" t="s">
        <v>52</v>
      </c>
      <c r="C35" s="105">
        <v>5987.5906639999994</v>
      </c>
      <c r="D35" s="177">
        <v>8719.9303760000003</v>
      </c>
      <c r="E35" s="178">
        <v>8960.0371599999999</v>
      </c>
      <c r="F35" s="179">
        <v>2.3201585545127039</v>
      </c>
      <c r="G35" s="180">
        <v>2.8935457523198922</v>
      </c>
      <c r="H35" s="181">
        <v>2.8695905765640819</v>
      </c>
      <c r="I35" s="179">
        <v>382.70503757597896</v>
      </c>
      <c r="J35" s="180">
        <v>324.58575906106319</v>
      </c>
      <c r="K35" s="181">
        <v>338.60965887424481</v>
      </c>
      <c r="L35" s="179">
        <v>8.8793636678701322</v>
      </c>
      <c r="M35" s="180">
        <v>9.3920374439466734</v>
      </c>
      <c r="N35" s="181">
        <v>9.7167108623911123</v>
      </c>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2"/>
      <c r="BD35" s="222"/>
      <c r="BE35" s="222"/>
      <c r="BF35" s="222"/>
      <c r="BG35" s="222"/>
      <c r="BH35" s="222"/>
      <c r="BI35" s="222"/>
      <c r="BJ35" s="222"/>
      <c r="BK35" s="222"/>
      <c r="BL35" s="222"/>
      <c r="BM35" s="222"/>
      <c r="BN35" s="222"/>
      <c r="BO35" s="222"/>
      <c r="BP35" s="222"/>
      <c r="BQ35" s="222"/>
      <c r="BR35" s="222"/>
      <c r="BS35" s="222"/>
      <c r="BT35" s="222"/>
      <c r="BU35" s="222"/>
      <c r="BV35" s="222"/>
      <c r="BW35" s="222"/>
      <c r="BX35" s="222"/>
      <c r="BY35" s="222"/>
      <c r="BZ35" s="222"/>
      <c r="CA35" s="222"/>
      <c r="CB35" s="222"/>
      <c r="CC35" s="222"/>
      <c r="CD35" s="222"/>
      <c r="CE35" s="222"/>
      <c r="CF35" s="222"/>
      <c r="CG35" s="222"/>
      <c r="CH35" s="222"/>
      <c r="CI35" s="222"/>
      <c r="CJ35" s="222"/>
      <c r="CK35" s="222"/>
      <c r="CL35" s="222"/>
      <c r="CM35" s="222"/>
      <c r="CN35" s="222"/>
      <c r="CO35" s="222"/>
      <c r="CP35" s="222"/>
      <c r="CQ35" s="222"/>
      <c r="CR35" s="222"/>
      <c r="CS35" s="222"/>
      <c r="CT35" s="222"/>
      <c r="CU35" s="222"/>
      <c r="CV35" s="222"/>
      <c r="CW35" s="222"/>
      <c r="CX35" s="222"/>
    </row>
    <row r="36" spans="1:102" s="223" customFormat="1" ht="20.100000000000001" customHeight="1">
      <c r="A36" s="204"/>
      <c r="B36" s="104" t="s">
        <v>49</v>
      </c>
      <c r="C36" s="105">
        <v>0</v>
      </c>
      <c r="D36" s="177">
        <v>0</v>
      </c>
      <c r="E36" s="178">
        <v>0</v>
      </c>
      <c r="F36" s="179" t="s">
        <v>246</v>
      </c>
      <c r="G36" s="180" t="s">
        <v>246</v>
      </c>
      <c r="H36" s="181" t="s">
        <v>246</v>
      </c>
      <c r="I36" s="179" t="s">
        <v>96</v>
      </c>
      <c r="J36" s="180" t="s">
        <v>96</v>
      </c>
      <c r="K36" s="181" t="s">
        <v>96</v>
      </c>
      <c r="L36" s="179" t="s">
        <v>96</v>
      </c>
      <c r="M36" s="180" t="s">
        <v>96</v>
      </c>
      <c r="N36" s="181" t="s">
        <v>96</v>
      </c>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2"/>
      <c r="BD36" s="222"/>
      <c r="BE36" s="222"/>
      <c r="BF36" s="222"/>
      <c r="BG36" s="222"/>
      <c r="BH36" s="222"/>
      <c r="BI36" s="222"/>
      <c r="BJ36" s="222"/>
      <c r="BK36" s="222"/>
      <c r="BL36" s="222"/>
      <c r="BM36" s="222"/>
      <c r="BN36" s="222"/>
      <c r="BO36" s="222"/>
      <c r="BP36" s="222"/>
      <c r="BQ36" s="222"/>
      <c r="BR36" s="222"/>
      <c r="BS36" s="222"/>
      <c r="BT36" s="222"/>
      <c r="BU36" s="222"/>
      <c r="BV36" s="222"/>
      <c r="BW36" s="222"/>
      <c r="BX36" s="222"/>
      <c r="BY36" s="222"/>
      <c r="BZ36" s="222"/>
      <c r="CA36" s="222"/>
      <c r="CB36" s="222"/>
      <c r="CC36" s="222"/>
      <c r="CD36" s="222"/>
      <c r="CE36" s="222"/>
      <c r="CF36" s="222"/>
      <c r="CG36" s="222"/>
      <c r="CH36" s="222"/>
      <c r="CI36" s="222"/>
      <c r="CJ36" s="222"/>
      <c r="CK36" s="222"/>
      <c r="CL36" s="222"/>
      <c r="CM36" s="222"/>
      <c r="CN36" s="222"/>
      <c r="CO36" s="222"/>
      <c r="CP36" s="222"/>
      <c r="CQ36" s="222"/>
      <c r="CR36" s="222"/>
      <c r="CS36" s="222"/>
      <c r="CT36" s="222"/>
      <c r="CU36" s="222"/>
      <c r="CV36" s="222"/>
      <c r="CW36" s="222"/>
      <c r="CX36" s="222"/>
    </row>
    <row r="37" spans="1:102" s="223" customFormat="1" ht="20.100000000000001" customHeight="1">
      <c r="A37" s="204"/>
      <c r="B37" s="104" t="s">
        <v>40</v>
      </c>
      <c r="C37" s="105">
        <v>1735.68637724</v>
      </c>
      <c r="D37" s="177">
        <v>2283.76526569</v>
      </c>
      <c r="E37" s="178">
        <v>2331.5831608600001</v>
      </c>
      <c r="F37" s="179">
        <v>1.5088245182659992</v>
      </c>
      <c r="G37" s="180">
        <v>1.7034026392483259</v>
      </c>
      <c r="H37" s="181">
        <v>1.6394142791759159</v>
      </c>
      <c r="I37" s="179">
        <v>150.26406488095193</v>
      </c>
      <c r="J37" s="180">
        <v>145.9144354427674</v>
      </c>
      <c r="K37" s="181">
        <v>148.34791633883805</v>
      </c>
      <c r="L37" s="179">
        <v>2.2672210530669314</v>
      </c>
      <c r="M37" s="180">
        <v>2.4855103443763946</v>
      </c>
      <c r="N37" s="181">
        <v>2.4320369233188526</v>
      </c>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2"/>
      <c r="BD37" s="222"/>
      <c r="BE37" s="222"/>
      <c r="BF37" s="222"/>
      <c r="BG37" s="222"/>
      <c r="BH37" s="222"/>
      <c r="BI37" s="222"/>
      <c r="BJ37" s="222"/>
      <c r="BK37" s="222"/>
      <c r="BL37" s="222"/>
      <c r="BM37" s="222"/>
      <c r="BN37" s="222"/>
      <c r="BO37" s="222"/>
      <c r="BP37" s="222"/>
      <c r="BQ37" s="222"/>
      <c r="BR37" s="222"/>
      <c r="BS37" s="222"/>
      <c r="BT37" s="222"/>
      <c r="BU37" s="222"/>
      <c r="BV37" s="222"/>
      <c r="BW37" s="222"/>
      <c r="BX37" s="222"/>
      <c r="BY37" s="222"/>
      <c r="BZ37" s="222"/>
      <c r="CA37" s="222"/>
      <c r="CB37" s="222"/>
      <c r="CC37" s="222"/>
      <c r="CD37" s="222"/>
      <c r="CE37" s="222"/>
      <c r="CF37" s="222"/>
      <c r="CG37" s="222"/>
      <c r="CH37" s="222"/>
      <c r="CI37" s="222"/>
      <c r="CJ37" s="222"/>
      <c r="CK37" s="222"/>
      <c r="CL37" s="222"/>
      <c r="CM37" s="222"/>
      <c r="CN37" s="222"/>
      <c r="CO37" s="222"/>
      <c r="CP37" s="222"/>
      <c r="CQ37" s="222"/>
      <c r="CR37" s="222"/>
      <c r="CS37" s="222"/>
      <c r="CT37" s="222"/>
      <c r="CU37" s="222"/>
      <c r="CV37" s="222"/>
      <c r="CW37" s="222"/>
      <c r="CX37" s="222"/>
    </row>
    <row r="38" spans="1:102" s="223" customFormat="1" ht="20.100000000000001" customHeight="1">
      <c r="A38" s="204"/>
      <c r="B38" s="104" t="s">
        <v>67</v>
      </c>
      <c r="C38" s="105">
        <v>0</v>
      </c>
      <c r="D38" s="177">
        <v>0</v>
      </c>
      <c r="E38" s="178">
        <v>0</v>
      </c>
      <c r="F38" s="179" t="s">
        <v>246</v>
      </c>
      <c r="G38" s="180" t="s">
        <v>246</v>
      </c>
      <c r="H38" s="181" t="s">
        <v>246</v>
      </c>
      <c r="I38" s="179" t="s">
        <v>96</v>
      </c>
      <c r="J38" s="180" t="s">
        <v>96</v>
      </c>
      <c r="K38" s="181" t="s">
        <v>96</v>
      </c>
      <c r="L38" s="179" t="s">
        <v>96</v>
      </c>
      <c r="M38" s="180" t="s">
        <v>96</v>
      </c>
      <c r="N38" s="181" t="s">
        <v>96</v>
      </c>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c r="CM38" s="222"/>
      <c r="CN38" s="222"/>
      <c r="CO38" s="222"/>
      <c r="CP38" s="222"/>
      <c r="CQ38" s="222"/>
      <c r="CR38" s="222"/>
      <c r="CS38" s="222"/>
      <c r="CT38" s="222"/>
      <c r="CU38" s="222"/>
      <c r="CV38" s="222"/>
      <c r="CW38" s="222"/>
      <c r="CX38" s="222"/>
    </row>
    <row r="39" spans="1:102" s="223" customFormat="1" ht="20.100000000000001" customHeight="1">
      <c r="A39" s="204"/>
      <c r="B39" s="104" t="s">
        <v>53</v>
      </c>
      <c r="C39" s="105">
        <v>16711.154165</v>
      </c>
      <c r="D39" s="177">
        <v>20590.390369000001</v>
      </c>
      <c r="E39" s="178">
        <v>21065.257579000001</v>
      </c>
      <c r="F39" s="179">
        <v>2.3497220067684057</v>
      </c>
      <c r="G39" s="180">
        <v>2.3147426855858457</v>
      </c>
      <c r="H39" s="181">
        <v>2.4193473689496345</v>
      </c>
      <c r="I39" s="179">
        <v>193.18883206562595</v>
      </c>
      <c r="J39" s="180">
        <v>196.24294499357032</v>
      </c>
      <c r="K39" s="181">
        <v>190.60450982867368</v>
      </c>
      <c r="L39" s="179">
        <v>4.5394005016648711</v>
      </c>
      <c r="M39" s="180">
        <v>4.5425192152169238</v>
      </c>
      <c r="N39" s="181">
        <v>4.6113851936393644</v>
      </c>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2"/>
      <c r="BD39" s="222"/>
      <c r="BE39" s="222"/>
      <c r="BF39" s="222"/>
      <c r="BG39" s="222"/>
      <c r="BH39" s="222"/>
      <c r="BI39" s="222"/>
      <c r="BJ39" s="222"/>
      <c r="BK39" s="222"/>
      <c r="BL39" s="222"/>
      <c r="BM39" s="222"/>
      <c r="BN39" s="222"/>
      <c r="BO39" s="222"/>
      <c r="BP39" s="222"/>
      <c r="BQ39" s="222"/>
      <c r="BR39" s="222"/>
      <c r="BS39" s="222"/>
      <c r="BT39" s="222"/>
      <c r="BU39" s="222"/>
      <c r="BV39" s="222"/>
      <c r="BW39" s="222"/>
      <c r="BX39" s="222"/>
      <c r="BY39" s="222"/>
      <c r="BZ39" s="222"/>
      <c r="CA39" s="222"/>
      <c r="CB39" s="222"/>
      <c r="CC39" s="222"/>
      <c r="CD39" s="222"/>
      <c r="CE39" s="222"/>
      <c r="CF39" s="222"/>
      <c r="CG39" s="222"/>
      <c r="CH39" s="222"/>
      <c r="CI39" s="222"/>
      <c r="CJ39" s="222"/>
      <c r="CK39" s="222"/>
      <c r="CL39" s="222"/>
      <c r="CM39" s="222"/>
      <c r="CN39" s="222"/>
      <c r="CO39" s="222"/>
      <c r="CP39" s="222"/>
      <c r="CQ39" s="222"/>
      <c r="CR39" s="222"/>
      <c r="CS39" s="222"/>
      <c r="CT39" s="222"/>
      <c r="CU39" s="222"/>
      <c r="CV39" s="222"/>
      <c r="CW39" s="222"/>
      <c r="CX39" s="222"/>
    </row>
    <row r="40" spans="1:102" s="223" customFormat="1" ht="20.100000000000001" customHeight="1">
      <c r="A40" s="204"/>
      <c r="B40" s="104" t="s">
        <v>50</v>
      </c>
      <c r="C40" s="105">
        <v>0</v>
      </c>
      <c r="D40" s="177">
        <v>0</v>
      </c>
      <c r="E40" s="178">
        <v>0</v>
      </c>
      <c r="F40" s="179" t="s">
        <v>246</v>
      </c>
      <c r="G40" s="180" t="s">
        <v>246</v>
      </c>
      <c r="H40" s="181" t="s">
        <v>246</v>
      </c>
      <c r="I40" s="179" t="s">
        <v>96</v>
      </c>
      <c r="J40" s="180" t="s">
        <v>96</v>
      </c>
      <c r="K40" s="181" t="s">
        <v>96</v>
      </c>
      <c r="L40" s="179" t="s">
        <v>96</v>
      </c>
      <c r="M40" s="180" t="s">
        <v>96</v>
      </c>
      <c r="N40" s="181" t="s">
        <v>96</v>
      </c>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2"/>
      <c r="BD40" s="222"/>
      <c r="BE40" s="222"/>
      <c r="BF40" s="222"/>
      <c r="BG40" s="222"/>
      <c r="BH40" s="222"/>
      <c r="BI40" s="222"/>
      <c r="BJ40" s="222"/>
      <c r="BK40" s="222"/>
      <c r="BL40" s="222"/>
      <c r="BM40" s="222"/>
      <c r="BN40" s="222"/>
      <c r="BO40" s="222"/>
      <c r="BP40" s="222"/>
      <c r="BQ40" s="222"/>
      <c r="BR40" s="222"/>
      <c r="BS40" s="222"/>
      <c r="BT40" s="222"/>
      <c r="BU40" s="222"/>
      <c r="BV40" s="222"/>
      <c r="BW40" s="222"/>
      <c r="BX40" s="222"/>
      <c r="BY40" s="222"/>
      <c r="BZ40" s="222"/>
      <c r="CA40" s="222"/>
      <c r="CB40" s="222"/>
      <c r="CC40" s="222"/>
      <c r="CD40" s="222"/>
      <c r="CE40" s="222"/>
      <c r="CF40" s="222"/>
      <c r="CG40" s="222"/>
      <c r="CH40" s="222"/>
      <c r="CI40" s="222"/>
      <c r="CJ40" s="222"/>
      <c r="CK40" s="222"/>
      <c r="CL40" s="222"/>
      <c r="CM40" s="222"/>
      <c r="CN40" s="222"/>
      <c r="CO40" s="222"/>
      <c r="CP40" s="222"/>
      <c r="CQ40" s="222"/>
      <c r="CR40" s="222"/>
      <c r="CS40" s="222"/>
      <c r="CT40" s="222"/>
      <c r="CU40" s="222"/>
      <c r="CV40" s="222"/>
      <c r="CW40" s="222"/>
      <c r="CX40" s="222"/>
    </row>
    <row r="41" spans="1:102" s="223" customFormat="1" ht="20.100000000000001" customHeight="1">
      <c r="A41" s="204"/>
      <c r="B41" s="104" t="s">
        <v>33</v>
      </c>
      <c r="C41" s="105">
        <v>7.4731482700000003</v>
      </c>
      <c r="D41" s="177">
        <v>27.959188140000002</v>
      </c>
      <c r="E41" s="178">
        <v>29.276426180000001</v>
      </c>
      <c r="F41" s="179">
        <v>0</v>
      </c>
      <c r="G41" s="180">
        <v>0</v>
      </c>
      <c r="H41" s="181">
        <v>0</v>
      </c>
      <c r="I41" s="179" t="s">
        <v>96</v>
      </c>
      <c r="J41" s="180" t="s">
        <v>96</v>
      </c>
      <c r="K41" s="181" t="s">
        <v>96</v>
      </c>
      <c r="L41" s="179">
        <v>7.9159977646208262</v>
      </c>
      <c r="M41" s="180">
        <v>6.8913854377747317</v>
      </c>
      <c r="N41" s="181">
        <v>7.8304535734832648</v>
      </c>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c r="BF41" s="222"/>
      <c r="BG41" s="222"/>
      <c r="BH41" s="222"/>
      <c r="BI41" s="222"/>
      <c r="BJ41" s="222"/>
      <c r="BK41" s="222"/>
      <c r="BL41" s="222"/>
      <c r="BM41" s="222"/>
      <c r="BN41" s="222"/>
      <c r="BO41" s="222"/>
      <c r="BP41" s="222"/>
      <c r="BQ41" s="222"/>
      <c r="BR41" s="222"/>
      <c r="BS41" s="222"/>
      <c r="BT41" s="222"/>
      <c r="BU41" s="222"/>
      <c r="BV41" s="222"/>
      <c r="BW41" s="222"/>
      <c r="BX41" s="222"/>
      <c r="BY41" s="222"/>
      <c r="BZ41" s="222"/>
      <c r="CA41" s="222"/>
      <c r="CB41" s="222"/>
      <c r="CC41" s="222"/>
      <c r="CD41" s="222"/>
      <c r="CE41" s="222"/>
      <c r="CF41" s="222"/>
      <c r="CG41" s="222"/>
      <c r="CH41" s="222"/>
      <c r="CI41" s="222"/>
      <c r="CJ41" s="222"/>
      <c r="CK41" s="222"/>
      <c r="CL41" s="222"/>
      <c r="CM41" s="222"/>
      <c r="CN41" s="222"/>
      <c r="CO41" s="222"/>
      <c r="CP41" s="222"/>
      <c r="CQ41" s="222"/>
      <c r="CR41" s="222"/>
      <c r="CS41" s="222"/>
      <c r="CT41" s="222"/>
      <c r="CU41" s="222"/>
      <c r="CV41" s="222"/>
      <c r="CW41" s="222"/>
      <c r="CX41" s="222"/>
    </row>
    <row r="42" spans="1:102" s="223" customFormat="1" ht="20.100000000000001" customHeight="1">
      <c r="A42" s="204"/>
      <c r="B42" s="104" t="s">
        <v>43</v>
      </c>
      <c r="C42" s="105">
        <v>8.9925099999999993</v>
      </c>
      <c r="D42" s="177">
        <v>20.946470999999999</v>
      </c>
      <c r="E42" s="178">
        <v>20.959322</v>
      </c>
      <c r="F42" s="179">
        <v>11.307699407618117</v>
      </c>
      <c r="G42" s="180">
        <v>2.1906124425446176</v>
      </c>
      <c r="H42" s="181">
        <v>3.6489491406258274</v>
      </c>
      <c r="I42" s="179">
        <v>86.795640637815382</v>
      </c>
      <c r="J42" s="180">
        <v>231.03130393849051</v>
      </c>
      <c r="K42" s="181">
        <v>151.62939088252406</v>
      </c>
      <c r="L42" s="179">
        <v>9.8145901422405988</v>
      </c>
      <c r="M42" s="180">
        <v>5.061000490249647</v>
      </c>
      <c r="N42" s="181">
        <v>5.532879355544039</v>
      </c>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2"/>
      <c r="BD42" s="222"/>
      <c r="BE42" s="222"/>
      <c r="BF42" s="222"/>
      <c r="BG42" s="222"/>
      <c r="BH42" s="222"/>
      <c r="BI42" s="222"/>
      <c r="BJ42" s="222"/>
      <c r="BK42" s="222"/>
      <c r="BL42" s="222"/>
      <c r="BM42" s="222"/>
      <c r="BN42" s="222"/>
      <c r="BO42" s="222"/>
      <c r="BP42" s="222"/>
      <c r="BQ42" s="222"/>
      <c r="BR42" s="222"/>
      <c r="BS42" s="222"/>
      <c r="BT42" s="222"/>
      <c r="BU42" s="222"/>
      <c r="BV42" s="222"/>
      <c r="BW42" s="222"/>
      <c r="BX42" s="222"/>
      <c r="BY42" s="222"/>
      <c r="BZ42" s="222"/>
      <c r="CA42" s="222"/>
      <c r="CB42" s="222"/>
      <c r="CC42" s="222"/>
      <c r="CD42" s="222"/>
      <c r="CE42" s="222"/>
      <c r="CF42" s="222"/>
      <c r="CG42" s="222"/>
      <c r="CH42" s="222"/>
      <c r="CI42" s="222"/>
      <c r="CJ42" s="222"/>
      <c r="CK42" s="222"/>
      <c r="CL42" s="222"/>
      <c r="CM42" s="222"/>
      <c r="CN42" s="222"/>
      <c r="CO42" s="222"/>
      <c r="CP42" s="222"/>
      <c r="CQ42" s="222"/>
      <c r="CR42" s="222"/>
      <c r="CS42" s="222"/>
      <c r="CT42" s="222"/>
      <c r="CU42" s="222"/>
      <c r="CV42" s="222"/>
      <c r="CW42" s="222"/>
      <c r="CX42" s="222"/>
    </row>
    <row r="43" spans="1:102" s="223" customFormat="1" ht="20.100000000000001" customHeight="1">
      <c r="A43" s="204"/>
      <c r="B43" s="104" t="s">
        <v>60</v>
      </c>
      <c r="C43" s="105">
        <v>0</v>
      </c>
      <c r="D43" s="177">
        <v>0</v>
      </c>
      <c r="E43" s="178">
        <v>0</v>
      </c>
      <c r="F43" s="179" t="s">
        <v>246</v>
      </c>
      <c r="G43" s="180" t="s">
        <v>246</v>
      </c>
      <c r="H43" s="181" t="s">
        <v>246</v>
      </c>
      <c r="I43" s="179" t="s">
        <v>96</v>
      </c>
      <c r="J43" s="180" t="s">
        <v>96</v>
      </c>
      <c r="K43" s="181" t="s">
        <v>96</v>
      </c>
      <c r="L43" s="179" t="s">
        <v>96</v>
      </c>
      <c r="M43" s="180" t="s">
        <v>96</v>
      </c>
      <c r="N43" s="181" t="s">
        <v>96</v>
      </c>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c r="BC43" s="222"/>
      <c r="BD43" s="222"/>
      <c r="BE43" s="222"/>
      <c r="BF43" s="222"/>
      <c r="BG43" s="222"/>
      <c r="BH43" s="222"/>
      <c r="BI43" s="222"/>
      <c r="BJ43" s="222"/>
      <c r="BK43" s="222"/>
      <c r="BL43" s="222"/>
      <c r="BM43" s="222"/>
      <c r="BN43" s="222"/>
      <c r="BO43" s="222"/>
      <c r="BP43" s="222"/>
      <c r="BQ43" s="222"/>
      <c r="BR43" s="222"/>
      <c r="BS43" s="222"/>
      <c r="BT43" s="222"/>
      <c r="BU43" s="222"/>
      <c r="BV43" s="222"/>
      <c r="BW43" s="222"/>
      <c r="BX43" s="222"/>
      <c r="BY43" s="222"/>
      <c r="BZ43" s="222"/>
      <c r="CA43" s="222"/>
      <c r="CB43" s="222"/>
      <c r="CC43" s="222"/>
      <c r="CD43" s="222"/>
      <c r="CE43" s="222"/>
      <c r="CF43" s="222"/>
      <c r="CG43" s="222"/>
      <c r="CH43" s="222"/>
      <c r="CI43" s="222"/>
      <c r="CJ43" s="222"/>
      <c r="CK43" s="222"/>
      <c r="CL43" s="222"/>
      <c r="CM43" s="222"/>
      <c r="CN43" s="222"/>
      <c r="CO43" s="222"/>
      <c r="CP43" s="222"/>
      <c r="CQ43" s="222"/>
      <c r="CR43" s="222"/>
      <c r="CS43" s="222"/>
      <c r="CT43" s="222"/>
      <c r="CU43" s="222"/>
      <c r="CV43" s="222"/>
      <c r="CW43" s="222"/>
      <c r="CX43" s="222"/>
    </row>
    <row r="44" spans="1:102" s="223" customFormat="1" ht="20.100000000000001" customHeight="1">
      <c r="A44" s="204"/>
      <c r="B44" s="104" t="s">
        <v>65</v>
      </c>
      <c r="C44" s="105">
        <v>0</v>
      </c>
      <c r="D44" s="177">
        <v>0</v>
      </c>
      <c r="E44" s="178">
        <v>0</v>
      </c>
      <c r="F44" s="179" t="s">
        <v>246</v>
      </c>
      <c r="G44" s="180" t="s">
        <v>246</v>
      </c>
      <c r="H44" s="181" t="s">
        <v>246</v>
      </c>
      <c r="I44" s="179" t="s">
        <v>96</v>
      </c>
      <c r="J44" s="180" t="s">
        <v>96</v>
      </c>
      <c r="K44" s="181" t="s">
        <v>96</v>
      </c>
      <c r="L44" s="179" t="s">
        <v>96</v>
      </c>
      <c r="M44" s="180" t="s">
        <v>96</v>
      </c>
      <c r="N44" s="181" t="s">
        <v>96</v>
      </c>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2"/>
      <c r="BM44" s="222"/>
      <c r="BN44" s="222"/>
      <c r="BO44" s="222"/>
      <c r="BP44" s="222"/>
      <c r="BQ44" s="222"/>
      <c r="BR44" s="222"/>
      <c r="BS44" s="222"/>
      <c r="BT44" s="222"/>
      <c r="BU44" s="222"/>
      <c r="BV44" s="222"/>
      <c r="BW44" s="222"/>
      <c r="BX44" s="222"/>
      <c r="BY44" s="222"/>
      <c r="BZ44" s="222"/>
      <c r="CA44" s="222"/>
      <c r="CB44" s="222"/>
      <c r="CC44" s="222"/>
      <c r="CD44" s="222"/>
      <c r="CE44" s="222"/>
      <c r="CF44" s="222"/>
      <c r="CG44" s="222"/>
      <c r="CH44" s="222"/>
      <c r="CI44" s="222"/>
      <c r="CJ44" s="222"/>
      <c r="CK44" s="222"/>
      <c r="CL44" s="222"/>
      <c r="CM44" s="222"/>
      <c r="CN44" s="222"/>
      <c r="CO44" s="222"/>
      <c r="CP44" s="222"/>
      <c r="CQ44" s="222"/>
      <c r="CR44" s="222"/>
      <c r="CS44" s="222"/>
      <c r="CT44" s="222"/>
      <c r="CU44" s="222"/>
      <c r="CV44" s="222"/>
      <c r="CW44" s="222"/>
      <c r="CX44" s="222"/>
    </row>
    <row r="45" spans="1:102" s="223" customFormat="1" ht="20.100000000000001" customHeight="1">
      <c r="A45" s="204"/>
      <c r="B45" s="104" t="s">
        <v>58</v>
      </c>
      <c r="C45" s="105">
        <v>0</v>
      </c>
      <c r="D45" s="177">
        <v>0</v>
      </c>
      <c r="E45" s="178">
        <v>0</v>
      </c>
      <c r="F45" s="179" t="s">
        <v>246</v>
      </c>
      <c r="G45" s="180" t="s">
        <v>246</v>
      </c>
      <c r="H45" s="181" t="s">
        <v>246</v>
      </c>
      <c r="I45" s="179" t="s">
        <v>96</v>
      </c>
      <c r="J45" s="180" t="s">
        <v>96</v>
      </c>
      <c r="K45" s="181" t="s">
        <v>96</v>
      </c>
      <c r="L45" s="179" t="s">
        <v>96</v>
      </c>
      <c r="M45" s="180" t="s">
        <v>96</v>
      </c>
      <c r="N45" s="181" t="s">
        <v>96</v>
      </c>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2"/>
      <c r="CD45" s="222"/>
      <c r="CE45" s="222"/>
      <c r="CF45" s="222"/>
      <c r="CG45" s="222"/>
      <c r="CH45" s="222"/>
      <c r="CI45" s="222"/>
      <c r="CJ45" s="222"/>
      <c r="CK45" s="222"/>
      <c r="CL45" s="222"/>
      <c r="CM45" s="222"/>
      <c r="CN45" s="222"/>
      <c r="CO45" s="222"/>
      <c r="CP45" s="222"/>
      <c r="CQ45" s="222"/>
      <c r="CR45" s="222"/>
      <c r="CS45" s="222"/>
      <c r="CT45" s="222"/>
      <c r="CU45" s="222"/>
      <c r="CV45" s="222"/>
      <c r="CW45" s="222"/>
      <c r="CX45" s="222"/>
    </row>
    <row r="46" spans="1:102" s="223" customFormat="1" ht="20.100000000000001" customHeight="1">
      <c r="A46" s="204"/>
      <c r="B46" s="104" t="s">
        <v>233</v>
      </c>
      <c r="C46" s="105">
        <v>0</v>
      </c>
      <c r="D46" s="177">
        <v>0</v>
      </c>
      <c r="E46" s="178">
        <v>0</v>
      </c>
      <c r="F46" s="179" t="s">
        <v>246</v>
      </c>
      <c r="G46" s="180" t="s">
        <v>246</v>
      </c>
      <c r="H46" s="181" t="s">
        <v>246</v>
      </c>
      <c r="I46" s="179" t="s">
        <v>96</v>
      </c>
      <c r="J46" s="180" t="s">
        <v>96</v>
      </c>
      <c r="K46" s="181" t="s">
        <v>96</v>
      </c>
      <c r="L46" s="179" t="s">
        <v>96</v>
      </c>
      <c r="M46" s="180" t="s">
        <v>96</v>
      </c>
      <c r="N46" s="181" t="s">
        <v>96</v>
      </c>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c r="BC46" s="222"/>
      <c r="BD46" s="222"/>
      <c r="BE46" s="222"/>
      <c r="BF46" s="222"/>
      <c r="BG46" s="222"/>
      <c r="BH46" s="222"/>
      <c r="BI46" s="222"/>
      <c r="BJ46" s="222"/>
      <c r="BK46" s="222"/>
      <c r="BL46" s="222"/>
      <c r="BM46" s="222"/>
      <c r="BN46" s="222"/>
      <c r="BO46" s="222"/>
      <c r="BP46" s="222"/>
      <c r="BQ46" s="222"/>
      <c r="BR46" s="222"/>
      <c r="BS46" s="222"/>
      <c r="BT46" s="222"/>
      <c r="BU46" s="222"/>
      <c r="BV46" s="222"/>
      <c r="BW46" s="222"/>
      <c r="BX46" s="222"/>
      <c r="BY46" s="222"/>
      <c r="BZ46" s="222"/>
      <c r="CA46" s="222"/>
      <c r="CB46" s="222"/>
      <c r="CC46" s="222"/>
      <c r="CD46" s="222"/>
      <c r="CE46" s="222"/>
      <c r="CF46" s="222"/>
      <c r="CG46" s="222"/>
      <c r="CH46" s="222"/>
      <c r="CI46" s="222"/>
      <c r="CJ46" s="222"/>
      <c r="CK46" s="222"/>
      <c r="CL46" s="222"/>
      <c r="CM46" s="222"/>
      <c r="CN46" s="222"/>
      <c r="CO46" s="222"/>
      <c r="CP46" s="222"/>
      <c r="CQ46" s="222"/>
      <c r="CR46" s="222"/>
      <c r="CS46" s="222"/>
      <c r="CT46" s="222"/>
      <c r="CU46" s="222"/>
      <c r="CV46" s="222"/>
      <c r="CW46" s="222"/>
      <c r="CX46" s="222"/>
    </row>
    <row r="47" spans="1:102" s="223" customFormat="1" ht="20.100000000000001" customHeight="1">
      <c r="A47" s="204"/>
      <c r="B47" s="104" t="s">
        <v>42</v>
      </c>
      <c r="C47" s="105">
        <v>0</v>
      </c>
      <c r="D47" s="177">
        <v>0</v>
      </c>
      <c r="E47" s="178">
        <v>0</v>
      </c>
      <c r="F47" s="179" t="s">
        <v>246</v>
      </c>
      <c r="G47" s="180" t="s">
        <v>246</v>
      </c>
      <c r="H47" s="181" t="s">
        <v>246</v>
      </c>
      <c r="I47" s="179" t="s">
        <v>96</v>
      </c>
      <c r="J47" s="180" t="s">
        <v>96</v>
      </c>
      <c r="K47" s="181" t="s">
        <v>96</v>
      </c>
      <c r="L47" s="179" t="s">
        <v>96</v>
      </c>
      <c r="M47" s="180" t="s">
        <v>96</v>
      </c>
      <c r="N47" s="181" t="s">
        <v>96</v>
      </c>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2"/>
      <c r="BC47" s="222"/>
      <c r="BD47" s="222"/>
      <c r="BE47" s="222"/>
      <c r="BF47" s="222"/>
      <c r="BG47" s="222"/>
      <c r="BH47" s="222"/>
      <c r="BI47" s="222"/>
      <c r="BJ47" s="222"/>
      <c r="BK47" s="222"/>
      <c r="BL47" s="222"/>
      <c r="BM47" s="222"/>
      <c r="BN47" s="222"/>
      <c r="BO47" s="222"/>
      <c r="BP47" s="222"/>
      <c r="BQ47" s="222"/>
      <c r="BR47" s="222"/>
      <c r="BS47" s="222"/>
      <c r="BT47" s="222"/>
      <c r="BU47" s="222"/>
      <c r="BV47" s="222"/>
      <c r="BW47" s="222"/>
      <c r="BX47" s="222"/>
      <c r="BY47" s="222"/>
      <c r="BZ47" s="222"/>
      <c r="CA47" s="222"/>
      <c r="CB47" s="222"/>
      <c r="CC47" s="222"/>
      <c r="CD47" s="222"/>
      <c r="CE47" s="222"/>
      <c r="CF47" s="222"/>
      <c r="CG47" s="222"/>
      <c r="CH47" s="222"/>
      <c r="CI47" s="222"/>
      <c r="CJ47" s="222"/>
      <c r="CK47" s="222"/>
      <c r="CL47" s="222"/>
      <c r="CM47" s="222"/>
      <c r="CN47" s="222"/>
      <c r="CO47" s="222"/>
      <c r="CP47" s="222"/>
      <c r="CQ47" s="222"/>
      <c r="CR47" s="222"/>
      <c r="CS47" s="222"/>
      <c r="CT47" s="222"/>
      <c r="CU47" s="222"/>
      <c r="CV47" s="222"/>
      <c r="CW47" s="222"/>
      <c r="CX47" s="222"/>
    </row>
    <row r="48" spans="1:102" s="223" customFormat="1" ht="20.100000000000001" customHeight="1">
      <c r="A48" s="204"/>
      <c r="B48" s="104" t="s">
        <v>75</v>
      </c>
      <c r="C48" s="105">
        <v>0</v>
      </c>
      <c r="D48" s="177">
        <v>0</v>
      </c>
      <c r="E48" s="178">
        <v>0</v>
      </c>
      <c r="F48" s="179" t="s">
        <v>246</v>
      </c>
      <c r="G48" s="180" t="s">
        <v>246</v>
      </c>
      <c r="H48" s="181" t="s">
        <v>246</v>
      </c>
      <c r="I48" s="179" t="s">
        <v>96</v>
      </c>
      <c r="J48" s="180" t="s">
        <v>96</v>
      </c>
      <c r="K48" s="181" t="s">
        <v>96</v>
      </c>
      <c r="L48" s="179" t="s">
        <v>96</v>
      </c>
      <c r="M48" s="180" t="s">
        <v>96</v>
      </c>
      <c r="N48" s="181" t="s">
        <v>96</v>
      </c>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c r="CM48" s="222"/>
      <c r="CN48" s="222"/>
      <c r="CO48" s="222"/>
      <c r="CP48" s="222"/>
      <c r="CQ48" s="222"/>
      <c r="CR48" s="222"/>
      <c r="CS48" s="222"/>
      <c r="CT48" s="222"/>
      <c r="CU48" s="222"/>
      <c r="CV48" s="222"/>
      <c r="CW48" s="222"/>
      <c r="CX48" s="222"/>
    </row>
    <row r="49" spans="1:102" s="223" customFormat="1" ht="20.100000000000001" customHeight="1">
      <c r="A49" s="204"/>
      <c r="B49" s="104" t="s">
        <v>39</v>
      </c>
      <c r="C49" s="105">
        <v>0</v>
      </c>
      <c r="D49" s="177">
        <v>0</v>
      </c>
      <c r="E49" s="178">
        <v>0</v>
      </c>
      <c r="F49" s="179" t="s">
        <v>246</v>
      </c>
      <c r="G49" s="180" t="s">
        <v>246</v>
      </c>
      <c r="H49" s="181" t="s">
        <v>246</v>
      </c>
      <c r="I49" s="179" t="s">
        <v>96</v>
      </c>
      <c r="J49" s="180" t="s">
        <v>96</v>
      </c>
      <c r="K49" s="181" t="s">
        <v>96</v>
      </c>
      <c r="L49" s="179" t="s">
        <v>96</v>
      </c>
      <c r="M49" s="180" t="s">
        <v>96</v>
      </c>
      <c r="N49" s="181" t="s">
        <v>96</v>
      </c>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c r="BG49" s="222"/>
      <c r="BH49" s="222"/>
      <c r="BI49" s="222"/>
      <c r="BJ49" s="222"/>
      <c r="BK49" s="222"/>
      <c r="BL49" s="222"/>
      <c r="BM49" s="222"/>
      <c r="BN49" s="222"/>
      <c r="BO49" s="222"/>
      <c r="BP49" s="222"/>
      <c r="BQ49" s="222"/>
      <c r="BR49" s="222"/>
      <c r="BS49" s="222"/>
      <c r="BT49" s="222"/>
      <c r="BU49" s="222"/>
      <c r="BV49" s="222"/>
      <c r="BW49" s="222"/>
      <c r="BX49" s="222"/>
      <c r="BY49" s="222"/>
      <c r="BZ49" s="222"/>
      <c r="CA49" s="222"/>
      <c r="CB49" s="222"/>
      <c r="CC49" s="222"/>
      <c r="CD49" s="222"/>
      <c r="CE49" s="222"/>
      <c r="CF49" s="222"/>
      <c r="CG49" s="222"/>
      <c r="CH49" s="222"/>
      <c r="CI49" s="222"/>
      <c r="CJ49" s="222"/>
      <c r="CK49" s="222"/>
      <c r="CL49" s="222"/>
      <c r="CM49" s="222"/>
      <c r="CN49" s="222"/>
      <c r="CO49" s="222"/>
      <c r="CP49" s="222"/>
      <c r="CQ49" s="222"/>
      <c r="CR49" s="222"/>
      <c r="CS49" s="222"/>
      <c r="CT49" s="222"/>
      <c r="CU49" s="222"/>
      <c r="CV49" s="222"/>
      <c r="CW49" s="222"/>
      <c r="CX49" s="222"/>
    </row>
    <row r="50" spans="1:102" s="223" customFormat="1" ht="20.100000000000001" customHeight="1">
      <c r="A50" s="204"/>
      <c r="B50" s="104" t="s">
        <v>239</v>
      </c>
      <c r="C50" s="105">
        <v>21.882923000000002</v>
      </c>
      <c r="D50" s="180">
        <v>39.536186999999998</v>
      </c>
      <c r="E50" s="181">
        <v>41.085504999999998</v>
      </c>
      <c r="F50" s="179">
        <v>17.725689570812818</v>
      </c>
      <c r="G50" s="180">
        <v>11.677635984471644</v>
      </c>
      <c r="H50" s="181">
        <v>13.563951568807539</v>
      </c>
      <c r="I50" s="179">
        <v>146.76522899925985</v>
      </c>
      <c r="J50" s="180">
        <v>159.41269581354729</v>
      </c>
      <c r="K50" s="181">
        <v>135.70091468983912</v>
      </c>
      <c r="L50" s="179">
        <v>26.015148890301354</v>
      </c>
      <c r="M50" s="180">
        <v>18.61563433013912</v>
      </c>
      <c r="N50" s="181">
        <v>18.406406346958619</v>
      </c>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c r="BF50" s="222"/>
      <c r="BG50" s="222"/>
      <c r="BH50" s="222"/>
      <c r="BI50" s="222"/>
      <c r="BJ50" s="222"/>
      <c r="BK50" s="222"/>
      <c r="BL50" s="222"/>
      <c r="BM50" s="222"/>
      <c r="BN50" s="222"/>
      <c r="BO50" s="222"/>
      <c r="BP50" s="222"/>
      <c r="BQ50" s="222"/>
      <c r="BR50" s="222"/>
      <c r="BS50" s="222"/>
      <c r="BT50" s="222"/>
      <c r="BU50" s="222"/>
      <c r="BV50" s="222"/>
      <c r="BW50" s="222"/>
      <c r="BX50" s="222"/>
      <c r="BY50" s="222"/>
      <c r="BZ50" s="222"/>
      <c r="CA50" s="222"/>
      <c r="CB50" s="222"/>
      <c r="CC50" s="222"/>
      <c r="CD50" s="222"/>
      <c r="CE50" s="222"/>
      <c r="CF50" s="222"/>
      <c r="CG50" s="222"/>
      <c r="CH50" s="222"/>
      <c r="CI50" s="222"/>
      <c r="CJ50" s="222"/>
      <c r="CK50" s="222"/>
      <c r="CL50" s="222"/>
      <c r="CM50" s="222"/>
      <c r="CN50" s="222"/>
      <c r="CO50" s="222"/>
      <c r="CP50" s="222"/>
      <c r="CQ50" s="222"/>
      <c r="CR50" s="222"/>
      <c r="CS50" s="222"/>
      <c r="CT50" s="222"/>
      <c r="CU50" s="222"/>
      <c r="CV50" s="222"/>
      <c r="CW50" s="222"/>
      <c r="CX50" s="222"/>
    </row>
    <row r="51" spans="1:102" s="223" customFormat="1" ht="20.100000000000001" customHeight="1">
      <c r="A51" s="204"/>
      <c r="B51" s="104" t="s">
        <v>73</v>
      </c>
      <c r="C51" s="105">
        <v>0</v>
      </c>
      <c r="D51" s="177">
        <v>0</v>
      </c>
      <c r="E51" s="178">
        <v>0</v>
      </c>
      <c r="F51" s="179" t="s">
        <v>246</v>
      </c>
      <c r="G51" s="180" t="s">
        <v>246</v>
      </c>
      <c r="H51" s="181" t="s">
        <v>246</v>
      </c>
      <c r="I51" s="179" t="s">
        <v>96</v>
      </c>
      <c r="J51" s="180" t="s">
        <v>96</v>
      </c>
      <c r="K51" s="181" t="s">
        <v>96</v>
      </c>
      <c r="L51" s="179" t="s">
        <v>96</v>
      </c>
      <c r="M51" s="180" t="s">
        <v>96</v>
      </c>
      <c r="N51" s="181" t="s">
        <v>96</v>
      </c>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c r="BF51" s="222"/>
      <c r="BG51" s="222"/>
      <c r="BH51" s="222"/>
      <c r="BI51" s="222"/>
      <c r="BJ51" s="222"/>
      <c r="BK51" s="222"/>
      <c r="BL51" s="222"/>
      <c r="BM51" s="222"/>
      <c r="BN51" s="222"/>
      <c r="BO51" s="222"/>
      <c r="BP51" s="222"/>
      <c r="BQ51" s="222"/>
      <c r="BR51" s="222"/>
      <c r="BS51" s="222"/>
      <c r="BT51" s="222"/>
      <c r="BU51" s="222"/>
      <c r="BV51" s="222"/>
      <c r="BW51" s="222"/>
      <c r="BX51" s="222"/>
      <c r="BY51" s="222"/>
      <c r="BZ51" s="222"/>
      <c r="CA51" s="222"/>
      <c r="CB51" s="222"/>
      <c r="CC51" s="222"/>
      <c r="CD51" s="222"/>
      <c r="CE51" s="222"/>
      <c r="CF51" s="222"/>
      <c r="CG51" s="222"/>
      <c r="CH51" s="222"/>
      <c r="CI51" s="222"/>
      <c r="CJ51" s="222"/>
      <c r="CK51" s="222"/>
      <c r="CL51" s="222"/>
      <c r="CM51" s="222"/>
      <c r="CN51" s="222"/>
      <c r="CO51" s="222"/>
      <c r="CP51" s="222"/>
      <c r="CQ51" s="222"/>
      <c r="CR51" s="222"/>
      <c r="CS51" s="222"/>
      <c r="CT51" s="222"/>
      <c r="CU51" s="222"/>
      <c r="CV51" s="222"/>
      <c r="CW51" s="222"/>
      <c r="CX51" s="222"/>
    </row>
    <row r="52" spans="1:102" s="223" customFormat="1" ht="20.100000000000001" customHeight="1">
      <c r="A52" s="204"/>
      <c r="B52" s="104" t="s">
        <v>241</v>
      </c>
      <c r="C52" s="105">
        <v>0</v>
      </c>
      <c r="D52" s="180">
        <v>0</v>
      </c>
      <c r="E52" s="181">
        <v>0</v>
      </c>
      <c r="F52" s="179" t="s">
        <v>246</v>
      </c>
      <c r="G52" s="180" t="s">
        <v>246</v>
      </c>
      <c r="H52" s="181" t="s">
        <v>246</v>
      </c>
      <c r="I52" s="179" t="s">
        <v>96</v>
      </c>
      <c r="J52" s="180" t="s">
        <v>96</v>
      </c>
      <c r="K52" s="181" t="s">
        <v>96</v>
      </c>
      <c r="L52" s="179" t="s">
        <v>96</v>
      </c>
      <c r="M52" s="180" t="s">
        <v>96</v>
      </c>
      <c r="N52" s="181" t="s">
        <v>96</v>
      </c>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2"/>
      <c r="AX52" s="222"/>
      <c r="AY52" s="222"/>
      <c r="AZ52" s="222"/>
      <c r="BA52" s="222"/>
      <c r="BB52" s="222"/>
      <c r="BC52" s="222"/>
      <c r="BD52" s="222"/>
      <c r="BE52" s="222"/>
      <c r="BF52" s="222"/>
      <c r="BG52" s="222"/>
      <c r="BH52" s="222"/>
      <c r="BI52" s="222"/>
      <c r="BJ52" s="222"/>
      <c r="BK52" s="222"/>
      <c r="BL52" s="222"/>
      <c r="BM52" s="222"/>
      <c r="BN52" s="222"/>
      <c r="BO52" s="222"/>
      <c r="BP52" s="222"/>
      <c r="BQ52" s="222"/>
      <c r="BR52" s="222"/>
      <c r="BS52" s="222"/>
      <c r="BT52" s="222"/>
      <c r="BU52" s="222"/>
      <c r="BV52" s="222"/>
      <c r="BW52" s="222"/>
      <c r="BX52" s="222"/>
      <c r="BY52" s="222"/>
      <c r="BZ52" s="222"/>
      <c r="CA52" s="222"/>
      <c r="CB52" s="222"/>
      <c r="CC52" s="222"/>
      <c r="CD52" s="222"/>
      <c r="CE52" s="222"/>
      <c r="CF52" s="222"/>
      <c r="CG52" s="222"/>
      <c r="CH52" s="222"/>
      <c r="CI52" s="222"/>
      <c r="CJ52" s="222"/>
      <c r="CK52" s="222"/>
      <c r="CL52" s="222"/>
      <c r="CM52" s="222"/>
      <c r="CN52" s="222"/>
      <c r="CO52" s="222"/>
      <c r="CP52" s="222"/>
      <c r="CQ52" s="222"/>
      <c r="CR52" s="222"/>
      <c r="CS52" s="222"/>
      <c r="CT52" s="222"/>
      <c r="CU52" s="222"/>
      <c r="CV52" s="222"/>
      <c r="CW52" s="222"/>
      <c r="CX52" s="222"/>
    </row>
    <row r="53" spans="1:102" s="223" customFormat="1" ht="20.100000000000001" customHeight="1">
      <c r="A53" s="204"/>
      <c r="B53" s="104" t="s">
        <v>64</v>
      </c>
      <c r="C53" s="105">
        <v>0</v>
      </c>
      <c r="D53" s="177">
        <v>0</v>
      </c>
      <c r="E53" s="178">
        <v>0</v>
      </c>
      <c r="F53" s="179" t="s">
        <v>246</v>
      </c>
      <c r="G53" s="180" t="s">
        <v>246</v>
      </c>
      <c r="H53" s="181" t="s">
        <v>246</v>
      </c>
      <c r="I53" s="179" t="s">
        <v>96</v>
      </c>
      <c r="J53" s="180" t="s">
        <v>96</v>
      </c>
      <c r="K53" s="181" t="s">
        <v>96</v>
      </c>
      <c r="L53" s="179" t="s">
        <v>96</v>
      </c>
      <c r="M53" s="180" t="s">
        <v>96</v>
      </c>
      <c r="N53" s="181" t="s">
        <v>96</v>
      </c>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c r="AW53" s="222"/>
      <c r="AX53" s="222"/>
      <c r="AY53" s="222"/>
      <c r="AZ53" s="222"/>
      <c r="BA53" s="222"/>
      <c r="BB53" s="222"/>
      <c r="BC53" s="222"/>
      <c r="BD53" s="222"/>
      <c r="BE53" s="222"/>
      <c r="BF53" s="222"/>
      <c r="BG53" s="222"/>
      <c r="BH53" s="222"/>
      <c r="BI53" s="222"/>
      <c r="BJ53" s="222"/>
      <c r="BK53" s="222"/>
      <c r="BL53" s="222"/>
      <c r="BM53" s="222"/>
      <c r="BN53" s="222"/>
      <c r="BO53" s="222"/>
      <c r="BP53" s="222"/>
      <c r="BQ53" s="222"/>
      <c r="BR53" s="222"/>
      <c r="BS53" s="222"/>
      <c r="BT53" s="222"/>
      <c r="BU53" s="222"/>
      <c r="BV53" s="222"/>
      <c r="BW53" s="222"/>
      <c r="BX53" s="222"/>
      <c r="BY53" s="222"/>
      <c r="BZ53" s="222"/>
      <c r="CA53" s="222"/>
      <c r="CB53" s="222"/>
      <c r="CC53" s="222"/>
      <c r="CD53" s="222"/>
      <c r="CE53" s="222"/>
      <c r="CF53" s="222"/>
      <c r="CG53" s="222"/>
      <c r="CH53" s="222"/>
      <c r="CI53" s="222"/>
      <c r="CJ53" s="222"/>
      <c r="CK53" s="222"/>
      <c r="CL53" s="222"/>
      <c r="CM53" s="222"/>
      <c r="CN53" s="222"/>
      <c r="CO53" s="222"/>
      <c r="CP53" s="222"/>
      <c r="CQ53" s="222"/>
      <c r="CR53" s="222"/>
      <c r="CS53" s="222"/>
      <c r="CT53" s="222"/>
      <c r="CU53" s="222"/>
      <c r="CV53" s="222"/>
      <c r="CW53" s="222"/>
      <c r="CX53" s="222"/>
    </row>
    <row r="54" spans="1:102" s="223" customFormat="1" ht="20.100000000000001" customHeight="1">
      <c r="A54" s="204"/>
      <c r="B54" s="104" t="s">
        <v>188</v>
      </c>
      <c r="C54" s="105">
        <v>16.953026099999999</v>
      </c>
      <c r="D54" s="180">
        <v>22.758283379999998</v>
      </c>
      <c r="E54" s="181">
        <v>18.537722220000003</v>
      </c>
      <c r="F54" s="179">
        <v>1.5682042157653495</v>
      </c>
      <c r="G54" s="180">
        <v>32.417618749239779</v>
      </c>
      <c r="H54" s="181">
        <v>39.966388923482313</v>
      </c>
      <c r="I54" s="179">
        <v>607.52552292281371</v>
      </c>
      <c r="J54" s="180">
        <v>113.42109271185583</v>
      </c>
      <c r="K54" s="181">
        <v>100.32920039057677</v>
      </c>
      <c r="L54" s="179">
        <v>9.5272408623260496</v>
      </c>
      <c r="M54" s="180">
        <v>36.768417416551216</v>
      </c>
      <c r="N54" s="181">
        <v>40.097958431917853</v>
      </c>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c r="BF54" s="222"/>
      <c r="BG54" s="222"/>
      <c r="BH54" s="222"/>
      <c r="BI54" s="222"/>
      <c r="BJ54" s="222"/>
      <c r="BK54" s="222"/>
      <c r="BL54" s="222"/>
      <c r="BM54" s="222"/>
      <c r="BN54" s="222"/>
      <c r="BO54" s="222"/>
      <c r="BP54" s="222"/>
      <c r="BQ54" s="222"/>
      <c r="BR54" s="222"/>
      <c r="BS54" s="222"/>
      <c r="BT54" s="222"/>
      <c r="BU54" s="222"/>
      <c r="BV54" s="222"/>
      <c r="BW54" s="222"/>
      <c r="BX54" s="222"/>
      <c r="BY54" s="222"/>
      <c r="BZ54" s="222"/>
      <c r="CA54" s="222"/>
      <c r="CB54" s="222"/>
      <c r="CC54" s="222"/>
      <c r="CD54" s="222"/>
      <c r="CE54" s="222"/>
      <c r="CF54" s="222"/>
      <c r="CG54" s="222"/>
      <c r="CH54" s="222"/>
      <c r="CI54" s="222"/>
      <c r="CJ54" s="222"/>
      <c r="CK54" s="222"/>
      <c r="CL54" s="222"/>
      <c r="CM54" s="222"/>
      <c r="CN54" s="222"/>
      <c r="CO54" s="222"/>
      <c r="CP54" s="222"/>
      <c r="CQ54" s="222"/>
      <c r="CR54" s="222"/>
      <c r="CS54" s="222"/>
      <c r="CT54" s="222"/>
      <c r="CU54" s="222"/>
      <c r="CV54" s="222"/>
      <c r="CW54" s="222"/>
      <c r="CX54" s="222"/>
    </row>
    <row r="55" spans="1:102" s="223" customFormat="1" ht="20.100000000000001" customHeight="1">
      <c r="A55" s="204"/>
      <c r="B55" s="104" t="s">
        <v>55</v>
      </c>
      <c r="C55" s="105">
        <v>0</v>
      </c>
      <c r="D55" s="180">
        <v>0</v>
      </c>
      <c r="E55" s="181">
        <v>0</v>
      </c>
      <c r="F55" s="179" t="s">
        <v>246</v>
      </c>
      <c r="G55" s="180" t="s">
        <v>246</v>
      </c>
      <c r="H55" s="181" t="s">
        <v>246</v>
      </c>
      <c r="I55" s="179" t="s">
        <v>96</v>
      </c>
      <c r="J55" s="180" t="s">
        <v>96</v>
      </c>
      <c r="K55" s="181" t="s">
        <v>96</v>
      </c>
      <c r="L55" s="179" t="s">
        <v>96</v>
      </c>
      <c r="M55" s="180" t="s">
        <v>96</v>
      </c>
      <c r="N55" s="181" t="s">
        <v>96</v>
      </c>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c r="AW55" s="222"/>
      <c r="AX55" s="222"/>
      <c r="AY55" s="222"/>
      <c r="AZ55" s="222"/>
      <c r="BA55" s="222"/>
      <c r="BB55" s="222"/>
      <c r="BC55" s="222"/>
      <c r="BD55" s="222"/>
      <c r="BE55" s="222"/>
      <c r="BF55" s="222"/>
      <c r="BG55" s="222"/>
      <c r="BH55" s="222"/>
      <c r="BI55" s="222"/>
      <c r="BJ55" s="222"/>
      <c r="BK55" s="222"/>
      <c r="BL55" s="222"/>
      <c r="BM55" s="222"/>
      <c r="BN55" s="222"/>
      <c r="BO55" s="222"/>
      <c r="BP55" s="222"/>
      <c r="BQ55" s="222"/>
      <c r="BR55" s="222"/>
      <c r="BS55" s="222"/>
      <c r="BT55" s="222"/>
      <c r="BU55" s="222"/>
      <c r="BV55" s="222"/>
      <c r="BW55" s="222"/>
      <c r="BX55" s="222"/>
      <c r="BY55" s="222"/>
      <c r="BZ55" s="222"/>
      <c r="CA55" s="222"/>
      <c r="CB55" s="222"/>
      <c r="CC55" s="222"/>
      <c r="CD55" s="222"/>
      <c r="CE55" s="222"/>
      <c r="CF55" s="222"/>
      <c r="CG55" s="222"/>
      <c r="CH55" s="222"/>
      <c r="CI55" s="222"/>
      <c r="CJ55" s="222"/>
      <c r="CK55" s="222"/>
      <c r="CL55" s="222"/>
      <c r="CM55" s="222"/>
      <c r="CN55" s="222"/>
      <c r="CO55" s="222"/>
      <c r="CP55" s="222"/>
      <c r="CQ55" s="222"/>
      <c r="CR55" s="222"/>
      <c r="CS55" s="222"/>
      <c r="CT55" s="222"/>
      <c r="CU55" s="222"/>
      <c r="CV55" s="222"/>
      <c r="CW55" s="222"/>
      <c r="CX55" s="222"/>
    </row>
    <row r="56" spans="1:102" s="223" customFormat="1" ht="20.100000000000001" customHeight="1">
      <c r="A56" s="204"/>
      <c r="B56" s="104" t="s">
        <v>54</v>
      </c>
      <c r="C56" s="105">
        <v>0</v>
      </c>
      <c r="D56" s="180">
        <v>0</v>
      </c>
      <c r="E56" s="181">
        <v>0</v>
      </c>
      <c r="F56" s="179" t="s">
        <v>246</v>
      </c>
      <c r="G56" s="180" t="s">
        <v>246</v>
      </c>
      <c r="H56" s="181" t="s">
        <v>246</v>
      </c>
      <c r="I56" s="179" t="s">
        <v>96</v>
      </c>
      <c r="J56" s="180" t="s">
        <v>96</v>
      </c>
      <c r="K56" s="181" t="s">
        <v>96</v>
      </c>
      <c r="L56" s="179" t="s">
        <v>96</v>
      </c>
      <c r="M56" s="180" t="s">
        <v>96</v>
      </c>
      <c r="N56" s="181" t="s">
        <v>96</v>
      </c>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c r="AW56" s="222"/>
      <c r="AX56" s="222"/>
      <c r="AY56" s="222"/>
      <c r="AZ56" s="222"/>
      <c r="BA56" s="222"/>
      <c r="BB56" s="222"/>
      <c r="BC56" s="222"/>
      <c r="BD56" s="222"/>
      <c r="BE56" s="222"/>
      <c r="BF56" s="222"/>
      <c r="BG56" s="222"/>
      <c r="BH56" s="222"/>
      <c r="BI56" s="222"/>
      <c r="BJ56" s="222"/>
      <c r="BK56" s="222"/>
      <c r="BL56" s="222"/>
      <c r="BM56" s="222"/>
      <c r="BN56" s="222"/>
      <c r="BO56" s="222"/>
      <c r="BP56" s="222"/>
      <c r="BQ56" s="222"/>
      <c r="BR56" s="222"/>
      <c r="BS56" s="222"/>
      <c r="BT56" s="222"/>
      <c r="BU56" s="222"/>
      <c r="BV56" s="222"/>
      <c r="BW56" s="222"/>
      <c r="BX56" s="222"/>
      <c r="BY56" s="222"/>
      <c r="BZ56" s="222"/>
      <c r="CA56" s="222"/>
      <c r="CB56" s="222"/>
      <c r="CC56" s="222"/>
      <c r="CD56" s="222"/>
      <c r="CE56" s="222"/>
      <c r="CF56" s="222"/>
      <c r="CG56" s="222"/>
      <c r="CH56" s="222"/>
      <c r="CI56" s="222"/>
      <c r="CJ56" s="222"/>
      <c r="CK56" s="222"/>
      <c r="CL56" s="222"/>
      <c r="CM56" s="222"/>
      <c r="CN56" s="222"/>
      <c r="CO56" s="222"/>
      <c r="CP56" s="222"/>
      <c r="CQ56" s="222"/>
      <c r="CR56" s="222"/>
      <c r="CS56" s="222"/>
      <c r="CT56" s="222"/>
      <c r="CU56" s="222"/>
      <c r="CV56" s="222"/>
      <c r="CW56" s="222"/>
      <c r="CX56" s="222"/>
    </row>
    <row r="57" spans="1:102" s="223" customFormat="1" ht="20.100000000000001" customHeight="1">
      <c r="A57" s="204"/>
      <c r="B57" s="104" t="s">
        <v>242</v>
      </c>
      <c r="C57" s="105">
        <v>0</v>
      </c>
      <c r="D57" s="180">
        <v>0</v>
      </c>
      <c r="E57" s="181">
        <v>0</v>
      </c>
      <c r="F57" s="179" t="s">
        <v>246</v>
      </c>
      <c r="G57" s="180" t="s">
        <v>246</v>
      </c>
      <c r="H57" s="181" t="s">
        <v>246</v>
      </c>
      <c r="I57" s="179" t="s">
        <v>96</v>
      </c>
      <c r="J57" s="180" t="s">
        <v>96</v>
      </c>
      <c r="K57" s="181" t="s">
        <v>96</v>
      </c>
      <c r="L57" s="179" t="s">
        <v>96</v>
      </c>
      <c r="M57" s="180" t="s">
        <v>96</v>
      </c>
      <c r="N57" s="181" t="s">
        <v>96</v>
      </c>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c r="AW57" s="222"/>
      <c r="AX57" s="222"/>
      <c r="AY57" s="222"/>
      <c r="AZ57" s="222"/>
      <c r="BA57" s="222"/>
      <c r="BB57" s="222"/>
      <c r="BC57" s="222"/>
      <c r="BD57" s="222"/>
      <c r="BE57" s="222"/>
      <c r="BF57" s="222"/>
      <c r="BG57" s="222"/>
      <c r="BH57" s="222"/>
      <c r="BI57" s="222"/>
      <c r="BJ57" s="222"/>
      <c r="BK57" s="222"/>
      <c r="BL57" s="222"/>
      <c r="BM57" s="222"/>
      <c r="BN57" s="222"/>
      <c r="BO57" s="222"/>
      <c r="BP57" s="222"/>
      <c r="BQ57" s="222"/>
      <c r="BR57" s="222"/>
      <c r="BS57" s="222"/>
      <c r="BT57" s="222"/>
      <c r="BU57" s="222"/>
      <c r="BV57" s="222"/>
      <c r="BW57" s="222"/>
      <c r="BX57" s="222"/>
      <c r="BY57" s="222"/>
      <c r="BZ57" s="222"/>
      <c r="CA57" s="222"/>
      <c r="CB57" s="222"/>
      <c r="CC57" s="222"/>
      <c r="CD57" s="222"/>
      <c r="CE57" s="222"/>
      <c r="CF57" s="222"/>
      <c r="CG57" s="222"/>
      <c r="CH57" s="222"/>
      <c r="CI57" s="222"/>
      <c r="CJ57" s="222"/>
      <c r="CK57" s="222"/>
      <c r="CL57" s="222"/>
      <c r="CM57" s="222"/>
      <c r="CN57" s="222"/>
      <c r="CO57" s="222"/>
      <c r="CP57" s="222"/>
      <c r="CQ57" s="222"/>
      <c r="CR57" s="222"/>
      <c r="CS57" s="222"/>
      <c r="CT57" s="222"/>
      <c r="CU57" s="222"/>
      <c r="CV57" s="222"/>
      <c r="CW57" s="222"/>
      <c r="CX57" s="222"/>
    </row>
    <row r="58" spans="1:102" s="223" customFormat="1" ht="20.100000000000001" customHeight="1">
      <c r="A58" s="204"/>
      <c r="B58" s="104" t="s">
        <v>56</v>
      </c>
      <c r="C58" s="105">
        <v>2.7770239999999999</v>
      </c>
      <c r="D58" s="180">
        <v>12.993289000000001</v>
      </c>
      <c r="E58" s="181">
        <v>22.854118</v>
      </c>
      <c r="F58" s="179">
        <v>59.487710585144384</v>
      </c>
      <c r="G58" s="180">
        <v>4.4492968639426085</v>
      </c>
      <c r="H58" s="181">
        <v>3.4011726026793072</v>
      </c>
      <c r="I58" s="179">
        <v>82.675297883519733</v>
      </c>
      <c r="J58" s="180">
        <v>328.69938247046406</v>
      </c>
      <c r="K58" s="181">
        <v>409.44053065194231</v>
      </c>
      <c r="L58" s="179">
        <v>49.181641930354218</v>
      </c>
      <c r="M58" s="180">
        <v>14.624811316057082</v>
      </c>
      <c r="N58" s="181">
        <v>13.925779152798635</v>
      </c>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c r="AW58" s="222"/>
      <c r="AX58" s="222"/>
      <c r="AY58" s="222"/>
      <c r="AZ58" s="222"/>
      <c r="BA58" s="222"/>
      <c r="BB58" s="222"/>
      <c r="BC58" s="222"/>
      <c r="BD58" s="222"/>
      <c r="BE58" s="222"/>
      <c r="BF58" s="222"/>
      <c r="BG58" s="222"/>
      <c r="BH58" s="222"/>
      <c r="BI58" s="222"/>
      <c r="BJ58" s="222"/>
      <c r="BK58" s="222"/>
      <c r="BL58" s="222"/>
      <c r="BM58" s="222"/>
      <c r="BN58" s="222"/>
      <c r="BO58" s="222"/>
      <c r="BP58" s="222"/>
      <c r="BQ58" s="222"/>
      <c r="BR58" s="222"/>
      <c r="BS58" s="222"/>
      <c r="BT58" s="222"/>
      <c r="BU58" s="222"/>
      <c r="BV58" s="222"/>
      <c r="BW58" s="222"/>
      <c r="BX58" s="222"/>
      <c r="BY58" s="222"/>
      <c r="BZ58" s="222"/>
      <c r="CA58" s="222"/>
      <c r="CB58" s="222"/>
      <c r="CC58" s="222"/>
      <c r="CD58" s="222"/>
      <c r="CE58" s="222"/>
      <c r="CF58" s="222"/>
      <c r="CG58" s="222"/>
      <c r="CH58" s="222"/>
      <c r="CI58" s="222"/>
      <c r="CJ58" s="222"/>
      <c r="CK58" s="222"/>
      <c r="CL58" s="222"/>
      <c r="CM58" s="222"/>
      <c r="CN58" s="222"/>
      <c r="CO58" s="222"/>
      <c r="CP58" s="222"/>
      <c r="CQ58" s="222"/>
      <c r="CR58" s="222"/>
      <c r="CS58" s="222"/>
      <c r="CT58" s="222"/>
      <c r="CU58" s="222"/>
      <c r="CV58" s="222"/>
      <c r="CW58" s="222"/>
      <c r="CX58" s="222"/>
    </row>
    <row r="59" spans="1:102" s="223" customFormat="1" ht="20.100000000000001" customHeight="1">
      <c r="A59" s="204"/>
      <c r="B59" s="104" t="s">
        <v>69</v>
      </c>
      <c r="C59" s="105">
        <v>0</v>
      </c>
      <c r="D59" s="180">
        <v>0</v>
      </c>
      <c r="E59" s="181">
        <v>0</v>
      </c>
      <c r="F59" s="179" t="s">
        <v>246</v>
      </c>
      <c r="G59" s="180" t="s">
        <v>246</v>
      </c>
      <c r="H59" s="181" t="s">
        <v>246</v>
      </c>
      <c r="I59" s="179" t="s">
        <v>96</v>
      </c>
      <c r="J59" s="180" t="s">
        <v>96</v>
      </c>
      <c r="K59" s="181" t="s">
        <v>96</v>
      </c>
      <c r="L59" s="179" t="s">
        <v>96</v>
      </c>
      <c r="M59" s="180" t="s">
        <v>96</v>
      </c>
      <c r="N59" s="181" t="s">
        <v>96</v>
      </c>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c r="AW59" s="222"/>
      <c r="AX59" s="222"/>
      <c r="AY59" s="222"/>
      <c r="AZ59" s="222"/>
      <c r="BA59" s="222"/>
      <c r="BB59" s="222"/>
      <c r="BC59" s="222"/>
      <c r="BD59" s="222"/>
      <c r="BE59" s="222"/>
      <c r="BF59" s="222"/>
      <c r="BG59" s="222"/>
      <c r="BH59" s="222"/>
      <c r="BI59" s="222"/>
      <c r="BJ59" s="222"/>
      <c r="BK59" s="222"/>
      <c r="BL59" s="222"/>
      <c r="BM59" s="222"/>
      <c r="BN59" s="222"/>
      <c r="BO59" s="222"/>
      <c r="BP59" s="222"/>
      <c r="BQ59" s="222"/>
      <c r="BR59" s="222"/>
      <c r="BS59" s="222"/>
      <c r="BT59" s="222"/>
      <c r="BU59" s="222"/>
      <c r="BV59" s="222"/>
      <c r="BW59" s="222"/>
      <c r="BX59" s="222"/>
      <c r="BY59" s="222"/>
      <c r="BZ59" s="222"/>
      <c r="CA59" s="222"/>
      <c r="CB59" s="222"/>
      <c r="CC59" s="222"/>
      <c r="CD59" s="222"/>
      <c r="CE59" s="222"/>
      <c r="CF59" s="222"/>
      <c r="CG59" s="222"/>
      <c r="CH59" s="222"/>
      <c r="CI59" s="222"/>
      <c r="CJ59" s="222"/>
      <c r="CK59" s="222"/>
      <c r="CL59" s="222"/>
      <c r="CM59" s="222"/>
      <c r="CN59" s="222"/>
      <c r="CO59" s="222"/>
      <c r="CP59" s="222"/>
      <c r="CQ59" s="222"/>
      <c r="CR59" s="222"/>
      <c r="CS59" s="222"/>
      <c r="CT59" s="222"/>
      <c r="CU59" s="222"/>
      <c r="CV59" s="222"/>
      <c r="CW59" s="222"/>
      <c r="CX59" s="222"/>
    </row>
    <row r="60" spans="1:102" s="223" customFormat="1" ht="19.8">
      <c r="A60" s="222"/>
      <c r="B60" s="326"/>
      <c r="C60" s="185"/>
      <c r="D60" s="186"/>
      <c r="E60" s="187"/>
      <c r="F60" s="188"/>
      <c r="G60" s="189"/>
      <c r="H60" s="190"/>
      <c r="I60" s="188"/>
      <c r="J60" s="189"/>
      <c r="K60" s="190"/>
      <c r="L60" s="188"/>
      <c r="M60" s="189"/>
      <c r="N60" s="190"/>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c r="AW60" s="222"/>
      <c r="AX60" s="222"/>
      <c r="AY60" s="222"/>
      <c r="AZ60" s="222"/>
      <c r="BA60" s="222"/>
      <c r="BB60" s="222"/>
      <c r="BC60" s="222"/>
      <c r="BD60" s="222"/>
      <c r="BE60" s="222"/>
      <c r="BF60" s="222"/>
      <c r="BG60" s="222"/>
      <c r="BH60" s="222"/>
      <c r="BI60" s="222"/>
      <c r="BJ60" s="222"/>
      <c r="BK60" s="222"/>
      <c r="BL60" s="222"/>
      <c r="BM60" s="222"/>
      <c r="BN60" s="222"/>
      <c r="BO60" s="222"/>
      <c r="BP60" s="222"/>
      <c r="BQ60" s="222"/>
      <c r="BR60" s="222"/>
      <c r="BS60" s="222"/>
      <c r="BT60" s="222"/>
      <c r="BU60" s="222"/>
      <c r="BV60" s="222"/>
      <c r="BW60" s="222"/>
      <c r="BX60" s="222"/>
      <c r="BY60" s="222"/>
      <c r="BZ60" s="222"/>
      <c r="CA60" s="222"/>
      <c r="CB60" s="222"/>
      <c r="CC60" s="222"/>
      <c r="CD60" s="222"/>
      <c r="CE60" s="222"/>
      <c r="CF60" s="222"/>
      <c r="CG60" s="222"/>
      <c r="CH60" s="222"/>
      <c r="CI60" s="222"/>
      <c r="CJ60" s="222"/>
      <c r="CK60" s="222"/>
      <c r="CL60" s="222"/>
      <c r="CM60" s="222"/>
      <c r="CN60" s="222"/>
      <c r="CO60" s="222"/>
      <c r="CP60" s="222"/>
      <c r="CQ60" s="222"/>
      <c r="CR60" s="222"/>
      <c r="CS60" s="222"/>
      <c r="CT60" s="222"/>
      <c r="CU60" s="222"/>
      <c r="CV60" s="222"/>
      <c r="CW60" s="222"/>
      <c r="CX60" s="222"/>
    </row>
    <row r="61" spans="1:102" s="223" customFormat="1" ht="20.100000000000001" customHeight="1">
      <c r="A61" s="222"/>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c r="AW61" s="222"/>
      <c r="AX61" s="222"/>
      <c r="AY61" s="222"/>
      <c r="AZ61" s="222"/>
      <c r="BA61" s="222"/>
      <c r="BB61" s="222"/>
      <c r="BC61" s="222"/>
      <c r="BD61" s="222"/>
      <c r="BE61" s="222"/>
      <c r="BF61" s="222"/>
      <c r="BG61" s="222"/>
      <c r="BH61" s="222"/>
      <c r="BI61" s="222"/>
      <c r="BJ61" s="222"/>
      <c r="BK61" s="222"/>
      <c r="BL61" s="222"/>
      <c r="BM61" s="222"/>
      <c r="BN61" s="222"/>
      <c r="BO61" s="222"/>
      <c r="BP61" s="222"/>
      <c r="BQ61" s="222"/>
      <c r="BR61" s="222"/>
      <c r="BS61" s="222"/>
      <c r="BT61" s="222"/>
      <c r="BU61" s="222"/>
      <c r="BV61" s="222"/>
      <c r="BW61" s="222"/>
      <c r="BX61" s="222"/>
      <c r="BY61" s="222"/>
      <c r="BZ61" s="222"/>
      <c r="CA61" s="222"/>
      <c r="CB61" s="222"/>
      <c r="CC61" s="222"/>
      <c r="CD61" s="222"/>
      <c r="CE61" s="222"/>
      <c r="CF61" s="222"/>
      <c r="CG61" s="222"/>
      <c r="CH61" s="222"/>
      <c r="CI61" s="222"/>
      <c r="CJ61" s="222"/>
      <c r="CK61" s="222"/>
      <c r="CL61" s="222"/>
      <c r="CM61" s="222"/>
      <c r="CN61" s="222"/>
      <c r="CO61" s="222"/>
      <c r="CP61" s="222"/>
      <c r="CQ61" s="222"/>
      <c r="CR61" s="222"/>
      <c r="CS61" s="222"/>
      <c r="CT61" s="222"/>
      <c r="CU61" s="222"/>
      <c r="CV61" s="222"/>
      <c r="CW61" s="222"/>
      <c r="CX61" s="222"/>
    </row>
    <row r="62" spans="1:102" ht="20.100000000000001" customHeight="1">
      <c r="B62" s="222"/>
      <c r="C62" s="229"/>
      <c r="D62" s="229"/>
      <c r="E62" s="229"/>
      <c r="F62" s="229"/>
      <c r="G62" s="229"/>
      <c r="H62" s="229"/>
      <c r="I62" s="229"/>
      <c r="J62" s="229"/>
      <c r="K62" s="229"/>
      <c r="L62" s="229"/>
      <c r="M62" s="229"/>
      <c r="N62" s="229"/>
    </row>
    <row r="63" spans="1:102" ht="20.100000000000001" customHeight="1">
      <c r="B63" s="224"/>
      <c r="C63" s="229"/>
      <c r="D63" s="229"/>
      <c r="E63" s="229"/>
      <c r="F63" s="229"/>
      <c r="G63" s="229"/>
      <c r="H63" s="229"/>
      <c r="I63" s="229"/>
      <c r="J63" s="229"/>
      <c r="K63" s="229"/>
      <c r="L63" s="229"/>
      <c r="M63" s="229"/>
      <c r="N63" s="229"/>
    </row>
    <row r="64" spans="1:102" ht="20.100000000000001" customHeight="1">
      <c r="B64" s="224"/>
      <c r="C64" s="225"/>
      <c r="D64" s="225"/>
      <c r="E64" s="225"/>
      <c r="F64" s="225"/>
      <c r="G64" s="225"/>
      <c r="H64" s="225"/>
      <c r="I64" s="225"/>
      <c r="J64" s="225"/>
      <c r="K64" s="225"/>
      <c r="L64" s="225"/>
      <c r="M64" s="225"/>
      <c r="N64" s="225"/>
    </row>
    <row r="65" spans="2:14" ht="20.100000000000001" customHeight="1">
      <c r="B65" s="225"/>
      <c r="C65" s="225"/>
      <c r="D65" s="225"/>
      <c r="E65" s="225"/>
      <c r="F65" s="225"/>
      <c r="G65" s="225"/>
      <c r="H65" s="225"/>
      <c r="I65" s="225"/>
      <c r="J65" s="225"/>
      <c r="K65" s="225"/>
      <c r="L65" s="225"/>
      <c r="M65" s="225"/>
      <c r="N65" s="225"/>
    </row>
    <row r="66" spans="2:14" ht="20.100000000000001" customHeight="1">
      <c r="B66" s="225"/>
      <c r="C66" s="229"/>
      <c r="D66" s="229"/>
      <c r="E66" s="229"/>
      <c r="F66" s="229"/>
      <c r="G66" s="229"/>
      <c r="H66" s="229"/>
      <c r="I66" s="229"/>
      <c r="J66" s="229"/>
      <c r="K66" s="229"/>
      <c r="L66" s="229"/>
      <c r="M66" s="229"/>
      <c r="N66" s="229"/>
    </row>
    <row r="67" spans="2:14" ht="20.100000000000001" customHeight="1">
      <c r="B67" s="225"/>
    </row>
    <row r="68" spans="2:14" ht="20.100000000000001" customHeight="1">
      <c r="B68" s="226"/>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199" customWidth="1"/>
    <col min="2" max="2" width="35.6640625" style="199" customWidth="1"/>
    <col min="3" max="14" width="16.6640625" style="199" customWidth="1"/>
    <col min="15" max="15" width="11.5546875" style="199" customWidth="1"/>
    <col min="16" max="102" width="0" style="199" hidden="1" customWidth="1"/>
    <col min="103" max="16384" width="11.44140625" style="200" hidden="1"/>
  </cols>
  <sheetData>
    <row r="1" spans="1:102" ht="89.1" customHeight="1"/>
    <row r="2" spans="1:102" s="319" customFormat="1" ht="20.100000000000001" customHeight="1">
      <c r="A2" s="317"/>
      <c r="B2" s="87" t="s">
        <v>17</v>
      </c>
      <c r="C2" s="318"/>
      <c r="D2" s="318"/>
      <c r="E2" s="318"/>
      <c r="F2" s="318"/>
      <c r="G2" s="318"/>
      <c r="H2" s="318"/>
      <c r="I2" s="318"/>
      <c r="J2" s="318"/>
      <c r="K2" s="318"/>
      <c r="L2" s="318"/>
      <c r="M2" s="318"/>
      <c r="N2" s="318"/>
      <c r="O2" s="317"/>
      <c r="P2" s="317"/>
      <c r="Q2" s="317"/>
      <c r="R2" s="317"/>
      <c r="S2" s="317"/>
      <c r="T2" s="317"/>
      <c r="U2" s="317"/>
      <c r="V2" s="317"/>
      <c r="W2" s="317"/>
      <c r="X2" s="317"/>
      <c r="Y2" s="317"/>
      <c r="Z2" s="317"/>
      <c r="AA2" s="317"/>
      <c r="AB2" s="317"/>
      <c r="AC2" s="317"/>
      <c r="AD2" s="317"/>
      <c r="AE2" s="317"/>
      <c r="AF2" s="317"/>
      <c r="AG2" s="317"/>
      <c r="AH2" s="317"/>
      <c r="AI2" s="317"/>
      <c r="AJ2" s="317"/>
      <c r="AK2" s="317"/>
      <c r="AL2" s="317"/>
      <c r="AM2" s="317"/>
      <c r="AN2" s="317"/>
      <c r="AO2" s="317"/>
      <c r="AP2" s="317"/>
      <c r="AQ2" s="317"/>
      <c r="AR2" s="317"/>
      <c r="AS2" s="317"/>
      <c r="AT2" s="317"/>
      <c r="AU2" s="317"/>
      <c r="AV2" s="317"/>
      <c r="AW2" s="317"/>
      <c r="AX2" s="317"/>
      <c r="AY2" s="317"/>
      <c r="AZ2" s="317"/>
      <c r="BA2" s="317"/>
      <c r="BB2" s="317"/>
      <c r="BC2" s="317"/>
      <c r="BD2" s="317"/>
      <c r="BE2" s="317"/>
      <c r="BF2" s="317"/>
      <c r="BG2" s="317"/>
      <c r="BH2" s="317"/>
      <c r="BI2" s="317"/>
      <c r="BJ2" s="317"/>
      <c r="BK2" s="317"/>
      <c r="BL2" s="317"/>
      <c r="BM2" s="317"/>
      <c r="BN2" s="317"/>
      <c r="BO2" s="317"/>
      <c r="BP2" s="317"/>
      <c r="BQ2" s="317"/>
      <c r="BR2" s="317"/>
      <c r="BS2" s="317"/>
      <c r="BT2" s="317"/>
      <c r="BU2" s="317"/>
      <c r="BV2" s="317"/>
      <c r="BW2" s="317"/>
      <c r="BX2" s="317"/>
      <c r="BY2" s="317"/>
      <c r="BZ2" s="317"/>
      <c r="CA2" s="317"/>
      <c r="CB2" s="317"/>
      <c r="CC2" s="317"/>
      <c r="CD2" s="317"/>
      <c r="CE2" s="317"/>
      <c r="CF2" s="317"/>
      <c r="CG2" s="317"/>
      <c r="CH2" s="317"/>
      <c r="CI2" s="317"/>
      <c r="CJ2" s="317"/>
      <c r="CK2" s="317"/>
      <c r="CL2" s="317"/>
      <c r="CM2" s="317"/>
      <c r="CN2" s="317"/>
      <c r="CO2" s="317"/>
      <c r="CP2" s="317"/>
      <c r="CQ2" s="317"/>
      <c r="CR2" s="317"/>
      <c r="CS2" s="317"/>
      <c r="CT2" s="317"/>
      <c r="CU2" s="317"/>
      <c r="CV2" s="317"/>
      <c r="CW2" s="317"/>
      <c r="CX2" s="317"/>
    </row>
    <row r="3" spans="1:102" s="202" customFormat="1" ht="20.100000000000001" customHeight="1">
      <c r="A3" s="201"/>
      <c r="B3" s="91" t="s">
        <v>2</v>
      </c>
      <c r="C3" s="201"/>
      <c r="D3" s="201"/>
      <c r="E3" s="201"/>
      <c r="F3" s="201"/>
      <c r="G3" s="201"/>
      <c r="H3" s="203"/>
      <c r="I3" s="201"/>
      <c r="J3" s="320"/>
      <c r="K3" s="320"/>
      <c r="L3" s="320"/>
      <c r="M3" s="320"/>
      <c r="N3" s="320"/>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21"/>
      <c r="C4" s="333"/>
      <c r="D4" s="333"/>
      <c r="E4" s="333"/>
      <c r="F4" s="201"/>
      <c r="G4" s="201"/>
      <c r="H4" s="201"/>
      <c r="I4" s="201"/>
      <c r="J4" s="320"/>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6" customFormat="1" ht="20.100000000000001" customHeight="1">
      <c r="A5" s="204"/>
      <c r="B5" s="205"/>
      <c r="C5" s="710" t="s">
        <v>209</v>
      </c>
      <c r="D5" s="711"/>
      <c r="E5" s="712"/>
      <c r="F5" s="710" t="s">
        <v>203</v>
      </c>
      <c r="G5" s="711"/>
      <c r="H5" s="712"/>
      <c r="I5" s="710" t="s">
        <v>201</v>
      </c>
      <c r="J5" s="711"/>
      <c r="K5" s="712"/>
      <c r="L5" s="710" t="s">
        <v>202</v>
      </c>
      <c r="M5" s="711"/>
      <c r="N5" s="712"/>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6" customFormat="1" ht="20.100000000000001" customHeight="1">
      <c r="A6" s="204"/>
      <c r="B6" s="207"/>
      <c r="C6" s="134">
        <v>45444</v>
      </c>
      <c r="D6" s="135">
        <v>45778</v>
      </c>
      <c r="E6" s="136">
        <v>45809</v>
      </c>
      <c r="F6" s="208">
        <f>C6</f>
        <v>45444</v>
      </c>
      <c r="G6" s="209">
        <f t="shared" ref="G6:H6" si="0">D6</f>
        <v>45778</v>
      </c>
      <c r="H6" s="210">
        <f t="shared" si="0"/>
        <v>45809</v>
      </c>
      <c r="I6" s="208">
        <f>C6</f>
        <v>45444</v>
      </c>
      <c r="J6" s="209">
        <f t="shared" ref="J6:K6" si="1">D6</f>
        <v>45778</v>
      </c>
      <c r="K6" s="210">
        <f t="shared" si="1"/>
        <v>45809</v>
      </c>
      <c r="L6" s="208">
        <f>C6</f>
        <v>45444</v>
      </c>
      <c r="M6" s="209">
        <f t="shared" ref="M6:N6" si="2">D6</f>
        <v>45778</v>
      </c>
      <c r="N6" s="210">
        <f t="shared" si="2"/>
        <v>45809</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6" customFormat="1" ht="20.100000000000001" customHeight="1">
      <c r="A7" s="204"/>
      <c r="B7" s="211" t="s">
        <v>245</v>
      </c>
      <c r="C7" s="212">
        <v>262074.10898667999</v>
      </c>
      <c r="D7" s="325">
        <v>323279.83812450996</v>
      </c>
      <c r="E7" s="227">
        <v>327662.63991455006</v>
      </c>
      <c r="F7" s="215">
        <v>1.0082601999666823</v>
      </c>
      <c r="G7" s="213">
        <v>1.1158639919420641</v>
      </c>
      <c r="H7" s="214">
        <v>1.1382858959668594</v>
      </c>
      <c r="I7" s="215">
        <v>220.00262609349713</v>
      </c>
      <c r="J7" s="213">
        <v>205.12467747813125</v>
      </c>
      <c r="K7" s="214">
        <v>202.64999835706271</v>
      </c>
      <c r="L7" s="215">
        <v>2.2181989177822463</v>
      </c>
      <c r="M7" s="213">
        <v>2.2889124145657598</v>
      </c>
      <c r="N7" s="214">
        <v>2.3067363494755173</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23" customFormat="1" ht="20.100000000000001" customHeight="1">
      <c r="A8" s="204"/>
      <c r="B8" s="104" t="s">
        <v>48</v>
      </c>
      <c r="C8" s="216">
        <v>59162.123514000006</v>
      </c>
      <c r="D8" s="217">
        <v>72315.980300929994</v>
      </c>
      <c r="E8" s="218">
        <v>73244.397989770005</v>
      </c>
      <c r="F8" s="219">
        <v>0.86658812423911336</v>
      </c>
      <c r="G8" s="220">
        <v>1.0224328252112369</v>
      </c>
      <c r="H8" s="221">
        <v>1.005571354157174</v>
      </c>
      <c r="I8" s="219">
        <v>280.39643830527007</v>
      </c>
      <c r="J8" s="220">
        <v>247.26577368361347</v>
      </c>
      <c r="K8" s="221">
        <v>247.43960697767716</v>
      </c>
      <c r="L8" s="219">
        <v>2.4298822351429226</v>
      </c>
      <c r="M8" s="220">
        <v>2.528126435653792</v>
      </c>
      <c r="N8" s="221">
        <v>2.488181806606617</v>
      </c>
      <c r="O8" s="204"/>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c r="BC8" s="222"/>
      <c r="BD8" s="222"/>
      <c r="BE8" s="222"/>
      <c r="BF8" s="222"/>
      <c r="BG8" s="222"/>
      <c r="BH8" s="222"/>
      <c r="BI8" s="222"/>
      <c r="BJ8" s="222"/>
      <c r="BK8" s="222"/>
      <c r="BL8" s="222"/>
      <c r="BM8" s="222"/>
      <c r="BN8" s="222"/>
      <c r="BO8" s="222"/>
      <c r="BP8" s="222"/>
      <c r="BQ8" s="222"/>
      <c r="BR8" s="222"/>
      <c r="BS8" s="222"/>
      <c r="BT8" s="222"/>
      <c r="BU8" s="222"/>
      <c r="BV8" s="222"/>
      <c r="BW8" s="222"/>
      <c r="BX8" s="222"/>
      <c r="BY8" s="222"/>
      <c r="BZ8" s="222"/>
      <c r="CA8" s="222"/>
      <c r="CB8" s="222"/>
      <c r="CC8" s="222"/>
      <c r="CD8" s="222"/>
      <c r="CE8" s="222"/>
      <c r="CF8" s="222"/>
      <c r="CG8" s="222"/>
      <c r="CH8" s="222"/>
      <c r="CI8" s="222"/>
      <c r="CJ8" s="222"/>
      <c r="CK8" s="222"/>
      <c r="CL8" s="222"/>
      <c r="CM8" s="222"/>
      <c r="CN8" s="222"/>
      <c r="CO8" s="222"/>
      <c r="CP8" s="222"/>
      <c r="CQ8" s="222"/>
      <c r="CR8" s="222"/>
      <c r="CS8" s="222"/>
      <c r="CT8" s="222"/>
      <c r="CU8" s="222"/>
      <c r="CV8" s="222"/>
      <c r="CW8" s="222"/>
      <c r="CX8" s="222"/>
    </row>
    <row r="9" spans="1:102" s="223" customFormat="1" ht="20.100000000000001" customHeight="1">
      <c r="A9" s="204"/>
      <c r="B9" s="104" t="s">
        <v>71</v>
      </c>
      <c r="C9" s="216">
        <v>39387.138314999997</v>
      </c>
      <c r="D9" s="217">
        <v>54890.617101000003</v>
      </c>
      <c r="E9" s="218">
        <v>55928.008327000003</v>
      </c>
      <c r="F9" s="219">
        <v>0.66688211999389579</v>
      </c>
      <c r="G9" s="220">
        <v>0.80790255315224169</v>
      </c>
      <c r="H9" s="221">
        <v>0.88336356644670966</v>
      </c>
      <c r="I9" s="219">
        <v>277.4758724473831</v>
      </c>
      <c r="J9" s="220">
        <v>257.28756121284312</v>
      </c>
      <c r="K9" s="221">
        <v>239.94365207474152</v>
      </c>
      <c r="L9" s="219">
        <v>1.8504369806486665</v>
      </c>
      <c r="M9" s="220">
        <v>2.078632775981696</v>
      </c>
      <c r="N9" s="221">
        <v>2.1195748024299208</v>
      </c>
      <c r="O9" s="204"/>
      <c r="P9" s="222"/>
      <c r="Q9" s="222"/>
      <c r="R9" s="222"/>
      <c r="S9" s="222"/>
      <c r="T9" s="222"/>
      <c r="U9" s="222"/>
      <c r="V9" s="222"/>
      <c r="W9" s="222"/>
      <c r="X9" s="222"/>
      <c r="Y9" s="222"/>
      <c r="Z9" s="222"/>
      <c r="AA9" s="222"/>
      <c r="AB9" s="222"/>
      <c r="AC9" s="222"/>
      <c r="AD9" s="222"/>
      <c r="AE9" s="222"/>
      <c r="AF9" s="222"/>
      <c r="AG9" s="222"/>
      <c r="AH9" s="222"/>
      <c r="AI9" s="222"/>
      <c r="AJ9" s="222"/>
      <c r="AK9" s="222"/>
      <c r="AL9" s="222"/>
      <c r="AM9" s="222"/>
      <c r="AN9" s="222"/>
      <c r="AO9" s="222"/>
      <c r="AP9" s="222"/>
      <c r="AQ9" s="222"/>
      <c r="AR9" s="222"/>
      <c r="AS9" s="222"/>
      <c r="AT9" s="222"/>
      <c r="AU9" s="222"/>
      <c r="AV9" s="222"/>
      <c r="AW9" s="222"/>
      <c r="AX9" s="222"/>
      <c r="AY9" s="222"/>
      <c r="AZ9" s="222"/>
      <c r="BA9" s="222"/>
      <c r="BB9" s="222"/>
      <c r="BC9" s="222"/>
      <c r="BD9" s="222"/>
      <c r="BE9" s="222"/>
      <c r="BF9" s="222"/>
      <c r="BG9" s="222"/>
      <c r="BH9" s="222"/>
      <c r="BI9" s="222"/>
      <c r="BJ9" s="222"/>
      <c r="BK9" s="222"/>
      <c r="BL9" s="222"/>
      <c r="BM9" s="222"/>
      <c r="BN9" s="222"/>
      <c r="BO9" s="222"/>
      <c r="BP9" s="222"/>
      <c r="BQ9" s="222"/>
      <c r="BR9" s="222"/>
      <c r="BS9" s="222"/>
      <c r="BT9" s="222"/>
      <c r="BU9" s="222"/>
      <c r="BV9" s="222"/>
      <c r="BW9" s="222"/>
      <c r="BX9" s="222"/>
      <c r="BY9" s="222"/>
      <c r="BZ9" s="222"/>
      <c r="CA9" s="222"/>
      <c r="CB9" s="222"/>
      <c r="CC9" s="222"/>
      <c r="CD9" s="222"/>
      <c r="CE9" s="222"/>
      <c r="CF9" s="222"/>
      <c r="CG9" s="222"/>
      <c r="CH9" s="222"/>
      <c r="CI9" s="222"/>
      <c r="CJ9" s="222"/>
      <c r="CK9" s="222"/>
      <c r="CL9" s="222"/>
      <c r="CM9" s="222"/>
      <c r="CN9" s="222"/>
      <c r="CO9" s="222"/>
      <c r="CP9" s="222"/>
      <c r="CQ9" s="222"/>
      <c r="CR9" s="222"/>
      <c r="CS9" s="222"/>
      <c r="CT9" s="222"/>
      <c r="CU9" s="222"/>
      <c r="CV9" s="222"/>
      <c r="CW9" s="222"/>
      <c r="CX9" s="222"/>
    </row>
    <row r="10" spans="1:102" s="223" customFormat="1" ht="20.100000000000001" customHeight="1">
      <c r="A10" s="204"/>
      <c r="B10" s="104" t="s">
        <v>44</v>
      </c>
      <c r="C10" s="216">
        <v>47187.063407469999</v>
      </c>
      <c r="D10" s="217">
        <v>59999.218696910008</v>
      </c>
      <c r="E10" s="218">
        <v>61328.87432132</v>
      </c>
      <c r="F10" s="219">
        <v>0.50426351999334529</v>
      </c>
      <c r="G10" s="220">
        <v>0.53252107872273813</v>
      </c>
      <c r="H10" s="221">
        <v>0.56999404035771983</v>
      </c>
      <c r="I10" s="219">
        <v>286.67910539786521</v>
      </c>
      <c r="J10" s="220">
        <v>227.71816828219565</v>
      </c>
      <c r="K10" s="221">
        <v>215.11603275308576</v>
      </c>
      <c r="L10" s="219">
        <v>1.4456181479647072</v>
      </c>
      <c r="M10" s="220">
        <v>1.2126472461840085</v>
      </c>
      <c r="N10" s="221">
        <v>1.2261485665465492</v>
      </c>
      <c r="O10" s="204"/>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c r="BF10" s="222"/>
      <c r="BG10" s="222"/>
      <c r="BH10" s="222"/>
      <c r="BI10" s="222"/>
      <c r="BJ10" s="222"/>
      <c r="BK10" s="222"/>
      <c r="BL10" s="222"/>
      <c r="BM10" s="222"/>
      <c r="BN10" s="222"/>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c r="CM10" s="222"/>
      <c r="CN10" s="222"/>
      <c r="CO10" s="222"/>
      <c r="CP10" s="222"/>
      <c r="CQ10" s="222"/>
      <c r="CR10" s="222"/>
      <c r="CS10" s="222"/>
      <c r="CT10" s="222"/>
      <c r="CU10" s="222"/>
      <c r="CV10" s="222"/>
      <c r="CW10" s="222"/>
      <c r="CX10" s="222"/>
    </row>
    <row r="11" spans="1:102" s="223" customFormat="1" ht="20.100000000000001" customHeight="1">
      <c r="A11" s="204"/>
      <c r="B11" s="104" t="s">
        <v>34</v>
      </c>
      <c r="C11" s="216">
        <v>4.2923818799999998</v>
      </c>
      <c r="D11" s="217">
        <v>0.43655753000000003</v>
      </c>
      <c r="E11" s="218">
        <v>0.27930113999999995</v>
      </c>
      <c r="F11" s="219">
        <v>24.460212519581319</v>
      </c>
      <c r="G11" s="220">
        <v>31.633473370623111</v>
      </c>
      <c r="H11" s="221">
        <v>40.185890397726276</v>
      </c>
      <c r="I11" s="219">
        <v>99.636407615231974</v>
      </c>
      <c r="J11" s="220">
        <v>93.164507226772002</v>
      </c>
      <c r="K11" s="221">
        <v>91.523075847082552</v>
      </c>
      <c r="L11" s="219">
        <v>24.37127704956205</v>
      </c>
      <c r="M11" s="220">
        <v>29.471169584453165</v>
      </c>
      <c r="N11" s="221">
        <v>36.779362948536487</v>
      </c>
      <c r="O11" s="204"/>
      <c r="P11" s="222"/>
      <c r="Q11" s="222"/>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22"/>
      <c r="BW11" s="222"/>
      <c r="BX11" s="222"/>
      <c r="BY11" s="222"/>
      <c r="BZ11" s="222"/>
      <c r="CA11" s="222"/>
      <c r="CB11" s="222"/>
      <c r="CC11" s="222"/>
      <c r="CD11" s="222"/>
      <c r="CE11" s="222"/>
      <c r="CF11" s="222"/>
      <c r="CG11" s="222"/>
      <c r="CH11" s="222"/>
      <c r="CI11" s="222"/>
      <c r="CJ11" s="222"/>
      <c r="CK11" s="222"/>
      <c r="CL11" s="222"/>
      <c r="CM11" s="222"/>
      <c r="CN11" s="222"/>
      <c r="CO11" s="222"/>
      <c r="CP11" s="222"/>
      <c r="CQ11" s="222"/>
      <c r="CR11" s="222"/>
      <c r="CS11" s="222"/>
      <c r="CT11" s="222"/>
      <c r="CU11" s="222"/>
      <c r="CV11" s="222"/>
      <c r="CW11" s="222"/>
      <c r="CX11" s="222"/>
    </row>
    <row r="12" spans="1:102" s="223" customFormat="1" ht="20.100000000000001" customHeight="1">
      <c r="A12" s="204"/>
      <c r="B12" s="104" t="s">
        <v>57</v>
      </c>
      <c r="C12" s="216">
        <v>15700.331614999999</v>
      </c>
      <c r="D12" s="217">
        <v>13653.692728</v>
      </c>
      <c r="E12" s="218">
        <v>13360.336636999999</v>
      </c>
      <c r="F12" s="219">
        <v>1.2703385055220697</v>
      </c>
      <c r="G12" s="220">
        <v>1.5362053415034198</v>
      </c>
      <c r="H12" s="221">
        <v>1.5422666928119262</v>
      </c>
      <c r="I12" s="219">
        <v>244.01710400194924</v>
      </c>
      <c r="J12" s="220">
        <v>233.70848200068238</v>
      </c>
      <c r="K12" s="221">
        <v>228.73491481680293</v>
      </c>
      <c r="L12" s="219">
        <v>3.0998432321965961</v>
      </c>
      <c r="M12" s="220">
        <v>3.590242184041041</v>
      </c>
      <c r="N12" s="221">
        <v>3.5277024060512829</v>
      </c>
      <c r="O12" s="204"/>
      <c r="P12" s="222"/>
      <c r="Q12" s="222"/>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2"/>
      <c r="BD12" s="222"/>
      <c r="BE12" s="222"/>
      <c r="BF12" s="222"/>
      <c r="BG12" s="222"/>
      <c r="BH12" s="222"/>
      <c r="BI12" s="222"/>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c r="CM12" s="222"/>
      <c r="CN12" s="222"/>
      <c r="CO12" s="222"/>
      <c r="CP12" s="222"/>
      <c r="CQ12" s="222"/>
      <c r="CR12" s="222"/>
      <c r="CS12" s="222"/>
      <c r="CT12" s="222"/>
      <c r="CU12" s="222"/>
      <c r="CV12" s="222"/>
      <c r="CW12" s="222"/>
      <c r="CX12" s="222"/>
    </row>
    <row r="13" spans="1:102" s="223" customFormat="1" ht="20.100000000000001" customHeight="1">
      <c r="A13" s="204"/>
      <c r="B13" s="104" t="s">
        <v>72</v>
      </c>
      <c r="C13" s="216">
        <v>22184.885149999998</v>
      </c>
      <c r="D13" s="217">
        <v>29259.262478999997</v>
      </c>
      <c r="E13" s="218">
        <v>29587.083135000001</v>
      </c>
      <c r="F13" s="219">
        <v>1.9677700247188346</v>
      </c>
      <c r="G13" s="220">
        <v>2.339389410417545</v>
      </c>
      <c r="H13" s="221">
        <v>2.3951786790421643</v>
      </c>
      <c r="I13" s="219">
        <v>152.33820478467041</v>
      </c>
      <c r="J13" s="220">
        <v>152.07647996351986</v>
      </c>
      <c r="K13" s="221">
        <v>151.84070061053674</v>
      </c>
      <c r="L13" s="219">
        <v>2.9976655299475379</v>
      </c>
      <c r="M13" s="220">
        <v>3.5576610680023428</v>
      </c>
      <c r="N13" s="221">
        <v>3.6368560871318212</v>
      </c>
      <c r="O13" s="204"/>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2"/>
      <c r="BD13" s="222"/>
      <c r="BE13" s="222"/>
      <c r="BF13" s="222"/>
      <c r="BG13" s="222"/>
      <c r="BH13" s="222"/>
      <c r="BI13" s="222"/>
      <c r="BJ13" s="222"/>
      <c r="BK13" s="222"/>
      <c r="BL13" s="222"/>
      <c r="BM13" s="222"/>
      <c r="BN13" s="222"/>
      <c r="BO13" s="222"/>
      <c r="BP13" s="222"/>
      <c r="BQ13" s="222"/>
      <c r="BR13" s="222"/>
      <c r="BS13" s="222"/>
      <c r="BT13" s="222"/>
      <c r="BU13" s="222"/>
      <c r="BV13" s="222"/>
      <c r="BW13" s="222"/>
      <c r="BX13" s="222"/>
      <c r="BY13" s="222"/>
      <c r="BZ13" s="222"/>
      <c r="CA13" s="222"/>
      <c r="CB13" s="222"/>
      <c r="CC13" s="222"/>
      <c r="CD13" s="222"/>
      <c r="CE13" s="222"/>
      <c r="CF13" s="222"/>
      <c r="CG13" s="222"/>
      <c r="CH13" s="222"/>
      <c r="CI13" s="222"/>
      <c r="CJ13" s="222"/>
      <c r="CK13" s="222"/>
      <c r="CL13" s="222"/>
      <c r="CM13" s="222"/>
      <c r="CN13" s="222"/>
      <c r="CO13" s="222"/>
      <c r="CP13" s="222"/>
      <c r="CQ13" s="222"/>
      <c r="CR13" s="222"/>
      <c r="CS13" s="222"/>
      <c r="CT13" s="222"/>
      <c r="CU13" s="222"/>
      <c r="CV13" s="222"/>
      <c r="CW13" s="222"/>
      <c r="CX13" s="222"/>
    </row>
    <row r="14" spans="1:102" s="223" customFormat="1" ht="20.100000000000001" customHeight="1">
      <c r="A14" s="204"/>
      <c r="B14" s="104" t="s">
        <v>59</v>
      </c>
      <c r="C14" s="216">
        <v>55512.888084999999</v>
      </c>
      <c r="D14" s="217">
        <v>65132.691017000005</v>
      </c>
      <c r="E14" s="218">
        <v>65691.602755999993</v>
      </c>
      <c r="F14" s="219">
        <v>1.1077185933083491</v>
      </c>
      <c r="G14" s="220">
        <v>1.1865982472584746</v>
      </c>
      <c r="H14" s="221">
        <v>1.1951673715683395</v>
      </c>
      <c r="I14" s="219">
        <v>175.84949080010742</v>
      </c>
      <c r="J14" s="220">
        <v>172.02423450344136</v>
      </c>
      <c r="K14" s="221">
        <v>174.64199243115809</v>
      </c>
      <c r="L14" s="219">
        <v>1.9479175058308442</v>
      </c>
      <c r="M14" s="220">
        <v>2.0412365514776436</v>
      </c>
      <c r="N14" s="221">
        <v>2.0872641105940506</v>
      </c>
      <c r="O14" s="204"/>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2"/>
      <c r="CD14" s="222"/>
      <c r="CE14" s="222"/>
      <c r="CF14" s="222"/>
      <c r="CG14" s="222"/>
      <c r="CH14" s="222"/>
      <c r="CI14" s="222"/>
      <c r="CJ14" s="222"/>
      <c r="CK14" s="222"/>
      <c r="CL14" s="222"/>
      <c r="CM14" s="222"/>
      <c r="CN14" s="222"/>
      <c r="CO14" s="222"/>
      <c r="CP14" s="222"/>
      <c r="CQ14" s="222"/>
      <c r="CR14" s="222"/>
      <c r="CS14" s="222"/>
      <c r="CT14" s="222"/>
      <c r="CU14" s="222"/>
      <c r="CV14" s="222"/>
      <c r="CW14" s="222"/>
      <c r="CX14" s="222"/>
    </row>
    <row r="15" spans="1:102" s="223" customFormat="1" ht="20.100000000000001" customHeight="1">
      <c r="A15" s="204"/>
      <c r="B15" s="104" t="s">
        <v>235</v>
      </c>
      <c r="C15" s="216">
        <v>0</v>
      </c>
      <c r="D15" s="217">
        <v>0</v>
      </c>
      <c r="E15" s="218">
        <v>0</v>
      </c>
      <c r="F15" s="219" t="s">
        <v>246</v>
      </c>
      <c r="G15" s="220" t="s">
        <v>246</v>
      </c>
      <c r="H15" s="221" t="s">
        <v>246</v>
      </c>
      <c r="I15" s="219" t="s">
        <v>96</v>
      </c>
      <c r="J15" s="220" t="s">
        <v>96</v>
      </c>
      <c r="K15" s="221" t="s">
        <v>96</v>
      </c>
      <c r="L15" s="219" t="s">
        <v>96</v>
      </c>
      <c r="M15" s="220" t="s">
        <v>96</v>
      </c>
      <c r="N15" s="221" t="s">
        <v>96</v>
      </c>
      <c r="O15" s="204"/>
      <c r="P15" s="222"/>
      <c r="Q15" s="222"/>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2"/>
      <c r="BD15" s="222"/>
      <c r="BE15" s="222"/>
      <c r="BF15" s="222"/>
      <c r="BG15" s="222"/>
      <c r="BH15" s="222"/>
      <c r="BI15" s="222"/>
      <c r="BJ15" s="222"/>
      <c r="BK15" s="222"/>
      <c r="BL15" s="222"/>
      <c r="BM15" s="222"/>
      <c r="BN15" s="222"/>
      <c r="BO15" s="222"/>
      <c r="BP15" s="222"/>
      <c r="BQ15" s="222"/>
      <c r="BR15" s="222"/>
      <c r="BS15" s="222"/>
      <c r="BT15" s="222"/>
      <c r="BU15" s="222"/>
      <c r="BV15" s="222"/>
      <c r="BW15" s="222"/>
      <c r="BX15" s="222"/>
      <c r="BY15" s="222"/>
      <c r="BZ15" s="222"/>
      <c r="CA15" s="222"/>
      <c r="CB15" s="222"/>
      <c r="CC15" s="222"/>
      <c r="CD15" s="222"/>
      <c r="CE15" s="222"/>
      <c r="CF15" s="222"/>
      <c r="CG15" s="222"/>
      <c r="CH15" s="222"/>
      <c r="CI15" s="222"/>
      <c r="CJ15" s="222"/>
      <c r="CK15" s="222"/>
      <c r="CL15" s="222"/>
      <c r="CM15" s="222"/>
      <c r="CN15" s="222"/>
      <c r="CO15" s="222"/>
      <c r="CP15" s="222"/>
      <c r="CQ15" s="222"/>
      <c r="CR15" s="222"/>
      <c r="CS15" s="222"/>
      <c r="CT15" s="222"/>
      <c r="CU15" s="222"/>
      <c r="CV15" s="222"/>
      <c r="CW15" s="222"/>
      <c r="CX15" s="222"/>
    </row>
    <row r="16" spans="1:102" s="223" customFormat="1" ht="20.100000000000001" customHeight="1">
      <c r="A16" s="204"/>
      <c r="B16" s="104" t="s">
        <v>38</v>
      </c>
      <c r="C16" s="216">
        <v>343.83103416000006</v>
      </c>
      <c r="D16" s="217">
        <v>345.98028102999996</v>
      </c>
      <c r="E16" s="218">
        <v>353.71979045</v>
      </c>
      <c r="F16" s="219">
        <v>1.032757478880626</v>
      </c>
      <c r="G16" s="220">
        <v>1.6963473648057694</v>
      </c>
      <c r="H16" s="221">
        <v>1.2244128281570401</v>
      </c>
      <c r="I16" s="219">
        <v>267.10933180546027</v>
      </c>
      <c r="J16" s="220">
        <v>160.52830971798946</v>
      </c>
      <c r="K16" s="221">
        <v>204.59249980943733</v>
      </c>
      <c r="L16" s="219">
        <v>2.7585916010089568</v>
      </c>
      <c r="M16" s="220">
        <v>2.723117751668358</v>
      </c>
      <c r="N16" s="221">
        <v>2.5050568131139181</v>
      </c>
      <c r="O16" s="204"/>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2"/>
      <c r="BK16" s="222"/>
      <c r="BL16" s="222"/>
      <c r="BM16" s="222"/>
      <c r="BN16" s="222"/>
      <c r="BO16" s="222"/>
      <c r="BP16" s="222"/>
      <c r="BQ16" s="222"/>
      <c r="BR16" s="222"/>
      <c r="BS16" s="222"/>
      <c r="BT16" s="222"/>
      <c r="BU16" s="222"/>
      <c r="BV16" s="222"/>
      <c r="BW16" s="222"/>
      <c r="BX16" s="222"/>
      <c r="BY16" s="222"/>
      <c r="BZ16" s="222"/>
      <c r="CA16" s="222"/>
      <c r="CB16" s="222"/>
      <c r="CC16" s="222"/>
      <c r="CD16" s="222"/>
      <c r="CE16" s="222"/>
      <c r="CF16" s="222"/>
      <c r="CG16" s="222"/>
      <c r="CH16" s="222"/>
      <c r="CI16" s="222"/>
      <c r="CJ16" s="222"/>
      <c r="CK16" s="222"/>
      <c r="CL16" s="222"/>
      <c r="CM16" s="222"/>
      <c r="CN16" s="222"/>
      <c r="CO16" s="222"/>
      <c r="CP16" s="222"/>
      <c r="CQ16" s="222"/>
      <c r="CR16" s="222"/>
      <c r="CS16" s="222"/>
      <c r="CT16" s="222"/>
      <c r="CU16" s="222"/>
      <c r="CV16" s="222"/>
      <c r="CW16" s="222"/>
      <c r="CX16" s="222"/>
    </row>
    <row r="17" spans="1:102" s="223" customFormat="1" ht="20.100000000000001" customHeight="1">
      <c r="A17" s="204"/>
      <c r="B17" s="104" t="s">
        <v>36</v>
      </c>
      <c r="C17" s="216">
        <v>7.6743772899999998</v>
      </c>
      <c r="D17" s="217">
        <v>17.388765070000002</v>
      </c>
      <c r="E17" s="218">
        <v>19.652511489999998</v>
      </c>
      <c r="F17" s="219">
        <v>0</v>
      </c>
      <c r="G17" s="220">
        <v>0</v>
      </c>
      <c r="H17" s="221">
        <v>0</v>
      </c>
      <c r="I17" s="219" t="s">
        <v>96</v>
      </c>
      <c r="J17" s="220" t="s">
        <v>96</v>
      </c>
      <c r="K17" s="221" t="s">
        <v>96</v>
      </c>
      <c r="L17" s="219">
        <v>1.4797136719870596</v>
      </c>
      <c r="M17" s="220">
        <v>1.4416455049616699</v>
      </c>
      <c r="N17" s="221">
        <v>1.4741879690411011</v>
      </c>
      <c r="O17" s="204"/>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222"/>
      <c r="BJ17" s="222"/>
      <c r="BK17" s="222"/>
      <c r="BL17" s="222"/>
      <c r="BM17" s="222"/>
      <c r="BN17" s="222"/>
      <c r="BO17" s="222"/>
      <c r="BP17" s="222"/>
      <c r="BQ17" s="222"/>
      <c r="BR17" s="222"/>
      <c r="BS17" s="222"/>
      <c r="BT17" s="222"/>
      <c r="BU17" s="222"/>
      <c r="BV17" s="222"/>
      <c r="BW17" s="222"/>
      <c r="BX17" s="222"/>
      <c r="BY17" s="222"/>
      <c r="BZ17" s="222"/>
      <c r="CA17" s="222"/>
      <c r="CB17" s="222"/>
      <c r="CC17" s="222"/>
      <c r="CD17" s="222"/>
      <c r="CE17" s="222"/>
      <c r="CF17" s="222"/>
      <c r="CG17" s="222"/>
      <c r="CH17" s="222"/>
      <c r="CI17" s="222"/>
      <c r="CJ17" s="222"/>
      <c r="CK17" s="222"/>
      <c r="CL17" s="222"/>
      <c r="CM17" s="222"/>
      <c r="CN17" s="222"/>
      <c r="CO17" s="222"/>
      <c r="CP17" s="222"/>
      <c r="CQ17" s="222"/>
      <c r="CR17" s="222"/>
      <c r="CS17" s="222"/>
      <c r="CT17" s="222"/>
      <c r="CU17" s="222"/>
      <c r="CV17" s="222"/>
      <c r="CW17" s="222"/>
      <c r="CX17" s="222"/>
    </row>
    <row r="18" spans="1:102" s="223" customFormat="1" ht="20.100000000000001" customHeight="1">
      <c r="A18" s="204"/>
      <c r="B18" s="104" t="s">
        <v>66</v>
      </c>
      <c r="C18" s="216">
        <v>0</v>
      </c>
      <c r="D18" s="217">
        <v>0</v>
      </c>
      <c r="E18" s="218">
        <v>0</v>
      </c>
      <c r="F18" s="219" t="s">
        <v>246</v>
      </c>
      <c r="G18" s="220" t="s">
        <v>246</v>
      </c>
      <c r="H18" s="221" t="s">
        <v>246</v>
      </c>
      <c r="I18" s="219" t="s">
        <v>96</v>
      </c>
      <c r="J18" s="220" t="s">
        <v>96</v>
      </c>
      <c r="K18" s="221" t="s">
        <v>96</v>
      </c>
      <c r="L18" s="219" t="s">
        <v>96</v>
      </c>
      <c r="M18" s="220" t="s">
        <v>96</v>
      </c>
      <c r="N18" s="221" t="s">
        <v>96</v>
      </c>
      <c r="O18" s="204"/>
      <c r="P18" s="222"/>
      <c r="Q18" s="222"/>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2"/>
      <c r="BD18" s="222"/>
      <c r="BE18" s="222"/>
      <c r="BF18" s="222"/>
      <c r="BG18" s="222"/>
      <c r="BH18" s="222"/>
      <c r="BI18" s="222"/>
      <c r="BJ18" s="222"/>
      <c r="BK18" s="222"/>
      <c r="BL18" s="222"/>
      <c r="BM18" s="222"/>
      <c r="BN18" s="222"/>
      <c r="BO18" s="222"/>
      <c r="BP18" s="222"/>
      <c r="BQ18" s="222"/>
      <c r="BR18" s="222"/>
      <c r="BS18" s="222"/>
      <c r="BT18" s="222"/>
      <c r="BU18" s="222"/>
      <c r="BV18" s="222"/>
      <c r="BW18" s="222"/>
      <c r="BX18" s="222"/>
      <c r="BY18" s="222"/>
      <c r="BZ18" s="222"/>
      <c r="CA18" s="222"/>
      <c r="CB18" s="222"/>
      <c r="CC18" s="222"/>
      <c r="CD18" s="222"/>
      <c r="CE18" s="222"/>
      <c r="CF18" s="222"/>
      <c r="CG18" s="222"/>
      <c r="CH18" s="222"/>
      <c r="CI18" s="222"/>
      <c r="CJ18" s="222"/>
      <c r="CK18" s="222"/>
      <c r="CL18" s="222"/>
      <c r="CM18" s="222"/>
      <c r="CN18" s="222"/>
      <c r="CO18" s="222"/>
      <c r="CP18" s="222"/>
      <c r="CQ18" s="222"/>
      <c r="CR18" s="222"/>
      <c r="CS18" s="222"/>
      <c r="CT18" s="222"/>
      <c r="CU18" s="222"/>
      <c r="CV18" s="222"/>
      <c r="CW18" s="222"/>
      <c r="CX18" s="222"/>
    </row>
    <row r="19" spans="1:102" s="223" customFormat="1" ht="20.100000000000001" customHeight="1">
      <c r="A19" s="204"/>
      <c r="B19" s="104" t="s">
        <v>32</v>
      </c>
      <c r="C19" s="216">
        <v>5576.6460779999998</v>
      </c>
      <c r="D19" s="217">
        <v>6240.9746320000004</v>
      </c>
      <c r="E19" s="218">
        <v>6337.8935190000002</v>
      </c>
      <c r="F19" s="219">
        <v>2.6098101791712804</v>
      </c>
      <c r="G19" s="220">
        <v>2.0037659399990968</v>
      </c>
      <c r="H19" s="221">
        <v>2.1046590574630955</v>
      </c>
      <c r="I19" s="219">
        <v>171.59654738474185</v>
      </c>
      <c r="J19" s="220">
        <v>215.3257510300067</v>
      </c>
      <c r="K19" s="221">
        <v>220.12345505939118</v>
      </c>
      <c r="L19" s="219">
        <v>4.4783441607534629</v>
      </c>
      <c r="M19" s="220">
        <v>4.3146240591865297</v>
      </c>
      <c r="N19" s="221">
        <v>4.6328482345081827</v>
      </c>
      <c r="O19" s="204"/>
      <c r="P19" s="222"/>
      <c r="Q19" s="222"/>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2"/>
      <c r="BM19" s="222"/>
      <c r="BN19" s="222"/>
      <c r="BO19" s="222"/>
      <c r="BP19" s="222"/>
      <c r="BQ19" s="222"/>
      <c r="BR19" s="222"/>
      <c r="BS19" s="222"/>
      <c r="BT19" s="222"/>
      <c r="BU19" s="222"/>
      <c r="BV19" s="222"/>
      <c r="BW19" s="222"/>
      <c r="BX19" s="222"/>
      <c r="BY19" s="222"/>
      <c r="BZ19" s="222"/>
      <c r="CA19" s="222"/>
      <c r="CB19" s="222"/>
      <c r="CC19" s="222"/>
      <c r="CD19" s="222"/>
      <c r="CE19" s="222"/>
      <c r="CF19" s="222"/>
      <c r="CG19" s="222"/>
      <c r="CH19" s="222"/>
      <c r="CI19" s="222"/>
      <c r="CJ19" s="222"/>
      <c r="CK19" s="222"/>
      <c r="CL19" s="222"/>
      <c r="CM19" s="222"/>
      <c r="CN19" s="222"/>
      <c r="CO19" s="222"/>
      <c r="CP19" s="222"/>
      <c r="CQ19" s="222"/>
      <c r="CR19" s="222"/>
      <c r="CS19" s="222"/>
      <c r="CT19" s="222"/>
      <c r="CU19" s="222"/>
      <c r="CV19" s="222"/>
      <c r="CW19" s="222"/>
      <c r="CX19" s="222"/>
    </row>
    <row r="20" spans="1:102" s="223" customFormat="1" ht="20.100000000000001" customHeight="1">
      <c r="A20" s="204"/>
      <c r="B20" s="104" t="s">
        <v>45</v>
      </c>
      <c r="C20" s="216">
        <v>5240.6909635499997</v>
      </c>
      <c r="D20" s="217">
        <v>5608.1064429199996</v>
      </c>
      <c r="E20" s="218">
        <v>5702.1585363099994</v>
      </c>
      <c r="F20" s="219">
        <v>0.58292459854007839</v>
      </c>
      <c r="G20" s="220">
        <v>0.72077902802702964</v>
      </c>
      <c r="H20" s="221">
        <v>0.67930452482765136</v>
      </c>
      <c r="I20" s="219">
        <v>404.035647585655</v>
      </c>
      <c r="J20" s="220">
        <v>295.71028935742794</v>
      </c>
      <c r="K20" s="221">
        <v>309.03224783204865</v>
      </c>
      <c r="L20" s="219">
        <v>2.3552231766474852</v>
      </c>
      <c r="M20" s="220">
        <v>2.1314177494063862</v>
      </c>
      <c r="N20" s="221">
        <v>2.0992700426997084</v>
      </c>
      <c r="O20" s="204"/>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c r="BF20" s="222"/>
      <c r="BG20" s="222"/>
      <c r="BH20" s="222"/>
      <c r="BI20" s="222"/>
      <c r="BJ20" s="222"/>
      <c r="BK20" s="222"/>
      <c r="BL20" s="222"/>
      <c r="BM20" s="222"/>
      <c r="BN20" s="222"/>
      <c r="BO20" s="222"/>
      <c r="BP20" s="222"/>
      <c r="BQ20" s="222"/>
      <c r="BR20" s="222"/>
      <c r="BS20" s="222"/>
      <c r="BT20" s="222"/>
      <c r="BU20" s="222"/>
      <c r="BV20" s="222"/>
      <c r="BW20" s="222"/>
      <c r="BX20" s="222"/>
      <c r="BY20" s="222"/>
      <c r="BZ20" s="222"/>
      <c r="CA20" s="222"/>
      <c r="CB20" s="222"/>
      <c r="CC20" s="222"/>
      <c r="CD20" s="222"/>
      <c r="CE20" s="222"/>
      <c r="CF20" s="222"/>
      <c r="CG20" s="222"/>
      <c r="CH20" s="222"/>
      <c r="CI20" s="222"/>
      <c r="CJ20" s="222"/>
      <c r="CK20" s="222"/>
      <c r="CL20" s="222"/>
      <c r="CM20" s="222"/>
      <c r="CN20" s="222"/>
      <c r="CO20" s="222"/>
      <c r="CP20" s="222"/>
      <c r="CQ20" s="222"/>
      <c r="CR20" s="222"/>
      <c r="CS20" s="222"/>
      <c r="CT20" s="222"/>
      <c r="CU20" s="222"/>
      <c r="CV20" s="222"/>
      <c r="CW20" s="222"/>
      <c r="CX20" s="222"/>
    </row>
    <row r="21" spans="1:102" s="223" customFormat="1" ht="20.100000000000001" customHeight="1">
      <c r="A21" s="204"/>
      <c r="B21" s="104" t="s">
        <v>63</v>
      </c>
      <c r="C21" s="216">
        <v>0</v>
      </c>
      <c r="D21" s="217">
        <v>0</v>
      </c>
      <c r="E21" s="218">
        <v>0</v>
      </c>
      <c r="F21" s="219" t="s">
        <v>246</v>
      </c>
      <c r="G21" s="220" t="s">
        <v>246</v>
      </c>
      <c r="H21" s="221" t="s">
        <v>246</v>
      </c>
      <c r="I21" s="219" t="s">
        <v>96</v>
      </c>
      <c r="J21" s="220" t="s">
        <v>96</v>
      </c>
      <c r="K21" s="221" t="s">
        <v>96</v>
      </c>
      <c r="L21" s="219" t="s">
        <v>96</v>
      </c>
      <c r="M21" s="220" t="s">
        <v>96</v>
      </c>
      <c r="N21" s="221" t="s">
        <v>96</v>
      </c>
      <c r="O21" s="204"/>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222"/>
      <c r="BH21" s="222"/>
      <c r="BI21" s="222"/>
      <c r="BJ21" s="222"/>
      <c r="BK21" s="222"/>
      <c r="BL21" s="222"/>
      <c r="BM21" s="222"/>
      <c r="BN21" s="222"/>
      <c r="BO21" s="222"/>
      <c r="BP21" s="222"/>
      <c r="BQ21" s="222"/>
      <c r="BR21" s="222"/>
      <c r="BS21" s="222"/>
      <c r="BT21" s="222"/>
      <c r="BU21" s="222"/>
      <c r="BV21" s="222"/>
      <c r="BW21" s="222"/>
      <c r="BX21" s="222"/>
      <c r="BY21" s="222"/>
      <c r="BZ21" s="222"/>
      <c r="CA21" s="222"/>
      <c r="CB21" s="222"/>
      <c r="CC21" s="222"/>
      <c r="CD21" s="222"/>
      <c r="CE21" s="222"/>
      <c r="CF21" s="222"/>
      <c r="CG21" s="222"/>
      <c r="CH21" s="222"/>
      <c r="CI21" s="222"/>
      <c r="CJ21" s="222"/>
      <c r="CK21" s="222"/>
      <c r="CL21" s="222"/>
      <c r="CM21" s="222"/>
      <c r="CN21" s="222"/>
      <c r="CO21" s="222"/>
      <c r="CP21" s="222"/>
      <c r="CQ21" s="222"/>
      <c r="CR21" s="222"/>
      <c r="CS21" s="222"/>
      <c r="CT21" s="222"/>
      <c r="CU21" s="222"/>
      <c r="CV21" s="222"/>
      <c r="CW21" s="222"/>
      <c r="CX21" s="222"/>
    </row>
    <row r="22" spans="1:102" s="223" customFormat="1" ht="20.100000000000001" customHeight="1">
      <c r="A22" s="204"/>
      <c r="B22" s="104" t="s">
        <v>62</v>
      </c>
      <c r="C22" s="216">
        <v>0</v>
      </c>
      <c r="D22" s="217">
        <v>0</v>
      </c>
      <c r="E22" s="218">
        <v>0</v>
      </c>
      <c r="F22" s="219" t="s">
        <v>246</v>
      </c>
      <c r="G22" s="220" t="s">
        <v>246</v>
      </c>
      <c r="H22" s="221" t="s">
        <v>246</v>
      </c>
      <c r="I22" s="219" t="s">
        <v>96</v>
      </c>
      <c r="J22" s="220" t="s">
        <v>96</v>
      </c>
      <c r="K22" s="221" t="s">
        <v>96</v>
      </c>
      <c r="L22" s="219" t="s">
        <v>96</v>
      </c>
      <c r="M22" s="220" t="s">
        <v>96</v>
      </c>
      <c r="N22" s="221" t="s">
        <v>96</v>
      </c>
      <c r="O22" s="204"/>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2"/>
      <c r="BD22" s="222"/>
      <c r="BE22" s="222"/>
      <c r="BF22" s="222"/>
      <c r="BG22" s="222"/>
      <c r="BH22" s="222"/>
      <c r="BI22" s="222"/>
      <c r="BJ22" s="222"/>
      <c r="BK22" s="222"/>
      <c r="BL22" s="222"/>
      <c r="BM22" s="222"/>
      <c r="BN22" s="222"/>
      <c r="BO22" s="222"/>
      <c r="BP22" s="222"/>
      <c r="BQ22" s="222"/>
      <c r="BR22" s="222"/>
      <c r="BS22" s="222"/>
      <c r="BT22" s="222"/>
      <c r="BU22" s="222"/>
      <c r="BV22" s="222"/>
      <c r="BW22" s="222"/>
      <c r="BX22" s="222"/>
      <c r="BY22" s="222"/>
      <c r="BZ22" s="222"/>
      <c r="CA22" s="222"/>
      <c r="CB22" s="222"/>
      <c r="CC22" s="222"/>
      <c r="CD22" s="222"/>
      <c r="CE22" s="222"/>
      <c r="CF22" s="222"/>
      <c r="CG22" s="222"/>
      <c r="CH22" s="222"/>
      <c r="CI22" s="222"/>
      <c r="CJ22" s="222"/>
      <c r="CK22" s="222"/>
      <c r="CL22" s="222"/>
      <c r="CM22" s="222"/>
      <c r="CN22" s="222"/>
      <c r="CO22" s="222"/>
      <c r="CP22" s="222"/>
      <c r="CQ22" s="222"/>
      <c r="CR22" s="222"/>
      <c r="CS22" s="222"/>
      <c r="CT22" s="222"/>
      <c r="CU22" s="222"/>
      <c r="CV22" s="222"/>
      <c r="CW22" s="222"/>
      <c r="CX22" s="222"/>
    </row>
    <row r="23" spans="1:102" s="223" customFormat="1" ht="20.100000000000001" customHeight="1">
      <c r="A23" s="204"/>
      <c r="B23" s="104" t="s">
        <v>234</v>
      </c>
      <c r="C23" s="216">
        <v>0</v>
      </c>
      <c r="D23" s="217">
        <v>0</v>
      </c>
      <c r="E23" s="218">
        <v>0</v>
      </c>
      <c r="F23" s="219" t="s">
        <v>246</v>
      </c>
      <c r="G23" s="220" t="s">
        <v>246</v>
      </c>
      <c r="H23" s="221" t="s">
        <v>246</v>
      </c>
      <c r="I23" s="219" t="s">
        <v>96</v>
      </c>
      <c r="J23" s="220" t="s">
        <v>96</v>
      </c>
      <c r="K23" s="221" t="s">
        <v>96</v>
      </c>
      <c r="L23" s="219" t="s">
        <v>96</v>
      </c>
      <c r="M23" s="220" t="s">
        <v>96</v>
      </c>
      <c r="N23" s="221" t="s">
        <v>96</v>
      </c>
      <c r="O23" s="204"/>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2"/>
      <c r="BK23" s="222"/>
      <c r="BL23" s="222"/>
      <c r="BM23" s="222"/>
      <c r="BN23" s="222"/>
      <c r="BO23" s="222"/>
      <c r="BP23" s="222"/>
      <c r="BQ23" s="222"/>
      <c r="BR23" s="222"/>
      <c r="BS23" s="222"/>
      <c r="BT23" s="222"/>
      <c r="BU23" s="222"/>
      <c r="BV23" s="222"/>
      <c r="BW23" s="222"/>
      <c r="BX23" s="222"/>
      <c r="BY23" s="222"/>
      <c r="BZ23" s="222"/>
      <c r="CA23" s="222"/>
      <c r="CB23" s="222"/>
      <c r="CC23" s="222"/>
      <c r="CD23" s="222"/>
      <c r="CE23" s="222"/>
      <c r="CF23" s="222"/>
      <c r="CG23" s="222"/>
      <c r="CH23" s="222"/>
      <c r="CI23" s="222"/>
      <c r="CJ23" s="222"/>
      <c r="CK23" s="222"/>
      <c r="CL23" s="222"/>
      <c r="CM23" s="222"/>
      <c r="CN23" s="222"/>
      <c r="CO23" s="222"/>
      <c r="CP23" s="222"/>
      <c r="CQ23" s="222"/>
      <c r="CR23" s="222"/>
      <c r="CS23" s="222"/>
      <c r="CT23" s="222"/>
      <c r="CU23" s="222"/>
      <c r="CV23" s="222"/>
      <c r="CW23" s="222"/>
      <c r="CX23" s="222"/>
    </row>
    <row r="24" spans="1:102" s="223" customFormat="1" ht="20.100000000000001" customHeight="1">
      <c r="A24" s="204"/>
      <c r="B24" s="104" t="s">
        <v>68</v>
      </c>
      <c r="C24" s="216">
        <v>8.9413409999999995</v>
      </c>
      <c r="D24" s="217">
        <v>7.5143760000000004</v>
      </c>
      <c r="E24" s="218">
        <v>6.8231339999999996</v>
      </c>
      <c r="F24" s="219">
        <v>0</v>
      </c>
      <c r="G24" s="220">
        <v>0</v>
      </c>
      <c r="H24" s="221">
        <v>0</v>
      </c>
      <c r="I24" s="219" t="s">
        <v>96</v>
      </c>
      <c r="J24" s="220" t="s">
        <v>96</v>
      </c>
      <c r="K24" s="221" t="s">
        <v>96</v>
      </c>
      <c r="L24" s="219">
        <v>1.3951039335151183</v>
      </c>
      <c r="M24" s="220">
        <v>1.8451033059830912</v>
      </c>
      <c r="N24" s="221">
        <v>2.2566169739594741</v>
      </c>
      <c r="O24" s="204"/>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2"/>
      <c r="BK24" s="222"/>
      <c r="BL24" s="222"/>
      <c r="BM24" s="222"/>
      <c r="BN24" s="222"/>
      <c r="BO24" s="222"/>
      <c r="BP24" s="222"/>
      <c r="BQ24" s="222"/>
      <c r="BR24" s="222"/>
      <c r="BS24" s="222"/>
      <c r="BT24" s="222"/>
      <c r="BU24" s="222"/>
      <c r="BV24" s="222"/>
      <c r="BW24" s="222"/>
      <c r="BX24" s="222"/>
      <c r="BY24" s="222"/>
      <c r="BZ24" s="222"/>
      <c r="CA24" s="222"/>
      <c r="CB24" s="222"/>
      <c r="CC24" s="222"/>
      <c r="CD24" s="222"/>
      <c r="CE24" s="222"/>
      <c r="CF24" s="222"/>
      <c r="CG24" s="222"/>
      <c r="CH24" s="222"/>
      <c r="CI24" s="222"/>
      <c r="CJ24" s="222"/>
      <c r="CK24" s="222"/>
      <c r="CL24" s="222"/>
      <c r="CM24" s="222"/>
      <c r="CN24" s="222"/>
      <c r="CO24" s="222"/>
      <c r="CP24" s="222"/>
      <c r="CQ24" s="222"/>
      <c r="CR24" s="222"/>
      <c r="CS24" s="222"/>
      <c r="CT24" s="222"/>
      <c r="CU24" s="222"/>
      <c r="CV24" s="222"/>
      <c r="CW24" s="222"/>
      <c r="CX24" s="222"/>
    </row>
    <row r="25" spans="1:102" s="223" customFormat="1" ht="20.100000000000001" customHeight="1">
      <c r="A25" s="204"/>
      <c r="B25" s="104" t="s">
        <v>35</v>
      </c>
      <c r="C25" s="216">
        <v>0</v>
      </c>
      <c r="D25" s="217">
        <v>0</v>
      </c>
      <c r="E25" s="218">
        <v>0</v>
      </c>
      <c r="F25" s="219" t="s">
        <v>246</v>
      </c>
      <c r="G25" s="220" t="s">
        <v>246</v>
      </c>
      <c r="H25" s="221" t="s">
        <v>246</v>
      </c>
      <c r="I25" s="219" t="s">
        <v>96</v>
      </c>
      <c r="J25" s="220" t="s">
        <v>96</v>
      </c>
      <c r="K25" s="221" t="s">
        <v>96</v>
      </c>
      <c r="L25" s="219" t="s">
        <v>96</v>
      </c>
      <c r="M25" s="220" t="s">
        <v>96</v>
      </c>
      <c r="N25" s="221" t="s">
        <v>96</v>
      </c>
      <c r="O25" s="204"/>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2"/>
      <c r="BD25" s="222"/>
      <c r="BE25" s="222"/>
      <c r="BF25" s="222"/>
      <c r="BG25" s="222"/>
      <c r="BH25" s="222"/>
      <c r="BI25" s="222"/>
      <c r="BJ25" s="222"/>
      <c r="BK25" s="222"/>
      <c r="BL25" s="222"/>
      <c r="BM25" s="222"/>
      <c r="BN25" s="222"/>
      <c r="BO25" s="222"/>
      <c r="BP25" s="222"/>
      <c r="BQ25" s="222"/>
      <c r="BR25" s="222"/>
      <c r="BS25" s="222"/>
      <c r="BT25" s="222"/>
      <c r="BU25" s="222"/>
      <c r="BV25" s="222"/>
      <c r="BW25" s="222"/>
      <c r="BX25" s="222"/>
      <c r="BY25" s="222"/>
      <c r="BZ25" s="222"/>
      <c r="CA25" s="222"/>
      <c r="CB25" s="222"/>
      <c r="CC25" s="222"/>
      <c r="CD25" s="222"/>
      <c r="CE25" s="222"/>
      <c r="CF25" s="222"/>
      <c r="CG25" s="222"/>
      <c r="CH25" s="222"/>
      <c r="CI25" s="222"/>
      <c r="CJ25" s="222"/>
      <c r="CK25" s="222"/>
      <c r="CL25" s="222"/>
      <c r="CM25" s="222"/>
      <c r="CN25" s="222"/>
      <c r="CO25" s="222"/>
      <c r="CP25" s="222"/>
      <c r="CQ25" s="222"/>
      <c r="CR25" s="222"/>
      <c r="CS25" s="222"/>
      <c r="CT25" s="222"/>
      <c r="CU25" s="222"/>
      <c r="CV25" s="222"/>
      <c r="CW25" s="222"/>
      <c r="CX25" s="222"/>
    </row>
    <row r="26" spans="1:102" s="223" customFormat="1" ht="20.100000000000001" customHeight="1">
      <c r="A26" s="204"/>
      <c r="B26" s="104" t="s">
        <v>37</v>
      </c>
      <c r="C26" s="216">
        <v>0</v>
      </c>
      <c r="D26" s="217">
        <v>0</v>
      </c>
      <c r="E26" s="218">
        <v>0</v>
      </c>
      <c r="F26" s="219" t="s">
        <v>246</v>
      </c>
      <c r="G26" s="220" t="s">
        <v>246</v>
      </c>
      <c r="H26" s="221" t="s">
        <v>246</v>
      </c>
      <c r="I26" s="219" t="s">
        <v>96</v>
      </c>
      <c r="J26" s="220" t="s">
        <v>96</v>
      </c>
      <c r="K26" s="221" t="s">
        <v>96</v>
      </c>
      <c r="L26" s="219" t="s">
        <v>96</v>
      </c>
      <c r="M26" s="220" t="s">
        <v>96</v>
      </c>
      <c r="N26" s="221" t="s">
        <v>96</v>
      </c>
      <c r="O26" s="204"/>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2"/>
      <c r="BD26" s="222"/>
      <c r="BE26" s="222"/>
      <c r="BF26" s="222"/>
      <c r="BG26" s="222"/>
      <c r="BH26" s="222"/>
      <c r="BI26" s="222"/>
      <c r="BJ26" s="222"/>
      <c r="BK26" s="222"/>
      <c r="BL26" s="222"/>
      <c r="BM26" s="222"/>
      <c r="BN26" s="222"/>
      <c r="BO26" s="222"/>
      <c r="BP26" s="222"/>
      <c r="BQ26" s="222"/>
      <c r="BR26" s="222"/>
      <c r="BS26" s="222"/>
      <c r="BT26" s="222"/>
      <c r="BU26" s="222"/>
      <c r="BV26" s="222"/>
      <c r="BW26" s="222"/>
      <c r="BX26" s="222"/>
      <c r="BY26" s="222"/>
      <c r="BZ26" s="222"/>
      <c r="CA26" s="222"/>
      <c r="CB26" s="222"/>
      <c r="CC26" s="222"/>
      <c r="CD26" s="222"/>
      <c r="CE26" s="222"/>
      <c r="CF26" s="222"/>
      <c r="CG26" s="222"/>
      <c r="CH26" s="222"/>
      <c r="CI26" s="222"/>
      <c r="CJ26" s="222"/>
      <c r="CK26" s="222"/>
      <c r="CL26" s="222"/>
      <c r="CM26" s="222"/>
      <c r="CN26" s="222"/>
      <c r="CO26" s="222"/>
      <c r="CP26" s="222"/>
      <c r="CQ26" s="222"/>
      <c r="CR26" s="222"/>
      <c r="CS26" s="222"/>
      <c r="CT26" s="222"/>
      <c r="CU26" s="222"/>
      <c r="CV26" s="222"/>
      <c r="CW26" s="222"/>
      <c r="CX26" s="222"/>
    </row>
    <row r="27" spans="1:102" s="223" customFormat="1" ht="20.100000000000001" customHeight="1">
      <c r="A27" s="204"/>
      <c r="B27" s="104" t="s">
        <v>70</v>
      </c>
      <c r="C27" s="216">
        <v>0</v>
      </c>
      <c r="D27" s="217">
        <v>0</v>
      </c>
      <c r="E27" s="218">
        <v>0</v>
      </c>
      <c r="F27" s="219" t="s">
        <v>246</v>
      </c>
      <c r="G27" s="220" t="s">
        <v>246</v>
      </c>
      <c r="H27" s="221" t="s">
        <v>246</v>
      </c>
      <c r="I27" s="219" t="s">
        <v>96</v>
      </c>
      <c r="J27" s="220" t="s">
        <v>96</v>
      </c>
      <c r="K27" s="221" t="s">
        <v>96</v>
      </c>
      <c r="L27" s="219" t="s">
        <v>96</v>
      </c>
      <c r="M27" s="220" t="s">
        <v>96</v>
      </c>
      <c r="N27" s="221" t="s">
        <v>96</v>
      </c>
      <c r="O27" s="204"/>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2"/>
      <c r="BK27" s="222"/>
      <c r="BL27" s="222"/>
      <c r="BM27" s="222"/>
      <c r="BN27" s="222"/>
      <c r="BO27" s="222"/>
      <c r="BP27" s="222"/>
      <c r="BQ27" s="222"/>
      <c r="BR27" s="222"/>
      <c r="BS27" s="222"/>
      <c r="BT27" s="222"/>
      <c r="BU27" s="222"/>
      <c r="BV27" s="222"/>
      <c r="BW27" s="222"/>
      <c r="BX27" s="222"/>
      <c r="BY27" s="222"/>
      <c r="BZ27" s="222"/>
      <c r="CA27" s="222"/>
      <c r="CB27" s="222"/>
      <c r="CC27" s="222"/>
      <c r="CD27" s="222"/>
      <c r="CE27" s="222"/>
      <c r="CF27" s="222"/>
      <c r="CG27" s="222"/>
      <c r="CH27" s="222"/>
      <c r="CI27" s="222"/>
      <c r="CJ27" s="222"/>
      <c r="CK27" s="222"/>
      <c r="CL27" s="222"/>
      <c r="CM27" s="222"/>
      <c r="CN27" s="222"/>
      <c r="CO27" s="222"/>
      <c r="CP27" s="222"/>
      <c r="CQ27" s="222"/>
      <c r="CR27" s="222"/>
      <c r="CS27" s="222"/>
      <c r="CT27" s="222"/>
      <c r="CU27" s="222"/>
      <c r="CV27" s="222"/>
      <c r="CW27" s="222"/>
      <c r="CX27" s="222"/>
    </row>
    <row r="28" spans="1:102" s="223" customFormat="1" ht="20.100000000000001" customHeight="1">
      <c r="A28" s="204"/>
      <c r="B28" s="104" t="s">
        <v>47</v>
      </c>
      <c r="C28" s="216">
        <v>0</v>
      </c>
      <c r="D28" s="217">
        <v>0</v>
      </c>
      <c r="E28" s="218">
        <v>0</v>
      </c>
      <c r="F28" s="219" t="s">
        <v>246</v>
      </c>
      <c r="G28" s="220" t="s">
        <v>246</v>
      </c>
      <c r="H28" s="221" t="s">
        <v>246</v>
      </c>
      <c r="I28" s="219" t="s">
        <v>96</v>
      </c>
      <c r="J28" s="220" t="s">
        <v>96</v>
      </c>
      <c r="K28" s="221" t="s">
        <v>96</v>
      </c>
      <c r="L28" s="219" t="s">
        <v>96</v>
      </c>
      <c r="M28" s="220" t="s">
        <v>96</v>
      </c>
      <c r="N28" s="221" t="s">
        <v>96</v>
      </c>
      <c r="O28" s="204"/>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2"/>
      <c r="BD28" s="222"/>
      <c r="BE28" s="222"/>
      <c r="BF28" s="222"/>
      <c r="BG28" s="222"/>
      <c r="BH28" s="222"/>
      <c r="BI28" s="222"/>
      <c r="BJ28" s="222"/>
      <c r="BK28" s="222"/>
      <c r="BL28" s="222"/>
      <c r="BM28" s="222"/>
      <c r="BN28" s="222"/>
      <c r="BO28" s="222"/>
      <c r="BP28" s="222"/>
      <c r="BQ28" s="222"/>
      <c r="BR28" s="222"/>
      <c r="BS28" s="222"/>
      <c r="BT28" s="222"/>
      <c r="BU28" s="222"/>
      <c r="BV28" s="222"/>
      <c r="BW28" s="222"/>
      <c r="BX28" s="222"/>
      <c r="BY28" s="222"/>
      <c r="BZ28" s="222"/>
      <c r="CA28" s="222"/>
      <c r="CB28" s="222"/>
      <c r="CC28" s="222"/>
      <c r="CD28" s="222"/>
      <c r="CE28" s="222"/>
      <c r="CF28" s="222"/>
      <c r="CG28" s="222"/>
      <c r="CH28" s="222"/>
      <c r="CI28" s="222"/>
      <c r="CJ28" s="222"/>
      <c r="CK28" s="222"/>
      <c r="CL28" s="222"/>
      <c r="CM28" s="222"/>
      <c r="CN28" s="222"/>
      <c r="CO28" s="222"/>
      <c r="CP28" s="222"/>
      <c r="CQ28" s="222"/>
      <c r="CR28" s="222"/>
      <c r="CS28" s="222"/>
      <c r="CT28" s="222"/>
      <c r="CU28" s="222"/>
      <c r="CV28" s="222"/>
      <c r="CW28" s="222"/>
      <c r="CX28" s="222"/>
    </row>
    <row r="29" spans="1:102" s="223" customFormat="1" ht="20.100000000000001" customHeight="1">
      <c r="A29" s="204"/>
      <c r="B29" s="104" t="s">
        <v>51</v>
      </c>
      <c r="C29" s="216">
        <v>6449.2987089999997</v>
      </c>
      <c r="D29" s="217">
        <v>8103.0040570000001</v>
      </c>
      <c r="E29" s="218">
        <v>8301.7218030000004</v>
      </c>
      <c r="F29" s="219">
        <v>2.0594721068609756</v>
      </c>
      <c r="G29" s="220">
        <v>2.0512466096621629</v>
      </c>
      <c r="H29" s="221">
        <v>2.0008163480011518</v>
      </c>
      <c r="I29" s="219">
        <v>134.70128422273297</v>
      </c>
      <c r="J29" s="220">
        <v>136.18666481811044</v>
      </c>
      <c r="K29" s="221">
        <v>138.39382820482331</v>
      </c>
      <c r="L29" s="219">
        <v>2.7741353761507099</v>
      </c>
      <c r="M29" s="220">
        <v>2.7935243448934632</v>
      </c>
      <c r="N29" s="221">
        <v>2.7690063393467339</v>
      </c>
      <c r="O29" s="204"/>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2"/>
      <c r="BK29" s="222"/>
      <c r="BL29" s="222"/>
      <c r="BM29" s="222"/>
      <c r="BN29" s="222"/>
      <c r="BO29" s="222"/>
      <c r="BP29" s="222"/>
      <c r="BQ29" s="222"/>
      <c r="BR29" s="222"/>
      <c r="BS29" s="222"/>
      <c r="BT29" s="222"/>
      <c r="BU29" s="222"/>
      <c r="BV29" s="222"/>
      <c r="BW29" s="222"/>
      <c r="BX29" s="222"/>
      <c r="BY29" s="222"/>
      <c r="BZ29" s="222"/>
      <c r="CA29" s="222"/>
      <c r="CB29" s="222"/>
      <c r="CC29" s="222"/>
      <c r="CD29" s="222"/>
      <c r="CE29" s="222"/>
      <c r="CF29" s="222"/>
      <c r="CG29" s="222"/>
      <c r="CH29" s="222"/>
      <c r="CI29" s="222"/>
      <c r="CJ29" s="222"/>
      <c r="CK29" s="222"/>
      <c r="CL29" s="222"/>
      <c r="CM29" s="222"/>
      <c r="CN29" s="222"/>
      <c r="CO29" s="222"/>
      <c r="CP29" s="222"/>
      <c r="CQ29" s="222"/>
      <c r="CR29" s="222"/>
      <c r="CS29" s="222"/>
      <c r="CT29" s="222"/>
      <c r="CU29" s="222"/>
      <c r="CV29" s="222"/>
      <c r="CW29" s="222"/>
      <c r="CX29" s="222"/>
    </row>
    <row r="30" spans="1:102" s="223" customFormat="1" ht="20.100000000000001" customHeight="1">
      <c r="A30" s="204"/>
      <c r="B30" s="104" t="s">
        <v>41</v>
      </c>
      <c r="C30" s="216">
        <v>0</v>
      </c>
      <c r="D30" s="217">
        <v>0</v>
      </c>
      <c r="E30" s="218">
        <v>0</v>
      </c>
      <c r="F30" s="219" t="s">
        <v>246</v>
      </c>
      <c r="G30" s="220" t="s">
        <v>246</v>
      </c>
      <c r="H30" s="221" t="s">
        <v>246</v>
      </c>
      <c r="I30" s="219" t="s">
        <v>96</v>
      </c>
      <c r="J30" s="220" t="s">
        <v>96</v>
      </c>
      <c r="K30" s="221" t="s">
        <v>96</v>
      </c>
      <c r="L30" s="219" t="s">
        <v>96</v>
      </c>
      <c r="M30" s="220" t="s">
        <v>96</v>
      </c>
      <c r="N30" s="221" t="s">
        <v>96</v>
      </c>
      <c r="O30" s="204"/>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2"/>
      <c r="BD30" s="222"/>
      <c r="BE30" s="222"/>
      <c r="BF30" s="222"/>
      <c r="BG30" s="222"/>
      <c r="BH30" s="222"/>
      <c r="BI30" s="222"/>
      <c r="BJ30" s="222"/>
      <c r="BK30" s="222"/>
      <c r="BL30" s="222"/>
      <c r="BM30" s="222"/>
      <c r="BN30" s="222"/>
      <c r="BO30" s="222"/>
      <c r="BP30" s="222"/>
      <c r="BQ30" s="222"/>
      <c r="BR30" s="222"/>
      <c r="BS30" s="222"/>
      <c r="BT30" s="222"/>
      <c r="BU30" s="222"/>
      <c r="BV30" s="222"/>
      <c r="BW30" s="222"/>
      <c r="BX30" s="222"/>
      <c r="BY30" s="222"/>
      <c r="BZ30" s="222"/>
      <c r="CA30" s="222"/>
      <c r="CB30" s="222"/>
      <c r="CC30" s="222"/>
      <c r="CD30" s="222"/>
      <c r="CE30" s="222"/>
      <c r="CF30" s="222"/>
      <c r="CG30" s="222"/>
      <c r="CH30" s="222"/>
      <c r="CI30" s="222"/>
      <c r="CJ30" s="222"/>
      <c r="CK30" s="222"/>
      <c r="CL30" s="222"/>
      <c r="CM30" s="222"/>
      <c r="CN30" s="222"/>
      <c r="CO30" s="222"/>
      <c r="CP30" s="222"/>
      <c r="CQ30" s="222"/>
      <c r="CR30" s="222"/>
      <c r="CS30" s="222"/>
      <c r="CT30" s="222"/>
      <c r="CU30" s="222"/>
      <c r="CV30" s="222"/>
      <c r="CW30" s="222"/>
      <c r="CX30" s="222"/>
    </row>
    <row r="31" spans="1:102" s="223" customFormat="1" ht="20.100000000000001" customHeight="1">
      <c r="A31" s="204"/>
      <c r="B31" s="104" t="s">
        <v>74</v>
      </c>
      <c r="C31" s="216">
        <v>0</v>
      </c>
      <c r="D31" s="217">
        <v>0</v>
      </c>
      <c r="E31" s="218">
        <v>0</v>
      </c>
      <c r="F31" s="219" t="s">
        <v>246</v>
      </c>
      <c r="G31" s="220" t="s">
        <v>246</v>
      </c>
      <c r="H31" s="221" t="s">
        <v>246</v>
      </c>
      <c r="I31" s="219" t="s">
        <v>96</v>
      </c>
      <c r="J31" s="220" t="s">
        <v>96</v>
      </c>
      <c r="K31" s="221" t="s">
        <v>96</v>
      </c>
      <c r="L31" s="219" t="s">
        <v>96</v>
      </c>
      <c r="M31" s="220" t="s">
        <v>96</v>
      </c>
      <c r="N31" s="221" t="s">
        <v>96</v>
      </c>
      <c r="O31" s="204"/>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2"/>
      <c r="BD31" s="222"/>
      <c r="BE31" s="222"/>
      <c r="BF31" s="222"/>
      <c r="BG31" s="222"/>
      <c r="BH31" s="222"/>
      <c r="BI31" s="222"/>
      <c r="BJ31" s="222"/>
      <c r="BK31" s="222"/>
      <c r="BL31" s="222"/>
      <c r="BM31" s="222"/>
      <c r="BN31" s="222"/>
      <c r="BO31" s="222"/>
      <c r="BP31" s="222"/>
      <c r="BQ31" s="222"/>
      <c r="BR31" s="222"/>
      <c r="BS31" s="222"/>
      <c r="BT31" s="222"/>
      <c r="BU31" s="222"/>
      <c r="BV31" s="222"/>
      <c r="BW31" s="222"/>
      <c r="BX31" s="222"/>
      <c r="BY31" s="222"/>
      <c r="BZ31" s="222"/>
      <c r="CA31" s="222"/>
      <c r="CB31" s="222"/>
      <c r="CC31" s="222"/>
      <c r="CD31" s="222"/>
      <c r="CE31" s="222"/>
      <c r="CF31" s="222"/>
      <c r="CG31" s="222"/>
      <c r="CH31" s="222"/>
      <c r="CI31" s="222"/>
      <c r="CJ31" s="222"/>
      <c r="CK31" s="222"/>
      <c r="CL31" s="222"/>
      <c r="CM31" s="222"/>
      <c r="CN31" s="222"/>
      <c r="CO31" s="222"/>
      <c r="CP31" s="222"/>
      <c r="CQ31" s="222"/>
      <c r="CR31" s="222"/>
      <c r="CS31" s="222"/>
      <c r="CT31" s="222"/>
      <c r="CU31" s="222"/>
      <c r="CV31" s="222"/>
      <c r="CW31" s="222"/>
      <c r="CX31" s="222"/>
    </row>
    <row r="32" spans="1:102" s="223" customFormat="1" ht="20.100000000000001" customHeight="1">
      <c r="A32" s="204"/>
      <c r="B32" s="104" t="s">
        <v>61</v>
      </c>
      <c r="C32" s="216">
        <v>0</v>
      </c>
      <c r="D32" s="217">
        <v>0</v>
      </c>
      <c r="E32" s="218">
        <v>0</v>
      </c>
      <c r="F32" s="219" t="s">
        <v>246</v>
      </c>
      <c r="G32" s="220" t="s">
        <v>246</v>
      </c>
      <c r="H32" s="221" t="s">
        <v>246</v>
      </c>
      <c r="I32" s="219" t="s">
        <v>96</v>
      </c>
      <c r="J32" s="220" t="s">
        <v>96</v>
      </c>
      <c r="K32" s="221" t="s">
        <v>96</v>
      </c>
      <c r="L32" s="219" t="s">
        <v>96</v>
      </c>
      <c r="M32" s="220" t="s">
        <v>96</v>
      </c>
      <c r="N32" s="221" t="s">
        <v>96</v>
      </c>
      <c r="O32" s="204"/>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2"/>
      <c r="BK32" s="222"/>
      <c r="BL32" s="222"/>
      <c r="BM32" s="222"/>
      <c r="BN32" s="222"/>
      <c r="BO32" s="222"/>
      <c r="BP32" s="222"/>
      <c r="BQ32" s="222"/>
      <c r="BR32" s="222"/>
      <c r="BS32" s="222"/>
      <c r="BT32" s="222"/>
      <c r="BU32" s="222"/>
      <c r="BV32" s="222"/>
      <c r="BW32" s="222"/>
      <c r="BX32" s="222"/>
      <c r="BY32" s="222"/>
      <c r="BZ32" s="222"/>
      <c r="CA32" s="222"/>
      <c r="CB32" s="222"/>
      <c r="CC32" s="222"/>
      <c r="CD32" s="222"/>
      <c r="CE32" s="222"/>
      <c r="CF32" s="222"/>
      <c r="CG32" s="222"/>
      <c r="CH32" s="222"/>
      <c r="CI32" s="222"/>
      <c r="CJ32" s="222"/>
      <c r="CK32" s="222"/>
      <c r="CL32" s="222"/>
      <c r="CM32" s="222"/>
      <c r="CN32" s="222"/>
      <c r="CO32" s="222"/>
      <c r="CP32" s="222"/>
      <c r="CQ32" s="222"/>
      <c r="CR32" s="222"/>
      <c r="CS32" s="222"/>
      <c r="CT32" s="222"/>
      <c r="CU32" s="222"/>
      <c r="CV32" s="222"/>
      <c r="CW32" s="222"/>
      <c r="CX32" s="222"/>
    </row>
    <row r="33" spans="1:102" s="223" customFormat="1" ht="20.100000000000001" customHeight="1">
      <c r="A33" s="204"/>
      <c r="B33" s="104" t="s">
        <v>46</v>
      </c>
      <c r="C33" s="216">
        <v>1.8038179999999999</v>
      </c>
      <c r="D33" s="217">
        <v>1.3580859999999999</v>
      </c>
      <c r="E33" s="218">
        <v>1.3151169999999999</v>
      </c>
      <c r="F33" s="219">
        <v>0.36755371107284657</v>
      </c>
      <c r="G33" s="220">
        <v>0.48818705148274855</v>
      </c>
      <c r="H33" s="221">
        <v>0.50413765467255012</v>
      </c>
      <c r="I33" s="219">
        <v>297.45098039215685</v>
      </c>
      <c r="J33" s="220">
        <v>177.25490196078431</v>
      </c>
      <c r="K33" s="221">
        <v>158.88386123680243</v>
      </c>
      <c r="L33" s="219">
        <v>1.0932921170539378</v>
      </c>
      <c r="M33" s="220">
        <v>0.86533547949098955</v>
      </c>
      <c r="N33" s="221">
        <v>0.8009933716924047</v>
      </c>
      <c r="O33" s="204"/>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2"/>
      <c r="BK33" s="222"/>
      <c r="BL33" s="222"/>
      <c r="BM33" s="222"/>
      <c r="BN33" s="222"/>
      <c r="BO33" s="222"/>
      <c r="BP33" s="222"/>
      <c r="BQ33" s="222"/>
      <c r="BR33" s="222"/>
      <c r="BS33" s="222"/>
      <c r="BT33" s="222"/>
      <c r="BU33" s="222"/>
      <c r="BV33" s="222"/>
      <c r="BW33" s="222"/>
      <c r="BX33" s="222"/>
      <c r="BY33" s="222"/>
      <c r="BZ33" s="222"/>
      <c r="CA33" s="222"/>
      <c r="CB33" s="222"/>
      <c r="CC33" s="222"/>
      <c r="CD33" s="222"/>
      <c r="CE33" s="222"/>
      <c r="CF33" s="222"/>
      <c r="CG33" s="222"/>
      <c r="CH33" s="222"/>
      <c r="CI33" s="222"/>
      <c r="CJ33" s="222"/>
      <c r="CK33" s="222"/>
      <c r="CL33" s="222"/>
      <c r="CM33" s="222"/>
      <c r="CN33" s="222"/>
      <c r="CO33" s="222"/>
      <c r="CP33" s="222"/>
      <c r="CQ33" s="222"/>
      <c r="CR33" s="222"/>
      <c r="CS33" s="222"/>
      <c r="CT33" s="222"/>
      <c r="CU33" s="222"/>
      <c r="CV33" s="222"/>
      <c r="CW33" s="222"/>
      <c r="CX33" s="222"/>
    </row>
    <row r="34" spans="1:102" s="223" customFormat="1" ht="20.100000000000001" customHeight="1">
      <c r="A34" s="204"/>
      <c r="B34" s="104" t="s">
        <v>31</v>
      </c>
      <c r="C34" s="216">
        <v>23.339259999999999</v>
      </c>
      <c r="D34" s="217">
        <v>11.369992999999999</v>
      </c>
      <c r="E34" s="218">
        <v>11.043763999999999</v>
      </c>
      <c r="F34" s="219">
        <v>12.103789923073824</v>
      </c>
      <c r="G34" s="220">
        <v>22.553734201947179</v>
      </c>
      <c r="H34" s="221">
        <v>23.219963773220798</v>
      </c>
      <c r="I34" s="219">
        <v>103.64114572547687</v>
      </c>
      <c r="J34" s="220">
        <v>104.46096059910512</v>
      </c>
      <c r="K34" s="221">
        <v>104.08199635152346</v>
      </c>
      <c r="L34" s="219">
        <v>12.544506552478527</v>
      </c>
      <c r="M34" s="220">
        <v>23.55984739832294</v>
      </c>
      <c r="N34" s="221">
        <v>24.167801847268741</v>
      </c>
      <c r="O34" s="204"/>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2"/>
      <c r="BM34" s="222"/>
      <c r="BN34" s="222"/>
      <c r="BO34" s="222"/>
      <c r="BP34" s="222"/>
      <c r="BQ34" s="222"/>
      <c r="BR34" s="222"/>
      <c r="BS34" s="222"/>
      <c r="BT34" s="222"/>
      <c r="BU34" s="222"/>
      <c r="BV34" s="222"/>
      <c r="BW34" s="222"/>
      <c r="BX34" s="222"/>
      <c r="BY34" s="222"/>
      <c r="BZ34" s="222"/>
      <c r="CA34" s="222"/>
      <c r="CB34" s="222"/>
      <c r="CC34" s="222"/>
      <c r="CD34" s="222"/>
      <c r="CE34" s="222"/>
      <c r="CF34" s="222"/>
      <c r="CG34" s="222"/>
      <c r="CH34" s="222"/>
      <c r="CI34" s="222"/>
      <c r="CJ34" s="222"/>
      <c r="CK34" s="222"/>
      <c r="CL34" s="222"/>
      <c r="CM34" s="222"/>
      <c r="CN34" s="222"/>
      <c r="CO34" s="222"/>
      <c r="CP34" s="222"/>
      <c r="CQ34" s="222"/>
      <c r="CR34" s="222"/>
      <c r="CS34" s="222"/>
      <c r="CT34" s="222"/>
      <c r="CU34" s="222"/>
      <c r="CV34" s="222"/>
      <c r="CW34" s="222"/>
      <c r="CX34" s="222"/>
    </row>
    <row r="35" spans="1:102" s="223" customFormat="1" ht="20.100000000000001" customHeight="1">
      <c r="A35" s="204"/>
      <c r="B35" s="104" t="s">
        <v>52</v>
      </c>
      <c r="C35" s="216">
        <v>0</v>
      </c>
      <c r="D35" s="217">
        <v>0</v>
      </c>
      <c r="E35" s="218">
        <v>0</v>
      </c>
      <c r="F35" s="219" t="s">
        <v>246</v>
      </c>
      <c r="G35" s="220" t="s">
        <v>246</v>
      </c>
      <c r="H35" s="221" t="s">
        <v>246</v>
      </c>
      <c r="I35" s="219" t="s">
        <v>96</v>
      </c>
      <c r="J35" s="220" t="s">
        <v>96</v>
      </c>
      <c r="K35" s="221" t="s">
        <v>96</v>
      </c>
      <c r="L35" s="219" t="s">
        <v>96</v>
      </c>
      <c r="M35" s="220" t="s">
        <v>96</v>
      </c>
      <c r="N35" s="221" t="s">
        <v>96</v>
      </c>
      <c r="O35" s="204"/>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2"/>
      <c r="BD35" s="222"/>
      <c r="BE35" s="222"/>
      <c r="BF35" s="222"/>
      <c r="BG35" s="222"/>
      <c r="BH35" s="222"/>
      <c r="BI35" s="222"/>
      <c r="BJ35" s="222"/>
      <c r="BK35" s="222"/>
      <c r="BL35" s="222"/>
      <c r="BM35" s="222"/>
      <c r="BN35" s="222"/>
      <c r="BO35" s="222"/>
      <c r="BP35" s="222"/>
      <c r="BQ35" s="222"/>
      <c r="BR35" s="222"/>
      <c r="BS35" s="222"/>
      <c r="BT35" s="222"/>
      <c r="BU35" s="222"/>
      <c r="BV35" s="222"/>
      <c r="BW35" s="222"/>
      <c r="BX35" s="222"/>
      <c r="BY35" s="222"/>
      <c r="BZ35" s="222"/>
      <c r="CA35" s="222"/>
      <c r="CB35" s="222"/>
      <c r="CC35" s="222"/>
      <c r="CD35" s="222"/>
      <c r="CE35" s="222"/>
      <c r="CF35" s="222"/>
      <c r="CG35" s="222"/>
      <c r="CH35" s="222"/>
      <c r="CI35" s="222"/>
      <c r="CJ35" s="222"/>
      <c r="CK35" s="222"/>
      <c r="CL35" s="222"/>
      <c r="CM35" s="222"/>
      <c r="CN35" s="222"/>
      <c r="CO35" s="222"/>
      <c r="CP35" s="222"/>
      <c r="CQ35" s="222"/>
      <c r="CR35" s="222"/>
      <c r="CS35" s="222"/>
      <c r="CT35" s="222"/>
      <c r="CU35" s="222"/>
      <c r="CV35" s="222"/>
      <c r="CW35" s="222"/>
      <c r="CX35" s="222"/>
    </row>
    <row r="36" spans="1:102" s="223" customFormat="1" ht="20.100000000000001" customHeight="1">
      <c r="A36" s="204"/>
      <c r="B36" s="104" t="s">
        <v>49</v>
      </c>
      <c r="C36" s="216">
        <v>0</v>
      </c>
      <c r="D36" s="217">
        <v>0</v>
      </c>
      <c r="E36" s="218">
        <v>0</v>
      </c>
      <c r="F36" s="219" t="s">
        <v>246</v>
      </c>
      <c r="G36" s="220" t="s">
        <v>246</v>
      </c>
      <c r="H36" s="221" t="s">
        <v>246</v>
      </c>
      <c r="I36" s="219" t="s">
        <v>96</v>
      </c>
      <c r="J36" s="220" t="s">
        <v>96</v>
      </c>
      <c r="K36" s="221" t="s">
        <v>96</v>
      </c>
      <c r="L36" s="219" t="s">
        <v>96</v>
      </c>
      <c r="M36" s="220" t="s">
        <v>96</v>
      </c>
      <c r="N36" s="221" t="s">
        <v>96</v>
      </c>
      <c r="O36" s="204"/>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2"/>
      <c r="BD36" s="222"/>
      <c r="BE36" s="222"/>
      <c r="BF36" s="222"/>
      <c r="BG36" s="222"/>
      <c r="BH36" s="222"/>
      <c r="BI36" s="222"/>
      <c r="BJ36" s="222"/>
      <c r="BK36" s="222"/>
      <c r="BL36" s="222"/>
      <c r="BM36" s="222"/>
      <c r="BN36" s="222"/>
      <c r="BO36" s="222"/>
      <c r="BP36" s="222"/>
      <c r="BQ36" s="222"/>
      <c r="BR36" s="222"/>
      <c r="BS36" s="222"/>
      <c r="BT36" s="222"/>
      <c r="BU36" s="222"/>
      <c r="BV36" s="222"/>
      <c r="BW36" s="222"/>
      <c r="BX36" s="222"/>
      <c r="BY36" s="222"/>
      <c r="BZ36" s="222"/>
      <c r="CA36" s="222"/>
      <c r="CB36" s="222"/>
      <c r="CC36" s="222"/>
      <c r="CD36" s="222"/>
      <c r="CE36" s="222"/>
      <c r="CF36" s="222"/>
      <c r="CG36" s="222"/>
      <c r="CH36" s="222"/>
      <c r="CI36" s="222"/>
      <c r="CJ36" s="222"/>
      <c r="CK36" s="222"/>
      <c r="CL36" s="222"/>
      <c r="CM36" s="222"/>
      <c r="CN36" s="222"/>
      <c r="CO36" s="222"/>
      <c r="CP36" s="222"/>
      <c r="CQ36" s="222"/>
      <c r="CR36" s="222"/>
      <c r="CS36" s="222"/>
      <c r="CT36" s="222"/>
      <c r="CU36" s="222"/>
      <c r="CV36" s="222"/>
      <c r="CW36" s="222"/>
      <c r="CX36" s="222"/>
    </row>
    <row r="37" spans="1:102" s="223" customFormat="1" ht="20.100000000000001" customHeight="1">
      <c r="A37" s="204"/>
      <c r="B37" s="104" t="s">
        <v>40</v>
      </c>
      <c r="C37" s="216">
        <v>0</v>
      </c>
      <c r="D37" s="217">
        <v>0</v>
      </c>
      <c r="E37" s="218">
        <v>0</v>
      </c>
      <c r="F37" s="219" t="s">
        <v>246</v>
      </c>
      <c r="G37" s="220" t="s">
        <v>246</v>
      </c>
      <c r="H37" s="221" t="s">
        <v>246</v>
      </c>
      <c r="I37" s="219" t="s">
        <v>96</v>
      </c>
      <c r="J37" s="220" t="s">
        <v>96</v>
      </c>
      <c r="K37" s="221" t="s">
        <v>96</v>
      </c>
      <c r="L37" s="219" t="s">
        <v>96</v>
      </c>
      <c r="M37" s="220" t="s">
        <v>96</v>
      </c>
      <c r="N37" s="221" t="s">
        <v>96</v>
      </c>
      <c r="O37" s="204"/>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2"/>
      <c r="BD37" s="222"/>
      <c r="BE37" s="222"/>
      <c r="BF37" s="222"/>
      <c r="BG37" s="222"/>
      <c r="BH37" s="222"/>
      <c r="BI37" s="222"/>
      <c r="BJ37" s="222"/>
      <c r="BK37" s="222"/>
      <c r="BL37" s="222"/>
      <c r="BM37" s="222"/>
      <c r="BN37" s="222"/>
      <c r="BO37" s="222"/>
      <c r="BP37" s="222"/>
      <c r="BQ37" s="222"/>
      <c r="BR37" s="222"/>
      <c r="BS37" s="222"/>
      <c r="BT37" s="222"/>
      <c r="BU37" s="222"/>
      <c r="BV37" s="222"/>
      <c r="BW37" s="222"/>
      <c r="BX37" s="222"/>
      <c r="BY37" s="222"/>
      <c r="BZ37" s="222"/>
      <c r="CA37" s="222"/>
      <c r="CB37" s="222"/>
      <c r="CC37" s="222"/>
      <c r="CD37" s="222"/>
      <c r="CE37" s="222"/>
      <c r="CF37" s="222"/>
      <c r="CG37" s="222"/>
      <c r="CH37" s="222"/>
      <c r="CI37" s="222"/>
      <c r="CJ37" s="222"/>
      <c r="CK37" s="222"/>
      <c r="CL37" s="222"/>
      <c r="CM37" s="222"/>
      <c r="CN37" s="222"/>
      <c r="CO37" s="222"/>
      <c r="CP37" s="222"/>
      <c r="CQ37" s="222"/>
      <c r="CR37" s="222"/>
      <c r="CS37" s="222"/>
      <c r="CT37" s="222"/>
      <c r="CU37" s="222"/>
      <c r="CV37" s="222"/>
      <c r="CW37" s="222"/>
      <c r="CX37" s="222"/>
    </row>
    <row r="38" spans="1:102" s="223" customFormat="1" ht="20.100000000000001" customHeight="1">
      <c r="A38" s="204"/>
      <c r="B38" s="104" t="s">
        <v>67</v>
      </c>
      <c r="C38" s="216">
        <v>0</v>
      </c>
      <c r="D38" s="217">
        <v>0</v>
      </c>
      <c r="E38" s="218">
        <v>0</v>
      </c>
      <c r="F38" s="219" t="s">
        <v>246</v>
      </c>
      <c r="G38" s="220" t="s">
        <v>246</v>
      </c>
      <c r="H38" s="221" t="s">
        <v>246</v>
      </c>
      <c r="I38" s="219" t="s">
        <v>96</v>
      </c>
      <c r="J38" s="220" t="s">
        <v>96</v>
      </c>
      <c r="K38" s="221" t="s">
        <v>96</v>
      </c>
      <c r="L38" s="219" t="s">
        <v>96</v>
      </c>
      <c r="M38" s="220" t="s">
        <v>96</v>
      </c>
      <c r="N38" s="221" t="s">
        <v>96</v>
      </c>
      <c r="O38" s="204"/>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c r="CM38" s="222"/>
      <c r="CN38" s="222"/>
      <c r="CO38" s="222"/>
      <c r="CP38" s="222"/>
      <c r="CQ38" s="222"/>
      <c r="CR38" s="222"/>
      <c r="CS38" s="222"/>
      <c r="CT38" s="222"/>
      <c r="CU38" s="222"/>
      <c r="CV38" s="222"/>
      <c r="CW38" s="222"/>
      <c r="CX38" s="222"/>
    </row>
    <row r="39" spans="1:102" s="223" customFormat="1" ht="20.100000000000001" customHeight="1">
      <c r="A39" s="204"/>
      <c r="B39" s="104" t="s">
        <v>53</v>
      </c>
      <c r="C39" s="216">
        <v>0</v>
      </c>
      <c r="D39" s="217">
        <v>0</v>
      </c>
      <c r="E39" s="218">
        <v>0</v>
      </c>
      <c r="F39" s="219" t="s">
        <v>246</v>
      </c>
      <c r="G39" s="220" t="s">
        <v>246</v>
      </c>
      <c r="H39" s="221" t="s">
        <v>246</v>
      </c>
      <c r="I39" s="219" t="s">
        <v>96</v>
      </c>
      <c r="J39" s="220" t="s">
        <v>96</v>
      </c>
      <c r="K39" s="221" t="s">
        <v>96</v>
      </c>
      <c r="L39" s="219" t="s">
        <v>96</v>
      </c>
      <c r="M39" s="220" t="s">
        <v>96</v>
      </c>
      <c r="N39" s="221" t="s">
        <v>96</v>
      </c>
      <c r="O39" s="204"/>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2"/>
      <c r="BD39" s="222"/>
      <c r="BE39" s="222"/>
      <c r="BF39" s="222"/>
      <c r="BG39" s="222"/>
      <c r="BH39" s="222"/>
      <c r="BI39" s="222"/>
      <c r="BJ39" s="222"/>
      <c r="BK39" s="222"/>
      <c r="BL39" s="222"/>
      <c r="BM39" s="222"/>
      <c r="BN39" s="222"/>
      <c r="BO39" s="222"/>
      <c r="BP39" s="222"/>
      <c r="BQ39" s="222"/>
      <c r="BR39" s="222"/>
      <c r="BS39" s="222"/>
      <c r="BT39" s="222"/>
      <c r="BU39" s="222"/>
      <c r="BV39" s="222"/>
      <c r="BW39" s="222"/>
      <c r="BX39" s="222"/>
      <c r="BY39" s="222"/>
      <c r="BZ39" s="222"/>
      <c r="CA39" s="222"/>
      <c r="CB39" s="222"/>
      <c r="CC39" s="222"/>
      <c r="CD39" s="222"/>
      <c r="CE39" s="222"/>
      <c r="CF39" s="222"/>
      <c r="CG39" s="222"/>
      <c r="CH39" s="222"/>
      <c r="CI39" s="222"/>
      <c r="CJ39" s="222"/>
      <c r="CK39" s="222"/>
      <c r="CL39" s="222"/>
      <c r="CM39" s="222"/>
      <c r="CN39" s="222"/>
      <c r="CO39" s="222"/>
      <c r="CP39" s="222"/>
      <c r="CQ39" s="222"/>
      <c r="CR39" s="222"/>
      <c r="CS39" s="222"/>
      <c r="CT39" s="222"/>
      <c r="CU39" s="222"/>
      <c r="CV39" s="222"/>
      <c r="CW39" s="222"/>
      <c r="CX39" s="222"/>
    </row>
    <row r="40" spans="1:102" s="223" customFormat="1" ht="20.100000000000001" customHeight="1">
      <c r="A40" s="204"/>
      <c r="B40" s="104" t="s">
        <v>50</v>
      </c>
      <c r="C40" s="216">
        <v>0</v>
      </c>
      <c r="D40" s="217">
        <v>0</v>
      </c>
      <c r="E40" s="218">
        <v>0</v>
      </c>
      <c r="F40" s="219" t="s">
        <v>246</v>
      </c>
      <c r="G40" s="220" t="s">
        <v>246</v>
      </c>
      <c r="H40" s="221" t="s">
        <v>246</v>
      </c>
      <c r="I40" s="219" t="s">
        <v>96</v>
      </c>
      <c r="J40" s="220" t="s">
        <v>96</v>
      </c>
      <c r="K40" s="221" t="s">
        <v>96</v>
      </c>
      <c r="L40" s="219" t="s">
        <v>96</v>
      </c>
      <c r="M40" s="220" t="s">
        <v>96</v>
      </c>
      <c r="N40" s="221" t="s">
        <v>96</v>
      </c>
      <c r="O40" s="204"/>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2"/>
      <c r="BD40" s="222"/>
      <c r="BE40" s="222"/>
      <c r="BF40" s="222"/>
      <c r="BG40" s="222"/>
      <c r="BH40" s="222"/>
      <c r="BI40" s="222"/>
      <c r="BJ40" s="222"/>
      <c r="BK40" s="222"/>
      <c r="BL40" s="222"/>
      <c r="BM40" s="222"/>
      <c r="BN40" s="222"/>
      <c r="BO40" s="222"/>
      <c r="BP40" s="222"/>
      <c r="BQ40" s="222"/>
      <c r="BR40" s="222"/>
      <c r="BS40" s="222"/>
      <c r="BT40" s="222"/>
      <c r="BU40" s="222"/>
      <c r="BV40" s="222"/>
      <c r="BW40" s="222"/>
      <c r="BX40" s="222"/>
      <c r="BY40" s="222"/>
      <c r="BZ40" s="222"/>
      <c r="CA40" s="222"/>
      <c r="CB40" s="222"/>
      <c r="CC40" s="222"/>
      <c r="CD40" s="222"/>
      <c r="CE40" s="222"/>
      <c r="CF40" s="222"/>
      <c r="CG40" s="222"/>
      <c r="CH40" s="222"/>
      <c r="CI40" s="222"/>
      <c r="CJ40" s="222"/>
      <c r="CK40" s="222"/>
      <c r="CL40" s="222"/>
      <c r="CM40" s="222"/>
      <c r="CN40" s="222"/>
      <c r="CO40" s="222"/>
      <c r="CP40" s="222"/>
      <c r="CQ40" s="222"/>
      <c r="CR40" s="222"/>
      <c r="CS40" s="222"/>
      <c r="CT40" s="222"/>
      <c r="CU40" s="222"/>
      <c r="CV40" s="222"/>
      <c r="CW40" s="222"/>
      <c r="CX40" s="222"/>
    </row>
    <row r="41" spans="1:102" s="223" customFormat="1" ht="20.100000000000001" customHeight="1">
      <c r="A41" s="204"/>
      <c r="B41" s="104" t="s">
        <v>33</v>
      </c>
      <c r="C41" s="216">
        <v>726.65921032999995</v>
      </c>
      <c r="D41" s="217">
        <v>590.64648811999996</v>
      </c>
      <c r="E41" s="218">
        <v>575.81188007000003</v>
      </c>
      <c r="F41" s="219">
        <v>0.48641752966907587</v>
      </c>
      <c r="G41" s="220">
        <v>2.2740257006778597</v>
      </c>
      <c r="H41" s="221">
        <v>3.0056500480497284</v>
      </c>
      <c r="I41" s="219">
        <v>898.67777572134389</v>
      </c>
      <c r="J41" s="220">
        <v>250.77256184020848</v>
      </c>
      <c r="K41" s="221">
        <v>201.43726087865218</v>
      </c>
      <c r="L41" s="219">
        <v>4.3713262363487591</v>
      </c>
      <c r="M41" s="220">
        <v>5.7026325064946199</v>
      </c>
      <c r="N41" s="221">
        <v>6.0544991283892662</v>
      </c>
      <c r="O41" s="204"/>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c r="BF41" s="222"/>
      <c r="BG41" s="222"/>
      <c r="BH41" s="222"/>
      <c r="BI41" s="222"/>
      <c r="BJ41" s="222"/>
      <c r="BK41" s="222"/>
      <c r="BL41" s="222"/>
      <c r="BM41" s="222"/>
      <c r="BN41" s="222"/>
      <c r="BO41" s="222"/>
      <c r="BP41" s="222"/>
      <c r="BQ41" s="222"/>
      <c r="BR41" s="222"/>
      <c r="BS41" s="222"/>
      <c r="BT41" s="222"/>
      <c r="BU41" s="222"/>
      <c r="BV41" s="222"/>
      <c r="BW41" s="222"/>
      <c r="BX41" s="222"/>
      <c r="BY41" s="222"/>
      <c r="BZ41" s="222"/>
      <c r="CA41" s="222"/>
      <c r="CB41" s="222"/>
      <c r="CC41" s="222"/>
      <c r="CD41" s="222"/>
      <c r="CE41" s="222"/>
      <c r="CF41" s="222"/>
      <c r="CG41" s="222"/>
      <c r="CH41" s="222"/>
      <c r="CI41" s="222"/>
      <c r="CJ41" s="222"/>
      <c r="CK41" s="222"/>
      <c r="CL41" s="222"/>
      <c r="CM41" s="222"/>
      <c r="CN41" s="222"/>
      <c r="CO41" s="222"/>
      <c r="CP41" s="222"/>
      <c r="CQ41" s="222"/>
      <c r="CR41" s="222"/>
      <c r="CS41" s="222"/>
      <c r="CT41" s="222"/>
      <c r="CU41" s="222"/>
      <c r="CV41" s="222"/>
      <c r="CW41" s="222"/>
      <c r="CX41" s="222"/>
    </row>
    <row r="42" spans="1:102" s="223" customFormat="1" ht="20.100000000000001" customHeight="1">
      <c r="A42" s="204"/>
      <c r="B42" s="104" t="s">
        <v>43</v>
      </c>
      <c r="C42" s="216">
        <v>0.98949200000000004</v>
      </c>
      <c r="D42" s="217">
        <v>3.4767399999999999</v>
      </c>
      <c r="E42" s="218">
        <v>3.4005890000000001</v>
      </c>
      <c r="F42" s="219">
        <v>53.402958285665783</v>
      </c>
      <c r="G42" s="220">
        <v>0</v>
      </c>
      <c r="H42" s="221">
        <v>0</v>
      </c>
      <c r="I42" s="219">
        <v>100.86749505126625</v>
      </c>
      <c r="J42" s="220" t="s">
        <v>96</v>
      </c>
      <c r="K42" s="221" t="s">
        <v>96</v>
      </c>
      <c r="L42" s="219">
        <v>53.866226306023698</v>
      </c>
      <c r="M42" s="220">
        <v>3.4274636584846725</v>
      </c>
      <c r="N42" s="221">
        <v>3.4417273007705433</v>
      </c>
      <c r="O42" s="204"/>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2"/>
      <c r="BD42" s="222"/>
      <c r="BE42" s="222"/>
      <c r="BF42" s="222"/>
      <c r="BG42" s="222"/>
      <c r="BH42" s="222"/>
      <c r="BI42" s="222"/>
      <c r="BJ42" s="222"/>
      <c r="BK42" s="222"/>
      <c r="BL42" s="222"/>
      <c r="BM42" s="222"/>
      <c r="BN42" s="222"/>
      <c r="BO42" s="222"/>
      <c r="BP42" s="222"/>
      <c r="BQ42" s="222"/>
      <c r="BR42" s="222"/>
      <c r="BS42" s="222"/>
      <c r="BT42" s="222"/>
      <c r="BU42" s="222"/>
      <c r="BV42" s="222"/>
      <c r="BW42" s="222"/>
      <c r="BX42" s="222"/>
      <c r="BY42" s="222"/>
      <c r="BZ42" s="222"/>
      <c r="CA42" s="222"/>
      <c r="CB42" s="222"/>
      <c r="CC42" s="222"/>
      <c r="CD42" s="222"/>
      <c r="CE42" s="222"/>
      <c r="CF42" s="222"/>
      <c r="CG42" s="222"/>
      <c r="CH42" s="222"/>
      <c r="CI42" s="222"/>
      <c r="CJ42" s="222"/>
      <c r="CK42" s="222"/>
      <c r="CL42" s="222"/>
      <c r="CM42" s="222"/>
      <c r="CN42" s="222"/>
      <c r="CO42" s="222"/>
      <c r="CP42" s="222"/>
      <c r="CQ42" s="222"/>
      <c r="CR42" s="222"/>
      <c r="CS42" s="222"/>
      <c r="CT42" s="222"/>
      <c r="CU42" s="222"/>
      <c r="CV42" s="222"/>
      <c r="CW42" s="222"/>
      <c r="CX42" s="222"/>
    </row>
    <row r="43" spans="1:102" s="223" customFormat="1" ht="20.100000000000001" customHeight="1">
      <c r="A43" s="204"/>
      <c r="B43" s="104" t="s">
        <v>60</v>
      </c>
      <c r="C43" s="216">
        <v>0</v>
      </c>
      <c r="D43" s="217">
        <v>0</v>
      </c>
      <c r="E43" s="218">
        <v>0</v>
      </c>
      <c r="F43" s="219" t="s">
        <v>246</v>
      </c>
      <c r="G43" s="220" t="s">
        <v>246</v>
      </c>
      <c r="H43" s="221" t="s">
        <v>246</v>
      </c>
      <c r="I43" s="219" t="s">
        <v>96</v>
      </c>
      <c r="J43" s="220" t="s">
        <v>96</v>
      </c>
      <c r="K43" s="221" t="s">
        <v>96</v>
      </c>
      <c r="L43" s="219" t="s">
        <v>96</v>
      </c>
      <c r="M43" s="220" t="s">
        <v>96</v>
      </c>
      <c r="N43" s="221" t="s">
        <v>96</v>
      </c>
      <c r="O43" s="204"/>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c r="BC43" s="222"/>
      <c r="BD43" s="222"/>
      <c r="BE43" s="222"/>
      <c r="BF43" s="222"/>
      <c r="BG43" s="222"/>
      <c r="BH43" s="222"/>
      <c r="BI43" s="222"/>
      <c r="BJ43" s="222"/>
      <c r="BK43" s="222"/>
      <c r="BL43" s="222"/>
      <c r="BM43" s="222"/>
      <c r="BN43" s="222"/>
      <c r="BO43" s="222"/>
      <c r="BP43" s="222"/>
      <c r="BQ43" s="222"/>
      <c r="BR43" s="222"/>
      <c r="BS43" s="222"/>
      <c r="BT43" s="222"/>
      <c r="BU43" s="222"/>
      <c r="BV43" s="222"/>
      <c r="BW43" s="222"/>
      <c r="BX43" s="222"/>
      <c r="BY43" s="222"/>
      <c r="BZ43" s="222"/>
      <c r="CA43" s="222"/>
      <c r="CB43" s="222"/>
      <c r="CC43" s="222"/>
      <c r="CD43" s="222"/>
      <c r="CE43" s="222"/>
      <c r="CF43" s="222"/>
      <c r="CG43" s="222"/>
      <c r="CH43" s="222"/>
      <c r="CI43" s="222"/>
      <c r="CJ43" s="222"/>
      <c r="CK43" s="222"/>
      <c r="CL43" s="222"/>
      <c r="CM43" s="222"/>
      <c r="CN43" s="222"/>
      <c r="CO43" s="222"/>
      <c r="CP43" s="222"/>
      <c r="CQ43" s="222"/>
      <c r="CR43" s="222"/>
      <c r="CS43" s="222"/>
      <c r="CT43" s="222"/>
      <c r="CU43" s="222"/>
      <c r="CV43" s="222"/>
      <c r="CW43" s="222"/>
      <c r="CX43" s="222"/>
    </row>
    <row r="44" spans="1:102" s="223" customFormat="1" ht="20.100000000000001" customHeight="1">
      <c r="A44" s="204"/>
      <c r="B44" s="104" t="s">
        <v>65</v>
      </c>
      <c r="C44" s="216">
        <v>0</v>
      </c>
      <c r="D44" s="217">
        <v>0</v>
      </c>
      <c r="E44" s="218">
        <v>0</v>
      </c>
      <c r="F44" s="219" t="s">
        <v>246</v>
      </c>
      <c r="G44" s="220" t="s">
        <v>246</v>
      </c>
      <c r="H44" s="221" t="s">
        <v>246</v>
      </c>
      <c r="I44" s="219" t="s">
        <v>96</v>
      </c>
      <c r="J44" s="220" t="s">
        <v>96</v>
      </c>
      <c r="K44" s="221" t="s">
        <v>96</v>
      </c>
      <c r="L44" s="219" t="s">
        <v>96</v>
      </c>
      <c r="M44" s="220" t="s">
        <v>96</v>
      </c>
      <c r="N44" s="221" t="s">
        <v>96</v>
      </c>
      <c r="O44" s="204"/>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2"/>
      <c r="BM44" s="222"/>
      <c r="BN44" s="222"/>
      <c r="BO44" s="222"/>
      <c r="BP44" s="222"/>
      <c r="BQ44" s="222"/>
      <c r="BR44" s="222"/>
      <c r="BS44" s="222"/>
      <c r="BT44" s="222"/>
      <c r="BU44" s="222"/>
      <c r="BV44" s="222"/>
      <c r="BW44" s="222"/>
      <c r="BX44" s="222"/>
      <c r="BY44" s="222"/>
      <c r="BZ44" s="222"/>
      <c r="CA44" s="222"/>
      <c r="CB44" s="222"/>
      <c r="CC44" s="222"/>
      <c r="CD44" s="222"/>
      <c r="CE44" s="222"/>
      <c r="CF44" s="222"/>
      <c r="CG44" s="222"/>
      <c r="CH44" s="222"/>
      <c r="CI44" s="222"/>
      <c r="CJ44" s="222"/>
      <c r="CK44" s="222"/>
      <c r="CL44" s="222"/>
      <c r="CM44" s="222"/>
      <c r="CN44" s="222"/>
      <c r="CO44" s="222"/>
      <c r="CP44" s="222"/>
      <c r="CQ44" s="222"/>
      <c r="CR44" s="222"/>
      <c r="CS44" s="222"/>
      <c r="CT44" s="222"/>
      <c r="CU44" s="222"/>
      <c r="CV44" s="222"/>
      <c r="CW44" s="222"/>
      <c r="CX44" s="222"/>
    </row>
    <row r="45" spans="1:102" s="223" customFormat="1" ht="20.100000000000001" customHeight="1">
      <c r="A45" s="204"/>
      <c r="B45" s="104" t="s">
        <v>58</v>
      </c>
      <c r="C45" s="216">
        <v>0</v>
      </c>
      <c r="D45" s="217">
        <v>0</v>
      </c>
      <c r="E45" s="218">
        <v>0</v>
      </c>
      <c r="F45" s="219" t="s">
        <v>246</v>
      </c>
      <c r="G45" s="220" t="s">
        <v>246</v>
      </c>
      <c r="H45" s="221" t="s">
        <v>246</v>
      </c>
      <c r="I45" s="219" t="s">
        <v>96</v>
      </c>
      <c r="J45" s="220" t="s">
        <v>96</v>
      </c>
      <c r="K45" s="221" t="s">
        <v>96</v>
      </c>
      <c r="L45" s="219" t="s">
        <v>96</v>
      </c>
      <c r="M45" s="220" t="s">
        <v>96</v>
      </c>
      <c r="N45" s="221" t="s">
        <v>96</v>
      </c>
      <c r="O45" s="204"/>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2"/>
      <c r="CD45" s="222"/>
      <c r="CE45" s="222"/>
      <c r="CF45" s="222"/>
      <c r="CG45" s="222"/>
      <c r="CH45" s="222"/>
      <c r="CI45" s="222"/>
      <c r="CJ45" s="222"/>
      <c r="CK45" s="222"/>
      <c r="CL45" s="222"/>
      <c r="CM45" s="222"/>
      <c r="CN45" s="222"/>
      <c r="CO45" s="222"/>
      <c r="CP45" s="222"/>
      <c r="CQ45" s="222"/>
      <c r="CR45" s="222"/>
      <c r="CS45" s="222"/>
      <c r="CT45" s="222"/>
      <c r="CU45" s="222"/>
      <c r="CV45" s="222"/>
      <c r="CW45" s="222"/>
      <c r="CX45" s="222"/>
    </row>
    <row r="46" spans="1:102" s="223" customFormat="1" ht="20.100000000000001" customHeight="1">
      <c r="A46" s="204"/>
      <c r="B46" s="104" t="s">
        <v>233</v>
      </c>
      <c r="C46" s="216">
        <v>0</v>
      </c>
      <c r="D46" s="217">
        <v>0</v>
      </c>
      <c r="E46" s="218">
        <v>0</v>
      </c>
      <c r="F46" s="219" t="s">
        <v>246</v>
      </c>
      <c r="G46" s="220" t="s">
        <v>246</v>
      </c>
      <c r="H46" s="221" t="s">
        <v>246</v>
      </c>
      <c r="I46" s="219" t="s">
        <v>96</v>
      </c>
      <c r="J46" s="220" t="s">
        <v>96</v>
      </c>
      <c r="K46" s="221" t="s">
        <v>96</v>
      </c>
      <c r="L46" s="219" t="s">
        <v>96</v>
      </c>
      <c r="M46" s="220" t="s">
        <v>96</v>
      </c>
      <c r="N46" s="221" t="s">
        <v>96</v>
      </c>
      <c r="O46" s="204"/>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c r="BC46" s="222"/>
      <c r="BD46" s="222"/>
      <c r="BE46" s="222"/>
      <c r="BF46" s="222"/>
      <c r="BG46" s="222"/>
      <c r="BH46" s="222"/>
      <c r="BI46" s="222"/>
      <c r="BJ46" s="222"/>
      <c r="BK46" s="222"/>
      <c r="BL46" s="222"/>
      <c r="BM46" s="222"/>
      <c r="BN46" s="222"/>
      <c r="BO46" s="222"/>
      <c r="BP46" s="222"/>
      <c r="BQ46" s="222"/>
      <c r="BR46" s="222"/>
      <c r="BS46" s="222"/>
      <c r="BT46" s="222"/>
      <c r="BU46" s="222"/>
      <c r="BV46" s="222"/>
      <c r="BW46" s="222"/>
      <c r="BX46" s="222"/>
      <c r="BY46" s="222"/>
      <c r="BZ46" s="222"/>
      <c r="CA46" s="222"/>
      <c r="CB46" s="222"/>
      <c r="CC46" s="222"/>
      <c r="CD46" s="222"/>
      <c r="CE46" s="222"/>
      <c r="CF46" s="222"/>
      <c r="CG46" s="222"/>
      <c r="CH46" s="222"/>
      <c r="CI46" s="222"/>
      <c r="CJ46" s="222"/>
      <c r="CK46" s="222"/>
      <c r="CL46" s="222"/>
      <c r="CM46" s="222"/>
      <c r="CN46" s="222"/>
      <c r="CO46" s="222"/>
      <c r="CP46" s="222"/>
      <c r="CQ46" s="222"/>
      <c r="CR46" s="222"/>
      <c r="CS46" s="222"/>
      <c r="CT46" s="222"/>
      <c r="CU46" s="222"/>
      <c r="CV46" s="222"/>
      <c r="CW46" s="222"/>
      <c r="CX46" s="222"/>
    </row>
    <row r="47" spans="1:102" s="223" customFormat="1" ht="20.100000000000001" customHeight="1">
      <c r="A47" s="204"/>
      <c r="B47" s="104" t="s">
        <v>42</v>
      </c>
      <c r="C47" s="216">
        <v>0</v>
      </c>
      <c r="D47" s="217">
        <v>0</v>
      </c>
      <c r="E47" s="218">
        <v>0</v>
      </c>
      <c r="F47" s="219" t="s">
        <v>246</v>
      </c>
      <c r="G47" s="220" t="s">
        <v>246</v>
      </c>
      <c r="H47" s="221" t="s">
        <v>246</v>
      </c>
      <c r="I47" s="219" t="s">
        <v>96</v>
      </c>
      <c r="J47" s="220" t="s">
        <v>96</v>
      </c>
      <c r="K47" s="221" t="s">
        <v>96</v>
      </c>
      <c r="L47" s="219" t="s">
        <v>96</v>
      </c>
      <c r="M47" s="220" t="s">
        <v>96</v>
      </c>
      <c r="N47" s="221" t="s">
        <v>96</v>
      </c>
      <c r="O47" s="204"/>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2"/>
      <c r="BC47" s="222"/>
      <c r="BD47" s="222"/>
      <c r="BE47" s="222"/>
      <c r="BF47" s="222"/>
      <c r="BG47" s="222"/>
      <c r="BH47" s="222"/>
      <c r="BI47" s="222"/>
      <c r="BJ47" s="222"/>
      <c r="BK47" s="222"/>
      <c r="BL47" s="222"/>
      <c r="BM47" s="222"/>
      <c r="BN47" s="222"/>
      <c r="BO47" s="222"/>
      <c r="BP47" s="222"/>
      <c r="BQ47" s="222"/>
      <c r="BR47" s="222"/>
      <c r="BS47" s="222"/>
      <c r="BT47" s="222"/>
      <c r="BU47" s="222"/>
      <c r="BV47" s="222"/>
      <c r="BW47" s="222"/>
      <c r="BX47" s="222"/>
      <c r="BY47" s="222"/>
      <c r="BZ47" s="222"/>
      <c r="CA47" s="222"/>
      <c r="CB47" s="222"/>
      <c r="CC47" s="222"/>
      <c r="CD47" s="222"/>
      <c r="CE47" s="222"/>
      <c r="CF47" s="222"/>
      <c r="CG47" s="222"/>
      <c r="CH47" s="222"/>
      <c r="CI47" s="222"/>
      <c r="CJ47" s="222"/>
      <c r="CK47" s="222"/>
      <c r="CL47" s="222"/>
      <c r="CM47" s="222"/>
      <c r="CN47" s="222"/>
      <c r="CO47" s="222"/>
      <c r="CP47" s="222"/>
      <c r="CQ47" s="222"/>
      <c r="CR47" s="222"/>
      <c r="CS47" s="222"/>
      <c r="CT47" s="222"/>
      <c r="CU47" s="222"/>
      <c r="CV47" s="222"/>
      <c r="CW47" s="222"/>
      <c r="CX47" s="222"/>
    </row>
    <row r="48" spans="1:102" s="223" customFormat="1" ht="20.100000000000001" customHeight="1">
      <c r="A48" s="204"/>
      <c r="B48" s="104" t="s">
        <v>75</v>
      </c>
      <c r="C48" s="216">
        <v>4555.5122350000001</v>
      </c>
      <c r="D48" s="217">
        <v>7098.1193830000002</v>
      </c>
      <c r="E48" s="218">
        <v>7208.5168030000004</v>
      </c>
      <c r="F48" s="219">
        <v>1.2678376441678023</v>
      </c>
      <c r="G48" s="220">
        <v>1.1863824973370416</v>
      </c>
      <c r="H48" s="221">
        <v>1.2097472945295429</v>
      </c>
      <c r="I48" s="219">
        <v>231.34798042381342</v>
      </c>
      <c r="J48" s="220">
        <v>214.39484291607758</v>
      </c>
      <c r="K48" s="221">
        <v>217.48819391750024</v>
      </c>
      <c r="L48" s="219">
        <v>2.9331167848350645</v>
      </c>
      <c r="M48" s="220">
        <v>2.5435428915495883</v>
      </c>
      <c r="N48" s="221">
        <v>2.6310575418381248</v>
      </c>
      <c r="O48" s="204"/>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c r="CM48" s="222"/>
      <c r="CN48" s="222"/>
      <c r="CO48" s="222"/>
      <c r="CP48" s="222"/>
      <c r="CQ48" s="222"/>
      <c r="CR48" s="222"/>
      <c r="CS48" s="222"/>
      <c r="CT48" s="222"/>
      <c r="CU48" s="222"/>
      <c r="CV48" s="222"/>
      <c r="CW48" s="222"/>
      <c r="CX48" s="222"/>
    </row>
    <row r="49" spans="1:102" s="223" customFormat="1" ht="20.100000000000001" customHeight="1">
      <c r="A49" s="204"/>
      <c r="B49" s="104" t="s">
        <v>39</v>
      </c>
      <c r="C49" s="216">
        <v>0</v>
      </c>
      <c r="D49" s="217">
        <v>0</v>
      </c>
      <c r="E49" s="218">
        <v>0</v>
      </c>
      <c r="F49" s="219" t="s">
        <v>246</v>
      </c>
      <c r="G49" s="220" t="s">
        <v>246</v>
      </c>
      <c r="H49" s="221" t="s">
        <v>246</v>
      </c>
      <c r="I49" s="219" t="s">
        <v>96</v>
      </c>
      <c r="J49" s="220" t="s">
        <v>96</v>
      </c>
      <c r="K49" s="221" t="s">
        <v>96</v>
      </c>
      <c r="L49" s="219" t="s">
        <v>96</v>
      </c>
      <c r="M49" s="220" t="s">
        <v>96</v>
      </c>
      <c r="N49" s="221" t="s">
        <v>96</v>
      </c>
      <c r="O49" s="204"/>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c r="BG49" s="222"/>
      <c r="BH49" s="222"/>
      <c r="BI49" s="222"/>
      <c r="BJ49" s="222"/>
      <c r="BK49" s="222"/>
      <c r="BL49" s="222"/>
      <c r="BM49" s="222"/>
      <c r="BN49" s="222"/>
      <c r="BO49" s="222"/>
      <c r="BP49" s="222"/>
      <c r="BQ49" s="222"/>
      <c r="BR49" s="222"/>
      <c r="BS49" s="222"/>
      <c r="BT49" s="222"/>
      <c r="BU49" s="222"/>
      <c r="BV49" s="222"/>
      <c r="BW49" s="222"/>
      <c r="BX49" s="222"/>
      <c r="BY49" s="222"/>
      <c r="BZ49" s="222"/>
      <c r="CA49" s="222"/>
      <c r="CB49" s="222"/>
      <c r="CC49" s="222"/>
      <c r="CD49" s="222"/>
      <c r="CE49" s="222"/>
      <c r="CF49" s="222"/>
      <c r="CG49" s="222"/>
      <c r="CH49" s="222"/>
      <c r="CI49" s="222"/>
      <c r="CJ49" s="222"/>
      <c r="CK49" s="222"/>
      <c r="CL49" s="222"/>
      <c r="CM49" s="222"/>
      <c r="CN49" s="222"/>
      <c r="CO49" s="222"/>
      <c r="CP49" s="222"/>
      <c r="CQ49" s="222"/>
      <c r="CR49" s="222"/>
      <c r="CS49" s="222"/>
      <c r="CT49" s="222"/>
      <c r="CU49" s="222"/>
      <c r="CV49" s="222"/>
      <c r="CW49" s="222"/>
      <c r="CX49" s="222"/>
    </row>
    <row r="50" spans="1:102" s="223" customFormat="1" ht="20.100000000000001" customHeight="1">
      <c r="A50" s="204"/>
      <c r="B50" s="104" t="s">
        <v>239</v>
      </c>
      <c r="C50" s="216">
        <v>0</v>
      </c>
      <c r="D50" s="220">
        <v>0</v>
      </c>
      <c r="E50" s="221">
        <v>0</v>
      </c>
      <c r="F50" s="219" t="s">
        <v>246</v>
      </c>
      <c r="G50" s="220" t="s">
        <v>246</v>
      </c>
      <c r="H50" s="221" t="s">
        <v>246</v>
      </c>
      <c r="I50" s="219" t="s">
        <v>96</v>
      </c>
      <c r="J50" s="220" t="s">
        <v>96</v>
      </c>
      <c r="K50" s="221" t="s">
        <v>96</v>
      </c>
      <c r="L50" s="219" t="s">
        <v>96</v>
      </c>
      <c r="M50" s="220" t="s">
        <v>96</v>
      </c>
      <c r="N50" s="221" t="s">
        <v>96</v>
      </c>
      <c r="O50" s="204"/>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c r="BF50" s="222"/>
      <c r="BG50" s="222"/>
      <c r="BH50" s="222"/>
      <c r="BI50" s="222"/>
      <c r="BJ50" s="222"/>
      <c r="BK50" s="222"/>
      <c r="BL50" s="222"/>
      <c r="BM50" s="222"/>
      <c r="BN50" s="222"/>
      <c r="BO50" s="222"/>
      <c r="BP50" s="222"/>
      <c r="BQ50" s="222"/>
      <c r="BR50" s="222"/>
      <c r="BS50" s="222"/>
      <c r="BT50" s="222"/>
      <c r="BU50" s="222"/>
      <c r="BV50" s="222"/>
      <c r="BW50" s="222"/>
      <c r="BX50" s="222"/>
      <c r="BY50" s="222"/>
      <c r="BZ50" s="222"/>
      <c r="CA50" s="222"/>
      <c r="CB50" s="222"/>
      <c r="CC50" s="222"/>
      <c r="CD50" s="222"/>
      <c r="CE50" s="222"/>
      <c r="CF50" s="222"/>
      <c r="CG50" s="222"/>
      <c r="CH50" s="222"/>
      <c r="CI50" s="222"/>
      <c r="CJ50" s="222"/>
      <c r="CK50" s="222"/>
      <c r="CL50" s="222"/>
      <c r="CM50" s="222"/>
      <c r="CN50" s="222"/>
      <c r="CO50" s="222"/>
      <c r="CP50" s="222"/>
      <c r="CQ50" s="222"/>
      <c r="CR50" s="222"/>
      <c r="CS50" s="222"/>
      <c r="CT50" s="222"/>
      <c r="CU50" s="222"/>
      <c r="CV50" s="222"/>
      <c r="CW50" s="222"/>
      <c r="CX50" s="222"/>
    </row>
    <row r="51" spans="1:102" s="223" customFormat="1" ht="20.100000000000001" customHeight="1">
      <c r="A51" s="204"/>
      <c r="B51" s="104" t="s">
        <v>73</v>
      </c>
      <c r="C51" s="216">
        <v>0</v>
      </c>
      <c r="D51" s="217">
        <v>0</v>
      </c>
      <c r="E51" s="218">
        <v>0</v>
      </c>
      <c r="F51" s="219" t="s">
        <v>246</v>
      </c>
      <c r="G51" s="220" t="s">
        <v>246</v>
      </c>
      <c r="H51" s="221" t="s">
        <v>246</v>
      </c>
      <c r="I51" s="219" t="s">
        <v>96</v>
      </c>
      <c r="J51" s="220" t="s">
        <v>96</v>
      </c>
      <c r="K51" s="221" t="s">
        <v>96</v>
      </c>
      <c r="L51" s="219" t="s">
        <v>96</v>
      </c>
      <c r="M51" s="220" t="s">
        <v>96</v>
      </c>
      <c r="N51" s="221" t="s">
        <v>96</v>
      </c>
      <c r="O51" s="204"/>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c r="BF51" s="222"/>
      <c r="BG51" s="222"/>
      <c r="BH51" s="222"/>
      <c r="BI51" s="222"/>
      <c r="BJ51" s="222"/>
      <c r="BK51" s="222"/>
      <c r="BL51" s="222"/>
      <c r="BM51" s="222"/>
      <c r="BN51" s="222"/>
      <c r="BO51" s="222"/>
      <c r="BP51" s="222"/>
      <c r="BQ51" s="222"/>
      <c r="BR51" s="222"/>
      <c r="BS51" s="222"/>
      <c r="BT51" s="222"/>
      <c r="BU51" s="222"/>
      <c r="BV51" s="222"/>
      <c r="BW51" s="222"/>
      <c r="BX51" s="222"/>
      <c r="BY51" s="222"/>
      <c r="BZ51" s="222"/>
      <c r="CA51" s="222"/>
      <c r="CB51" s="222"/>
      <c r="CC51" s="222"/>
      <c r="CD51" s="222"/>
      <c r="CE51" s="222"/>
      <c r="CF51" s="222"/>
      <c r="CG51" s="222"/>
      <c r="CH51" s="222"/>
      <c r="CI51" s="222"/>
      <c r="CJ51" s="222"/>
      <c r="CK51" s="222"/>
      <c r="CL51" s="222"/>
      <c r="CM51" s="222"/>
      <c r="CN51" s="222"/>
      <c r="CO51" s="222"/>
      <c r="CP51" s="222"/>
      <c r="CQ51" s="222"/>
      <c r="CR51" s="222"/>
      <c r="CS51" s="222"/>
      <c r="CT51" s="222"/>
      <c r="CU51" s="222"/>
      <c r="CV51" s="222"/>
      <c r="CW51" s="222"/>
      <c r="CX51" s="222"/>
    </row>
    <row r="52" spans="1:102" s="223" customFormat="1" ht="20.100000000000001" customHeight="1">
      <c r="A52" s="204"/>
      <c r="B52" s="104" t="s">
        <v>241</v>
      </c>
      <c r="C52" s="216">
        <v>0</v>
      </c>
      <c r="D52" s="220">
        <v>0</v>
      </c>
      <c r="E52" s="221">
        <v>0</v>
      </c>
      <c r="F52" s="219" t="s">
        <v>246</v>
      </c>
      <c r="G52" s="220" t="s">
        <v>246</v>
      </c>
      <c r="H52" s="221" t="s">
        <v>246</v>
      </c>
      <c r="I52" s="219" t="s">
        <v>96</v>
      </c>
      <c r="J52" s="220" t="s">
        <v>96</v>
      </c>
      <c r="K52" s="221" t="s">
        <v>96</v>
      </c>
      <c r="L52" s="219" t="s">
        <v>96</v>
      </c>
      <c r="M52" s="220" t="s">
        <v>96</v>
      </c>
      <c r="N52" s="221" t="s">
        <v>96</v>
      </c>
      <c r="O52" s="204"/>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2"/>
      <c r="AX52" s="222"/>
      <c r="AY52" s="222"/>
      <c r="AZ52" s="222"/>
      <c r="BA52" s="222"/>
      <c r="BB52" s="222"/>
      <c r="BC52" s="222"/>
      <c r="BD52" s="222"/>
      <c r="BE52" s="222"/>
      <c r="BF52" s="222"/>
      <c r="BG52" s="222"/>
      <c r="BH52" s="222"/>
      <c r="BI52" s="222"/>
      <c r="BJ52" s="222"/>
      <c r="BK52" s="222"/>
      <c r="BL52" s="222"/>
      <c r="BM52" s="222"/>
      <c r="BN52" s="222"/>
      <c r="BO52" s="222"/>
      <c r="BP52" s="222"/>
      <c r="BQ52" s="222"/>
      <c r="BR52" s="222"/>
      <c r="BS52" s="222"/>
      <c r="BT52" s="222"/>
      <c r="BU52" s="222"/>
      <c r="BV52" s="222"/>
      <c r="BW52" s="222"/>
      <c r="BX52" s="222"/>
      <c r="BY52" s="222"/>
      <c r="BZ52" s="222"/>
      <c r="CA52" s="222"/>
      <c r="CB52" s="222"/>
      <c r="CC52" s="222"/>
      <c r="CD52" s="222"/>
      <c r="CE52" s="222"/>
      <c r="CF52" s="222"/>
      <c r="CG52" s="222"/>
      <c r="CH52" s="222"/>
      <c r="CI52" s="222"/>
      <c r="CJ52" s="222"/>
      <c r="CK52" s="222"/>
      <c r="CL52" s="222"/>
      <c r="CM52" s="222"/>
      <c r="CN52" s="222"/>
      <c r="CO52" s="222"/>
      <c r="CP52" s="222"/>
      <c r="CQ52" s="222"/>
      <c r="CR52" s="222"/>
      <c r="CS52" s="222"/>
      <c r="CT52" s="222"/>
      <c r="CU52" s="222"/>
      <c r="CV52" s="222"/>
      <c r="CW52" s="222"/>
      <c r="CX52" s="222"/>
    </row>
    <row r="53" spans="1:102" s="223" customFormat="1" ht="20.100000000000001" customHeight="1">
      <c r="A53" s="204"/>
      <c r="B53" s="104" t="s">
        <v>64</v>
      </c>
      <c r="C53" s="216">
        <v>0</v>
      </c>
      <c r="D53" s="217">
        <v>0</v>
      </c>
      <c r="E53" s="218">
        <v>0</v>
      </c>
      <c r="F53" s="219" t="s">
        <v>246</v>
      </c>
      <c r="G53" s="220" t="s">
        <v>246</v>
      </c>
      <c r="H53" s="221" t="s">
        <v>246</v>
      </c>
      <c r="I53" s="219" t="s">
        <v>96</v>
      </c>
      <c r="J53" s="220" t="s">
        <v>96</v>
      </c>
      <c r="K53" s="221" t="s">
        <v>96</v>
      </c>
      <c r="L53" s="219" t="s">
        <v>96</v>
      </c>
      <c r="M53" s="220" t="s">
        <v>96</v>
      </c>
      <c r="N53" s="221" t="s">
        <v>96</v>
      </c>
      <c r="O53" s="204"/>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c r="AW53" s="222"/>
      <c r="AX53" s="222"/>
      <c r="AY53" s="222"/>
      <c r="AZ53" s="222"/>
      <c r="BA53" s="222"/>
      <c r="BB53" s="222"/>
      <c r="BC53" s="222"/>
      <c r="BD53" s="222"/>
      <c r="BE53" s="222"/>
      <c r="BF53" s="222"/>
      <c r="BG53" s="222"/>
      <c r="BH53" s="222"/>
      <c r="BI53" s="222"/>
      <c r="BJ53" s="222"/>
      <c r="BK53" s="222"/>
      <c r="BL53" s="222"/>
      <c r="BM53" s="222"/>
      <c r="BN53" s="222"/>
      <c r="BO53" s="222"/>
      <c r="BP53" s="222"/>
      <c r="BQ53" s="222"/>
      <c r="BR53" s="222"/>
      <c r="BS53" s="222"/>
      <c r="BT53" s="222"/>
      <c r="BU53" s="222"/>
      <c r="BV53" s="222"/>
      <c r="BW53" s="222"/>
      <c r="BX53" s="222"/>
      <c r="BY53" s="222"/>
      <c r="BZ53" s="222"/>
      <c r="CA53" s="222"/>
      <c r="CB53" s="222"/>
      <c r="CC53" s="222"/>
      <c r="CD53" s="222"/>
      <c r="CE53" s="222"/>
      <c r="CF53" s="222"/>
      <c r="CG53" s="222"/>
      <c r="CH53" s="222"/>
      <c r="CI53" s="222"/>
      <c r="CJ53" s="222"/>
      <c r="CK53" s="222"/>
      <c r="CL53" s="222"/>
      <c r="CM53" s="222"/>
      <c r="CN53" s="222"/>
      <c r="CO53" s="222"/>
      <c r="CP53" s="222"/>
      <c r="CQ53" s="222"/>
      <c r="CR53" s="222"/>
      <c r="CS53" s="222"/>
      <c r="CT53" s="222"/>
      <c r="CU53" s="222"/>
      <c r="CV53" s="222"/>
      <c r="CW53" s="222"/>
      <c r="CX53" s="222"/>
    </row>
    <row r="54" spans="1:102" s="223" customFormat="1" ht="20.100000000000001" customHeight="1">
      <c r="A54" s="204"/>
      <c r="B54" s="104" t="s">
        <v>188</v>
      </c>
      <c r="C54" s="216">
        <v>0</v>
      </c>
      <c r="D54" s="220">
        <v>0</v>
      </c>
      <c r="E54" s="221">
        <v>0</v>
      </c>
      <c r="F54" s="219" t="s">
        <v>246</v>
      </c>
      <c r="G54" s="220" t="s">
        <v>246</v>
      </c>
      <c r="H54" s="221" t="s">
        <v>246</v>
      </c>
      <c r="I54" s="219" t="s">
        <v>96</v>
      </c>
      <c r="J54" s="220" t="s">
        <v>96</v>
      </c>
      <c r="K54" s="221" t="s">
        <v>96</v>
      </c>
      <c r="L54" s="219" t="s">
        <v>96</v>
      </c>
      <c r="M54" s="220" t="s">
        <v>96</v>
      </c>
      <c r="N54" s="221" t="s">
        <v>96</v>
      </c>
      <c r="O54" s="204"/>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c r="BF54" s="222"/>
      <c r="BG54" s="222"/>
      <c r="BH54" s="222"/>
      <c r="BI54" s="222"/>
      <c r="BJ54" s="222"/>
      <c r="BK54" s="222"/>
      <c r="BL54" s="222"/>
      <c r="BM54" s="222"/>
      <c r="BN54" s="222"/>
      <c r="BO54" s="222"/>
      <c r="BP54" s="222"/>
      <c r="BQ54" s="222"/>
      <c r="BR54" s="222"/>
      <c r="BS54" s="222"/>
      <c r="BT54" s="222"/>
      <c r="BU54" s="222"/>
      <c r="BV54" s="222"/>
      <c r="BW54" s="222"/>
      <c r="BX54" s="222"/>
      <c r="BY54" s="222"/>
      <c r="BZ54" s="222"/>
      <c r="CA54" s="222"/>
      <c r="CB54" s="222"/>
      <c r="CC54" s="222"/>
      <c r="CD54" s="222"/>
      <c r="CE54" s="222"/>
      <c r="CF54" s="222"/>
      <c r="CG54" s="222"/>
      <c r="CH54" s="222"/>
      <c r="CI54" s="222"/>
      <c r="CJ54" s="222"/>
      <c r="CK54" s="222"/>
      <c r="CL54" s="222"/>
      <c r="CM54" s="222"/>
      <c r="CN54" s="222"/>
      <c r="CO54" s="222"/>
      <c r="CP54" s="222"/>
      <c r="CQ54" s="222"/>
      <c r="CR54" s="222"/>
      <c r="CS54" s="222"/>
      <c r="CT54" s="222"/>
      <c r="CU54" s="222"/>
      <c r="CV54" s="222"/>
      <c r="CW54" s="222"/>
      <c r="CX54" s="222"/>
    </row>
    <row r="55" spans="1:102" s="223" customFormat="1" ht="20.100000000000001" customHeight="1">
      <c r="A55" s="204"/>
      <c r="B55" s="104" t="s">
        <v>55</v>
      </c>
      <c r="C55" s="216">
        <v>0</v>
      </c>
      <c r="D55" s="220">
        <v>0</v>
      </c>
      <c r="E55" s="221">
        <v>0</v>
      </c>
      <c r="F55" s="219" t="s">
        <v>246</v>
      </c>
      <c r="G55" s="220" t="s">
        <v>246</v>
      </c>
      <c r="H55" s="221" t="s">
        <v>246</v>
      </c>
      <c r="I55" s="219" t="s">
        <v>96</v>
      </c>
      <c r="J55" s="220" t="s">
        <v>96</v>
      </c>
      <c r="K55" s="221" t="s">
        <v>96</v>
      </c>
      <c r="L55" s="219" t="s">
        <v>96</v>
      </c>
      <c r="M55" s="220" t="s">
        <v>96</v>
      </c>
      <c r="N55" s="221" t="s">
        <v>96</v>
      </c>
      <c r="O55" s="204"/>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c r="AW55" s="222"/>
      <c r="AX55" s="222"/>
      <c r="AY55" s="222"/>
      <c r="AZ55" s="222"/>
      <c r="BA55" s="222"/>
      <c r="BB55" s="222"/>
      <c r="BC55" s="222"/>
      <c r="BD55" s="222"/>
      <c r="BE55" s="222"/>
      <c r="BF55" s="222"/>
      <c r="BG55" s="222"/>
      <c r="BH55" s="222"/>
      <c r="BI55" s="222"/>
      <c r="BJ55" s="222"/>
      <c r="BK55" s="222"/>
      <c r="BL55" s="222"/>
      <c r="BM55" s="222"/>
      <c r="BN55" s="222"/>
      <c r="BO55" s="222"/>
      <c r="BP55" s="222"/>
      <c r="BQ55" s="222"/>
      <c r="BR55" s="222"/>
      <c r="BS55" s="222"/>
      <c r="BT55" s="222"/>
      <c r="BU55" s="222"/>
      <c r="BV55" s="222"/>
      <c r="BW55" s="222"/>
      <c r="BX55" s="222"/>
      <c r="BY55" s="222"/>
      <c r="BZ55" s="222"/>
      <c r="CA55" s="222"/>
      <c r="CB55" s="222"/>
      <c r="CC55" s="222"/>
      <c r="CD55" s="222"/>
      <c r="CE55" s="222"/>
      <c r="CF55" s="222"/>
      <c r="CG55" s="222"/>
      <c r="CH55" s="222"/>
      <c r="CI55" s="222"/>
      <c r="CJ55" s="222"/>
      <c r="CK55" s="222"/>
      <c r="CL55" s="222"/>
      <c r="CM55" s="222"/>
      <c r="CN55" s="222"/>
      <c r="CO55" s="222"/>
      <c r="CP55" s="222"/>
      <c r="CQ55" s="222"/>
      <c r="CR55" s="222"/>
      <c r="CS55" s="222"/>
      <c r="CT55" s="222"/>
      <c r="CU55" s="222"/>
      <c r="CV55" s="222"/>
      <c r="CW55" s="222"/>
      <c r="CX55" s="222"/>
    </row>
    <row r="56" spans="1:102" s="223" customFormat="1" ht="20.100000000000001" customHeight="1">
      <c r="A56" s="204"/>
      <c r="B56" s="104" t="s">
        <v>54</v>
      </c>
      <c r="C56" s="216">
        <v>0</v>
      </c>
      <c r="D56" s="220">
        <v>0</v>
      </c>
      <c r="E56" s="221">
        <v>0</v>
      </c>
      <c r="F56" s="219" t="s">
        <v>246</v>
      </c>
      <c r="G56" s="220" t="s">
        <v>246</v>
      </c>
      <c r="H56" s="221" t="s">
        <v>246</v>
      </c>
      <c r="I56" s="219" t="s">
        <v>96</v>
      </c>
      <c r="J56" s="220" t="s">
        <v>96</v>
      </c>
      <c r="K56" s="221" t="s">
        <v>96</v>
      </c>
      <c r="L56" s="219" t="s">
        <v>96</v>
      </c>
      <c r="M56" s="220" t="s">
        <v>96</v>
      </c>
      <c r="N56" s="221" t="s">
        <v>96</v>
      </c>
      <c r="O56" s="204"/>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c r="AW56" s="222"/>
      <c r="AX56" s="222"/>
      <c r="AY56" s="222"/>
      <c r="AZ56" s="222"/>
      <c r="BA56" s="222"/>
      <c r="BB56" s="222"/>
      <c r="BC56" s="222"/>
      <c r="BD56" s="222"/>
      <c r="BE56" s="222"/>
      <c r="BF56" s="222"/>
      <c r="BG56" s="222"/>
      <c r="BH56" s="222"/>
      <c r="BI56" s="222"/>
      <c r="BJ56" s="222"/>
      <c r="BK56" s="222"/>
      <c r="BL56" s="222"/>
      <c r="BM56" s="222"/>
      <c r="BN56" s="222"/>
      <c r="BO56" s="222"/>
      <c r="BP56" s="222"/>
      <c r="BQ56" s="222"/>
      <c r="BR56" s="222"/>
      <c r="BS56" s="222"/>
      <c r="BT56" s="222"/>
      <c r="BU56" s="222"/>
      <c r="BV56" s="222"/>
      <c r="BW56" s="222"/>
      <c r="BX56" s="222"/>
      <c r="BY56" s="222"/>
      <c r="BZ56" s="222"/>
      <c r="CA56" s="222"/>
      <c r="CB56" s="222"/>
      <c r="CC56" s="222"/>
      <c r="CD56" s="222"/>
      <c r="CE56" s="222"/>
      <c r="CF56" s="222"/>
      <c r="CG56" s="222"/>
      <c r="CH56" s="222"/>
      <c r="CI56" s="222"/>
      <c r="CJ56" s="222"/>
      <c r="CK56" s="222"/>
      <c r="CL56" s="222"/>
      <c r="CM56" s="222"/>
      <c r="CN56" s="222"/>
      <c r="CO56" s="222"/>
      <c r="CP56" s="222"/>
      <c r="CQ56" s="222"/>
      <c r="CR56" s="222"/>
      <c r="CS56" s="222"/>
      <c r="CT56" s="222"/>
      <c r="CU56" s="222"/>
      <c r="CV56" s="222"/>
      <c r="CW56" s="222"/>
      <c r="CX56" s="222"/>
    </row>
    <row r="57" spans="1:102" s="223" customFormat="1" ht="20.100000000000001" customHeight="1">
      <c r="A57" s="204"/>
      <c r="B57" s="104" t="s">
        <v>242</v>
      </c>
      <c r="C57" s="216">
        <v>0</v>
      </c>
      <c r="D57" s="220">
        <v>0</v>
      </c>
      <c r="E57" s="221">
        <v>0</v>
      </c>
      <c r="F57" s="219" t="s">
        <v>246</v>
      </c>
      <c r="G57" s="220" t="s">
        <v>246</v>
      </c>
      <c r="H57" s="221" t="s">
        <v>246</v>
      </c>
      <c r="I57" s="219" t="s">
        <v>96</v>
      </c>
      <c r="J57" s="220" t="s">
        <v>96</v>
      </c>
      <c r="K57" s="221" t="s">
        <v>96</v>
      </c>
      <c r="L57" s="219" t="s">
        <v>96</v>
      </c>
      <c r="M57" s="220" t="s">
        <v>96</v>
      </c>
      <c r="N57" s="221" t="s">
        <v>96</v>
      </c>
      <c r="O57" s="204"/>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c r="AW57" s="222"/>
      <c r="AX57" s="222"/>
      <c r="AY57" s="222"/>
      <c r="AZ57" s="222"/>
      <c r="BA57" s="222"/>
      <c r="BB57" s="222"/>
      <c r="BC57" s="222"/>
      <c r="BD57" s="222"/>
      <c r="BE57" s="222"/>
      <c r="BF57" s="222"/>
      <c r="BG57" s="222"/>
      <c r="BH57" s="222"/>
      <c r="BI57" s="222"/>
      <c r="BJ57" s="222"/>
      <c r="BK57" s="222"/>
      <c r="BL57" s="222"/>
      <c r="BM57" s="222"/>
      <c r="BN57" s="222"/>
      <c r="BO57" s="222"/>
      <c r="BP57" s="222"/>
      <c r="BQ57" s="222"/>
      <c r="BR57" s="222"/>
      <c r="BS57" s="222"/>
      <c r="BT57" s="222"/>
      <c r="BU57" s="222"/>
      <c r="BV57" s="222"/>
      <c r="BW57" s="222"/>
      <c r="BX57" s="222"/>
      <c r="BY57" s="222"/>
      <c r="BZ57" s="222"/>
      <c r="CA57" s="222"/>
      <c r="CB57" s="222"/>
      <c r="CC57" s="222"/>
      <c r="CD57" s="222"/>
      <c r="CE57" s="222"/>
      <c r="CF57" s="222"/>
      <c r="CG57" s="222"/>
      <c r="CH57" s="222"/>
      <c r="CI57" s="222"/>
      <c r="CJ57" s="222"/>
      <c r="CK57" s="222"/>
      <c r="CL57" s="222"/>
      <c r="CM57" s="222"/>
      <c r="CN57" s="222"/>
      <c r="CO57" s="222"/>
      <c r="CP57" s="222"/>
      <c r="CQ57" s="222"/>
      <c r="CR57" s="222"/>
      <c r="CS57" s="222"/>
      <c r="CT57" s="222"/>
      <c r="CU57" s="222"/>
      <c r="CV57" s="222"/>
      <c r="CW57" s="222"/>
      <c r="CX57" s="222"/>
    </row>
    <row r="58" spans="1:102" s="223" customFormat="1" ht="20.100000000000001" customHeight="1">
      <c r="A58" s="204"/>
      <c r="B58" s="104" t="s">
        <v>56</v>
      </c>
      <c r="C58" s="216">
        <v>0</v>
      </c>
      <c r="D58" s="220">
        <v>0</v>
      </c>
      <c r="E58" s="221">
        <v>0</v>
      </c>
      <c r="F58" s="219" t="s">
        <v>246</v>
      </c>
      <c r="G58" s="220" t="s">
        <v>246</v>
      </c>
      <c r="H58" s="221" t="s">
        <v>246</v>
      </c>
      <c r="I58" s="219" t="s">
        <v>96</v>
      </c>
      <c r="J58" s="220" t="s">
        <v>96</v>
      </c>
      <c r="K58" s="221" t="s">
        <v>96</v>
      </c>
      <c r="L58" s="219" t="s">
        <v>96</v>
      </c>
      <c r="M58" s="220" t="s">
        <v>96</v>
      </c>
      <c r="N58" s="221" t="s">
        <v>96</v>
      </c>
      <c r="O58" s="204"/>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c r="AW58" s="222"/>
      <c r="AX58" s="222"/>
      <c r="AY58" s="222"/>
      <c r="AZ58" s="222"/>
      <c r="BA58" s="222"/>
      <c r="BB58" s="222"/>
      <c r="BC58" s="222"/>
      <c r="BD58" s="222"/>
      <c r="BE58" s="222"/>
      <c r="BF58" s="222"/>
      <c r="BG58" s="222"/>
      <c r="BH58" s="222"/>
      <c r="BI58" s="222"/>
      <c r="BJ58" s="222"/>
      <c r="BK58" s="222"/>
      <c r="BL58" s="222"/>
      <c r="BM58" s="222"/>
      <c r="BN58" s="222"/>
      <c r="BO58" s="222"/>
      <c r="BP58" s="222"/>
      <c r="BQ58" s="222"/>
      <c r="BR58" s="222"/>
      <c r="BS58" s="222"/>
      <c r="BT58" s="222"/>
      <c r="BU58" s="222"/>
      <c r="BV58" s="222"/>
      <c r="BW58" s="222"/>
      <c r="BX58" s="222"/>
      <c r="BY58" s="222"/>
      <c r="BZ58" s="222"/>
      <c r="CA58" s="222"/>
      <c r="CB58" s="222"/>
      <c r="CC58" s="222"/>
      <c r="CD58" s="222"/>
      <c r="CE58" s="222"/>
      <c r="CF58" s="222"/>
      <c r="CG58" s="222"/>
      <c r="CH58" s="222"/>
      <c r="CI58" s="222"/>
      <c r="CJ58" s="222"/>
      <c r="CK58" s="222"/>
      <c r="CL58" s="222"/>
      <c r="CM58" s="222"/>
      <c r="CN58" s="222"/>
      <c r="CO58" s="222"/>
      <c r="CP58" s="222"/>
      <c r="CQ58" s="222"/>
      <c r="CR58" s="222"/>
      <c r="CS58" s="222"/>
      <c r="CT58" s="222"/>
      <c r="CU58" s="222"/>
      <c r="CV58" s="222"/>
      <c r="CW58" s="222"/>
      <c r="CX58" s="222"/>
    </row>
    <row r="59" spans="1:102" s="223" customFormat="1" ht="20.100000000000001" customHeight="1">
      <c r="A59" s="204"/>
      <c r="B59" s="104" t="s">
        <v>69</v>
      </c>
      <c r="C59" s="216">
        <v>0</v>
      </c>
      <c r="D59" s="220">
        <v>0</v>
      </c>
      <c r="E59" s="221">
        <v>0</v>
      </c>
      <c r="F59" s="219" t="s">
        <v>246</v>
      </c>
      <c r="G59" s="220" t="s">
        <v>246</v>
      </c>
      <c r="H59" s="221" t="s">
        <v>246</v>
      </c>
      <c r="I59" s="219" t="s">
        <v>96</v>
      </c>
      <c r="J59" s="220" t="s">
        <v>96</v>
      </c>
      <c r="K59" s="221" t="s">
        <v>96</v>
      </c>
      <c r="L59" s="219" t="s">
        <v>96</v>
      </c>
      <c r="M59" s="220" t="s">
        <v>96</v>
      </c>
      <c r="N59" s="221" t="s">
        <v>96</v>
      </c>
      <c r="O59" s="204"/>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c r="AW59" s="222"/>
      <c r="AX59" s="222"/>
      <c r="AY59" s="222"/>
      <c r="AZ59" s="222"/>
      <c r="BA59" s="222"/>
      <c r="BB59" s="222"/>
      <c r="BC59" s="222"/>
      <c r="BD59" s="222"/>
      <c r="BE59" s="222"/>
      <c r="BF59" s="222"/>
      <c r="BG59" s="222"/>
      <c r="BH59" s="222"/>
      <c r="BI59" s="222"/>
      <c r="BJ59" s="222"/>
      <c r="BK59" s="222"/>
      <c r="BL59" s="222"/>
      <c r="BM59" s="222"/>
      <c r="BN59" s="222"/>
      <c r="BO59" s="222"/>
      <c r="BP59" s="222"/>
      <c r="BQ59" s="222"/>
      <c r="BR59" s="222"/>
      <c r="BS59" s="222"/>
      <c r="BT59" s="222"/>
      <c r="BU59" s="222"/>
      <c r="BV59" s="222"/>
      <c r="BW59" s="222"/>
      <c r="BX59" s="222"/>
      <c r="BY59" s="222"/>
      <c r="BZ59" s="222"/>
      <c r="CA59" s="222"/>
      <c r="CB59" s="222"/>
      <c r="CC59" s="222"/>
      <c r="CD59" s="222"/>
      <c r="CE59" s="222"/>
      <c r="CF59" s="222"/>
      <c r="CG59" s="222"/>
      <c r="CH59" s="222"/>
      <c r="CI59" s="222"/>
      <c r="CJ59" s="222"/>
      <c r="CK59" s="222"/>
      <c r="CL59" s="222"/>
      <c r="CM59" s="222"/>
      <c r="CN59" s="222"/>
      <c r="CO59" s="222"/>
      <c r="CP59" s="222"/>
      <c r="CQ59" s="222"/>
      <c r="CR59" s="222"/>
      <c r="CS59" s="222"/>
      <c r="CT59" s="222"/>
      <c r="CU59" s="222"/>
      <c r="CV59" s="222"/>
      <c r="CW59" s="222"/>
      <c r="CX59" s="222"/>
    </row>
    <row r="60" spans="1:102" s="223" customFormat="1" ht="15.6">
      <c r="A60" s="222"/>
      <c r="B60" s="326"/>
      <c r="C60" s="327"/>
      <c r="D60" s="328"/>
      <c r="E60" s="329"/>
      <c r="F60" s="330"/>
      <c r="G60" s="331"/>
      <c r="H60" s="332"/>
      <c r="I60" s="330"/>
      <c r="J60" s="331"/>
      <c r="K60" s="332"/>
      <c r="L60" s="330"/>
      <c r="M60" s="331"/>
      <c r="N60" s="332"/>
      <c r="O60" s="204"/>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c r="AW60" s="222"/>
      <c r="AX60" s="222"/>
      <c r="AY60" s="222"/>
      <c r="AZ60" s="222"/>
      <c r="BA60" s="222"/>
      <c r="BB60" s="222"/>
      <c r="BC60" s="222"/>
      <c r="BD60" s="222"/>
      <c r="BE60" s="222"/>
      <c r="BF60" s="222"/>
      <c r="BG60" s="222"/>
      <c r="BH60" s="222"/>
      <c r="BI60" s="222"/>
      <c r="BJ60" s="222"/>
      <c r="BK60" s="222"/>
      <c r="BL60" s="222"/>
      <c r="BM60" s="222"/>
      <c r="BN60" s="222"/>
      <c r="BO60" s="222"/>
      <c r="BP60" s="222"/>
      <c r="BQ60" s="222"/>
      <c r="BR60" s="222"/>
      <c r="BS60" s="222"/>
      <c r="BT60" s="222"/>
      <c r="BU60" s="222"/>
      <c r="BV60" s="222"/>
      <c r="BW60" s="222"/>
      <c r="BX60" s="222"/>
      <c r="BY60" s="222"/>
      <c r="BZ60" s="222"/>
      <c r="CA60" s="222"/>
      <c r="CB60" s="222"/>
      <c r="CC60" s="222"/>
      <c r="CD60" s="222"/>
      <c r="CE60" s="222"/>
      <c r="CF60" s="222"/>
      <c r="CG60" s="222"/>
      <c r="CH60" s="222"/>
      <c r="CI60" s="222"/>
      <c r="CJ60" s="222"/>
      <c r="CK60" s="222"/>
      <c r="CL60" s="222"/>
      <c r="CM60" s="222"/>
      <c r="CN60" s="222"/>
      <c r="CO60" s="222"/>
      <c r="CP60" s="222"/>
      <c r="CQ60" s="222"/>
      <c r="CR60" s="222"/>
      <c r="CS60" s="222"/>
      <c r="CT60" s="222"/>
      <c r="CU60" s="222"/>
      <c r="CV60" s="222"/>
      <c r="CW60" s="222"/>
      <c r="CX60" s="222"/>
    </row>
    <row r="61" spans="1:102" s="223" customFormat="1" ht="20.100000000000001" customHeight="1">
      <c r="A61" s="222"/>
      <c r="B61" s="222"/>
      <c r="C61" s="334"/>
      <c r="D61" s="334"/>
      <c r="E61" s="334"/>
      <c r="F61" s="335"/>
      <c r="G61" s="335"/>
      <c r="H61" s="335"/>
      <c r="I61" s="335"/>
      <c r="J61" s="335"/>
      <c r="K61" s="335"/>
      <c r="L61" s="335"/>
      <c r="M61" s="335"/>
      <c r="N61" s="335"/>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c r="AU61" s="222"/>
      <c r="AV61" s="222"/>
      <c r="AW61" s="222"/>
      <c r="AX61" s="222"/>
      <c r="AY61" s="222"/>
      <c r="AZ61" s="222"/>
      <c r="BA61" s="222"/>
      <c r="BB61" s="222"/>
      <c r="BC61" s="222"/>
      <c r="BD61" s="222"/>
      <c r="BE61" s="222"/>
      <c r="BF61" s="222"/>
      <c r="BG61" s="222"/>
      <c r="BH61" s="222"/>
      <c r="BI61" s="222"/>
      <c r="BJ61" s="222"/>
      <c r="BK61" s="222"/>
      <c r="BL61" s="222"/>
      <c r="BM61" s="222"/>
      <c r="BN61" s="222"/>
      <c r="BO61" s="222"/>
      <c r="BP61" s="222"/>
      <c r="BQ61" s="222"/>
      <c r="BR61" s="222"/>
      <c r="BS61" s="222"/>
      <c r="BT61" s="222"/>
      <c r="BU61" s="222"/>
      <c r="BV61" s="222"/>
      <c r="BW61" s="222"/>
      <c r="BX61" s="222"/>
      <c r="BY61" s="222"/>
      <c r="BZ61" s="222"/>
      <c r="CA61" s="222"/>
      <c r="CB61" s="222"/>
      <c r="CC61" s="222"/>
      <c r="CD61" s="222"/>
      <c r="CE61" s="222"/>
      <c r="CF61" s="222"/>
      <c r="CG61" s="222"/>
      <c r="CH61" s="222"/>
      <c r="CI61" s="222"/>
      <c r="CJ61" s="222"/>
      <c r="CK61" s="222"/>
      <c r="CL61" s="222"/>
      <c r="CM61" s="222"/>
      <c r="CN61" s="222"/>
      <c r="CO61" s="222"/>
      <c r="CP61" s="222"/>
      <c r="CQ61" s="222"/>
      <c r="CR61" s="222"/>
      <c r="CS61" s="222"/>
      <c r="CT61" s="222"/>
      <c r="CU61" s="222"/>
      <c r="CV61" s="222"/>
      <c r="CW61" s="222"/>
      <c r="CX61" s="222"/>
    </row>
    <row r="62" spans="1:102" ht="20.100000000000001" customHeight="1">
      <c r="B62" s="222"/>
      <c r="C62" s="225"/>
      <c r="D62" s="225"/>
      <c r="E62" s="225"/>
      <c r="F62" s="225"/>
      <c r="G62" s="225"/>
      <c r="H62" s="225"/>
      <c r="I62" s="225"/>
      <c r="J62" s="225"/>
      <c r="K62" s="225"/>
      <c r="L62" s="225"/>
      <c r="M62" s="225"/>
      <c r="N62" s="225"/>
    </row>
    <row r="63" spans="1:102" ht="20.100000000000001" customHeight="1">
      <c r="B63" s="224"/>
      <c r="C63" s="229"/>
      <c r="D63" s="229"/>
      <c r="E63" s="229"/>
      <c r="F63" s="229"/>
      <c r="G63" s="229"/>
      <c r="H63" s="229"/>
      <c r="I63" s="229"/>
      <c r="J63" s="229"/>
      <c r="K63" s="229"/>
      <c r="L63" s="229"/>
      <c r="M63" s="229"/>
      <c r="N63" s="229"/>
    </row>
    <row r="64" spans="1:102" ht="20.100000000000001" customHeight="1">
      <c r="B64" s="224"/>
      <c r="C64" s="225"/>
      <c r="D64" s="225"/>
      <c r="E64" s="225"/>
      <c r="F64" s="225"/>
      <c r="G64" s="228"/>
      <c r="H64" s="225"/>
      <c r="I64" s="225"/>
      <c r="J64" s="225"/>
      <c r="K64" s="225"/>
      <c r="L64" s="225"/>
      <c r="M64" s="225"/>
      <c r="N64" s="225"/>
    </row>
    <row r="65" spans="2:14" ht="20.100000000000001" customHeight="1">
      <c r="B65" s="225"/>
      <c r="C65" s="225"/>
      <c r="D65" s="225"/>
      <c r="E65" s="225"/>
      <c r="F65" s="225"/>
      <c r="G65" s="225"/>
      <c r="H65" s="225"/>
      <c r="I65" s="225"/>
      <c r="J65" s="228"/>
      <c r="K65" s="225"/>
      <c r="L65" s="225"/>
      <c r="M65" s="225"/>
      <c r="N65" s="225"/>
    </row>
    <row r="66" spans="2:14" ht="20.100000000000001" customHeight="1">
      <c r="B66" s="225"/>
      <c r="C66" s="229"/>
      <c r="D66" s="229"/>
      <c r="E66" s="229"/>
      <c r="F66" s="229"/>
      <c r="G66" s="229"/>
      <c r="H66" s="229"/>
      <c r="I66" s="229"/>
      <c r="J66" s="229"/>
      <c r="K66" s="229"/>
      <c r="L66" s="229"/>
      <c r="M66" s="229"/>
      <c r="N66" s="229"/>
    </row>
    <row r="67" spans="2:14" ht="20.100000000000001" customHeight="1">
      <c r="B67" s="225"/>
    </row>
    <row r="68" spans="2:14" ht="20.100000000000001" customHeight="1">
      <c r="B68" s="226"/>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14" width="18.8867187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230" customFormat="1" ht="20.100000000000001" customHeight="1">
      <c r="A2" s="72"/>
      <c r="B2" s="87" t="s">
        <v>17</v>
      </c>
      <c r="C2" s="292"/>
      <c r="D2" s="292"/>
      <c r="E2" s="292"/>
      <c r="F2" s="292"/>
      <c r="G2" s="292"/>
      <c r="H2" s="292"/>
      <c r="I2" s="292"/>
      <c r="J2" s="292"/>
      <c r="K2" s="292"/>
      <c r="L2" s="292"/>
      <c r="M2" s="292"/>
      <c r="N2" s="29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2</v>
      </c>
      <c r="C3" s="74"/>
      <c r="D3" s="74"/>
      <c r="E3" s="74"/>
      <c r="F3" s="74"/>
      <c r="G3" s="74"/>
      <c r="H3" s="163"/>
      <c r="I3" s="74"/>
      <c r="J3" s="47"/>
      <c r="K3" s="47"/>
      <c r="L3" s="47"/>
      <c r="M3" s="47"/>
      <c r="N3" s="47"/>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51"/>
      <c r="D4" s="51"/>
      <c r="E4" s="51"/>
      <c r="F4" s="51"/>
      <c r="G4" s="74"/>
      <c r="H4" s="74"/>
      <c r="I4" s="74"/>
      <c r="J4" s="47"/>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95" customFormat="1" ht="20.100000000000001" customHeight="1">
      <c r="A5" s="93"/>
      <c r="B5" s="233"/>
      <c r="C5" s="704" t="s">
        <v>210</v>
      </c>
      <c r="D5" s="705"/>
      <c r="E5" s="706"/>
      <c r="F5" s="704" t="s">
        <v>204</v>
      </c>
      <c r="G5" s="705"/>
      <c r="H5" s="706"/>
      <c r="I5" s="704" t="s">
        <v>199</v>
      </c>
      <c r="J5" s="705"/>
      <c r="K5" s="706"/>
      <c r="L5" s="704" t="s">
        <v>200</v>
      </c>
      <c r="M5" s="705"/>
      <c r="N5" s="70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45444</v>
      </c>
      <c r="D6" s="135">
        <v>45778</v>
      </c>
      <c r="E6" s="136">
        <v>45809</v>
      </c>
      <c r="F6" s="134">
        <f>C6</f>
        <v>45444</v>
      </c>
      <c r="G6" s="135">
        <f t="shared" ref="G6:H6" si="0">D6</f>
        <v>45778</v>
      </c>
      <c r="H6" s="136">
        <f t="shared" si="0"/>
        <v>45809</v>
      </c>
      <c r="I6" s="134">
        <f>C6</f>
        <v>45444</v>
      </c>
      <c r="J6" s="135">
        <f t="shared" ref="J6:K6" si="1">D6</f>
        <v>45778</v>
      </c>
      <c r="K6" s="136">
        <f t="shared" si="1"/>
        <v>45809</v>
      </c>
      <c r="L6" s="134">
        <f>C6</f>
        <v>45444</v>
      </c>
      <c r="M6" s="135">
        <f t="shared" ref="M6:N6" si="2">D6</f>
        <v>45778</v>
      </c>
      <c r="N6" s="136">
        <f t="shared" si="2"/>
        <v>45809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169" t="s">
        <v>245</v>
      </c>
      <c r="C7" s="336">
        <v>38518.730234949995</v>
      </c>
      <c r="D7" s="253">
        <v>43924.68529056001</v>
      </c>
      <c r="E7" s="254">
        <v>44065.439378229996</v>
      </c>
      <c r="F7" s="238">
        <v>3.8517146469013817</v>
      </c>
      <c r="G7" s="239">
        <v>4.1334503783688969</v>
      </c>
      <c r="H7" s="240">
        <v>4.2636919504726558</v>
      </c>
      <c r="I7" s="238">
        <v>280.54340394487906</v>
      </c>
      <c r="J7" s="239">
        <v>234.54238431613086</v>
      </c>
      <c r="K7" s="240">
        <v>234.63523513769059</v>
      </c>
      <c r="L7" s="238">
        <v>10.805731380660616</v>
      </c>
      <c r="M7" s="239">
        <v>9.6946930719505424</v>
      </c>
      <c r="N7" s="240">
        <v>10.004123633538303</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0</v>
      </c>
      <c r="D8" s="177">
        <v>0</v>
      </c>
      <c r="E8" s="178">
        <v>0</v>
      </c>
      <c r="F8" s="179" t="s">
        <v>246</v>
      </c>
      <c r="G8" s="180" t="s">
        <v>246</v>
      </c>
      <c r="H8" s="181" t="s">
        <v>246</v>
      </c>
      <c r="I8" s="179" t="s">
        <v>96</v>
      </c>
      <c r="J8" s="180" t="s">
        <v>96</v>
      </c>
      <c r="K8" s="181" t="s">
        <v>96</v>
      </c>
      <c r="L8" s="179" t="s">
        <v>96</v>
      </c>
      <c r="M8" s="180" t="s">
        <v>96</v>
      </c>
      <c r="N8" s="181" t="s">
        <v>96</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852.02849000000003</v>
      </c>
      <c r="D9" s="177">
        <v>1098.651284</v>
      </c>
      <c r="E9" s="178">
        <v>1108.9589780000001</v>
      </c>
      <c r="F9" s="179">
        <v>1.1765596007241494</v>
      </c>
      <c r="G9" s="180">
        <v>0.96936299580204199</v>
      </c>
      <c r="H9" s="181">
        <v>0.944478579260846</v>
      </c>
      <c r="I9" s="179">
        <v>681.47561259909719</v>
      </c>
      <c r="J9" s="180">
        <v>861.67052538146061</v>
      </c>
      <c r="K9" s="181">
        <v>891.46607560903885</v>
      </c>
      <c r="L9" s="179">
        <v>8.0179667466283888</v>
      </c>
      <c r="M9" s="180">
        <v>8.3527152187809204</v>
      </c>
      <c r="N9" s="181">
        <v>8.4197061255046695</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0</v>
      </c>
      <c r="D10" s="177">
        <v>0</v>
      </c>
      <c r="E10" s="178">
        <v>0</v>
      </c>
      <c r="F10" s="179" t="s">
        <v>246</v>
      </c>
      <c r="G10" s="180" t="s">
        <v>246</v>
      </c>
      <c r="H10" s="181" t="s">
        <v>246</v>
      </c>
      <c r="I10" s="179" t="s">
        <v>96</v>
      </c>
      <c r="J10" s="180" t="s">
        <v>96</v>
      </c>
      <c r="K10" s="181" t="s">
        <v>96</v>
      </c>
      <c r="L10" s="179" t="s">
        <v>96</v>
      </c>
      <c r="M10" s="180" t="s">
        <v>96</v>
      </c>
      <c r="N10" s="181" t="s">
        <v>96</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0</v>
      </c>
      <c r="D11" s="177">
        <v>0</v>
      </c>
      <c r="E11" s="178">
        <v>0</v>
      </c>
      <c r="F11" s="179" t="s">
        <v>246</v>
      </c>
      <c r="G11" s="180" t="s">
        <v>246</v>
      </c>
      <c r="H11" s="181" t="s">
        <v>246</v>
      </c>
      <c r="I11" s="179" t="s">
        <v>96</v>
      </c>
      <c r="J11" s="180" t="s">
        <v>96</v>
      </c>
      <c r="K11" s="181" t="s">
        <v>96</v>
      </c>
      <c r="L11" s="179" t="s">
        <v>96</v>
      </c>
      <c r="M11" s="180" t="s">
        <v>96</v>
      </c>
      <c r="N11" s="181" t="s">
        <v>96</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0</v>
      </c>
      <c r="D12" s="177">
        <v>0</v>
      </c>
      <c r="E12" s="178">
        <v>0</v>
      </c>
      <c r="F12" s="179" t="s">
        <v>246</v>
      </c>
      <c r="G12" s="180" t="s">
        <v>246</v>
      </c>
      <c r="H12" s="181" t="s">
        <v>246</v>
      </c>
      <c r="I12" s="179" t="s">
        <v>96</v>
      </c>
      <c r="J12" s="180" t="s">
        <v>96</v>
      </c>
      <c r="K12" s="181" t="s">
        <v>96</v>
      </c>
      <c r="L12" s="179" t="s">
        <v>96</v>
      </c>
      <c r="M12" s="180" t="s">
        <v>96</v>
      </c>
      <c r="N12" s="181" t="s">
        <v>96</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0</v>
      </c>
      <c r="D13" s="177">
        <v>0</v>
      </c>
      <c r="E13" s="178">
        <v>0</v>
      </c>
      <c r="F13" s="179" t="s">
        <v>246</v>
      </c>
      <c r="G13" s="180" t="s">
        <v>246</v>
      </c>
      <c r="H13" s="181" t="s">
        <v>246</v>
      </c>
      <c r="I13" s="179" t="s">
        <v>96</v>
      </c>
      <c r="J13" s="180" t="s">
        <v>96</v>
      </c>
      <c r="K13" s="181" t="s">
        <v>96</v>
      </c>
      <c r="L13" s="179" t="s">
        <v>96</v>
      </c>
      <c r="M13" s="180" t="s">
        <v>96</v>
      </c>
      <c r="N13" s="181" t="s">
        <v>96</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11.631705999999999</v>
      </c>
      <c r="D14" s="177">
        <v>3.5114239999999999</v>
      </c>
      <c r="E14" s="178">
        <v>3.1754320000000003</v>
      </c>
      <c r="F14" s="179">
        <v>7.4979285067899761</v>
      </c>
      <c r="G14" s="180">
        <v>4.18337403856669</v>
      </c>
      <c r="H14" s="181">
        <v>6.2728472850308234</v>
      </c>
      <c r="I14" s="179">
        <v>147.17148796576683</v>
      </c>
      <c r="J14" s="180">
        <v>181.63666811894129</v>
      </c>
      <c r="K14" s="181">
        <v>129.26652944424922</v>
      </c>
      <c r="L14" s="179">
        <v>11.034812950052212</v>
      </c>
      <c r="M14" s="180">
        <v>7.5985412186053285</v>
      </c>
      <c r="N14" s="181">
        <v>8.108691982697156</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235</v>
      </c>
      <c r="C15" s="105">
        <v>0</v>
      </c>
      <c r="D15" s="177">
        <v>0</v>
      </c>
      <c r="E15" s="178">
        <v>0</v>
      </c>
      <c r="F15" s="179" t="s">
        <v>246</v>
      </c>
      <c r="G15" s="180" t="s">
        <v>246</v>
      </c>
      <c r="H15" s="181" t="s">
        <v>246</v>
      </c>
      <c r="I15" s="179" t="s">
        <v>96</v>
      </c>
      <c r="J15" s="180" t="s">
        <v>96</v>
      </c>
      <c r="K15" s="181" t="s">
        <v>96</v>
      </c>
      <c r="L15" s="179" t="s">
        <v>96</v>
      </c>
      <c r="M15" s="180" t="s">
        <v>96</v>
      </c>
      <c r="N15" s="181" t="s">
        <v>96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0</v>
      </c>
      <c r="D16" s="177">
        <v>0</v>
      </c>
      <c r="E16" s="178">
        <v>0</v>
      </c>
      <c r="F16" s="179" t="s">
        <v>246</v>
      </c>
      <c r="G16" s="180" t="s">
        <v>246</v>
      </c>
      <c r="H16" s="181" t="s">
        <v>246</v>
      </c>
      <c r="I16" s="179" t="s">
        <v>96</v>
      </c>
      <c r="J16" s="180" t="s">
        <v>96</v>
      </c>
      <c r="K16" s="181" t="s">
        <v>96</v>
      </c>
      <c r="L16" s="179" t="s">
        <v>96</v>
      </c>
      <c r="M16" s="180" t="s">
        <v>96</v>
      </c>
      <c r="N16" s="181" t="s">
        <v>96</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37547.056720950008</v>
      </c>
      <c r="D17" s="177">
        <v>42728.008567560006</v>
      </c>
      <c r="E17" s="178">
        <v>42863.62781523</v>
      </c>
      <c r="F17" s="179">
        <v>3.9145857108951341</v>
      </c>
      <c r="G17" s="180">
        <v>4.2156550602911977</v>
      </c>
      <c r="H17" s="181">
        <v>4.3521426948541411</v>
      </c>
      <c r="I17" s="179">
        <v>277.74362882615844</v>
      </c>
      <c r="J17" s="180">
        <v>230.71462079172395</v>
      </c>
      <c r="K17" s="181">
        <v>230.76691069967586</v>
      </c>
      <c r="L17" s="179">
        <v>10.872512406950415</v>
      </c>
      <c r="M17" s="180">
        <v>9.7261325862379593</v>
      </c>
      <c r="N17" s="181">
        <v>10.043305246156521</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66</v>
      </c>
      <c r="C18" s="105">
        <v>0</v>
      </c>
      <c r="D18" s="177">
        <v>0</v>
      </c>
      <c r="E18" s="178">
        <v>0</v>
      </c>
      <c r="F18" s="179" t="s">
        <v>246</v>
      </c>
      <c r="G18" s="180" t="s">
        <v>246</v>
      </c>
      <c r="H18" s="181" t="s">
        <v>246</v>
      </c>
      <c r="I18" s="179" t="s">
        <v>96</v>
      </c>
      <c r="J18" s="180" t="s">
        <v>96</v>
      </c>
      <c r="K18" s="181" t="s">
        <v>96</v>
      </c>
      <c r="L18" s="179" t="s">
        <v>96</v>
      </c>
      <c r="M18" s="180" t="s">
        <v>96</v>
      </c>
      <c r="N18" s="181" t="s">
        <v>96</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32</v>
      </c>
      <c r="C19" s="105">
        <v>44.549081000000001</v>
      </c>
      <c r="D19" s="177">
        <v>38.644853999999995</v>
      </c>
      <c r="E19" s="178">
        <v>37.19708</v>
      </c>
      <c r="F19" s="179">
        <v>3.0392344120409573</v>
      </c>
      <c r="G19" s="180">
        <v>1.7830782851450289</v>
      </c>
      <c r="H19" s="181">
        <v>1.8524787429550924</v>
      </c>
      <c r="I19" s="179">
        <v>409.89651767309152</v>
      </c>
      <c r="J19" s="180">
        <v>792.51278538547717</v>
      </c>
      <c r="K19" s="181">
        <v>839.40554488091163</v>
      </c>
      <c r="L19" s="179">
        <v>12.457716018878143</v>
      </c>
      <c r="M19" s="180">
        <v>14.13112338320647</v>
      </c>
      <c r="N19" s="181">
        <v>15.549809286105255</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0</v>
      </c>
      <c r="D20" s="177">
        <v>0</v>
      </c>
      <c r="E20" s="178">
        <v>0</v>
      </c>
      <c r="F20" s="179" t="s">
        <v>246</v>
      </c>
      <c r="G20" s="180" t="s">
        <v>246</v>
      </c>
      <c r="H20" s="181" t="s">
        <v>246</v>
      </c>
      <c r="I20" s="179" t="s">
        <v>96</v>
      </c>
      <c r="J20" s="180" t="s">
        <v>96</v>
      </c>
      <c r="K20" s="181" t="s">
        <v>96</v>
      </c>
      <c r="L20" s="179" t="s">
        <v>96</v>
      </c>
      <c r="M20" s="180" t="s">
        <v>96</v>
      </c>
      <c r="N20" s="181" t="s">
        <v>96</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7">
        <v>0</v>
      </c>
      <c r="E21" s="178">
        <v>0</v>
      </c>
      <c r="F21" s="179" t="s">
        <v>246</v>
      </c>
      <c r="G21" s="180" t="s">
        <v>246</v>
      </c>
      <c r="H21" s="181" t="s">
        <v>246</v>
      </c>
      <c r="I21" s="179" t="s">
        <v>96</v>
      </c>
      <c r="J21" s="180" t="s">
        <v>96</v>
      </c>
      <c r="K21" s="181" t="s">
        <v>96</v>
      </c>
      <c r="L21" s="179" t="s">
        <v>96</v>
      </c>
      <c r="M21" s="180" t="s">
        <v>96</v>
      </c>
      <c r="N21" s="181" t="s">
        <v>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0</v>
      </c>
      <c r="D22" s="177">
        <v>0</v>
      </c>
      <c r="E22" s="178">
        <v>0</v>
      </c>
      <c r="F22" s="179" t="s">
        <v>246</v>
      </c>
      <c r="G22" s="180" t="s">
        <v>246</v>
      </c>
      <c r="H22" s="181" t="s">
        <v>246</v>
      </c>
      <c r="I22" s="179" t="s">
        <v>96</v>
      </c>
      <c r="J22" s="180" t="s">
        <v>96</v>
      </c>
      <c r="K22" s="181" t="s">
        <v>96</v>
      </c>
      <c r="L22" s="179" t="s">
        <v>96</v>
      </c>
      <c r="M22" s="180" t="s">
        <v>96</v>
      </c>
      <c r="N22" s="181" t="s">
        <v>96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234</v>
      </c>
      <c r="C23" s="105">
        <v>0</v>
      </c>
      <c r="D23" s="177">
        <v>0</v>
      </c>
      <c r="E23" s="178">
        <v>0</v>
      </c>
      <c r="F23" s="179" t="s">
        <v>246</v>
      </c>
      <c r="G23" s="180" t="s">
        <v>246</v>
      </c>
      <c r="H23" s="181" t="s">
        <v>246</v>
      </c>
      <c r="I23" s="179" t="s">
        <v>96</v>
      </c>
      <c r="J23" s="180" t="s">
        <v>96</v>
      </c>
      <c r="K23" s="181" t="s">
        <v>96</v>
      </c>
      <c r="L23" s="179" t="s">
        <v>96</v>
      </c>
      <c r="M23" s="180" t="s">
        <v>96</v>
      </c>
      <c r="N23" s="181" t="s">
        <v>96</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68</v>
      </c>
      <c r="C24" s="105">
        <v>0</v>
      </c>
      <c r="D24" s="177">
        <v>0</v>
      </c>
      <c r="E24" s="178">
        <v>0</v>
      </c>
      <c r="F24" s="179" t="s">
        <v>246</v>
      </c>
      <c r="G24" s="180" t="s">
        <v>246</v>
      </c>
      <c r="H24" s="181" t="s">
        <v>246</v>
      </c>
      <c r="I24" s="179" t="s">
        <v>96</v>
      </c>
      <c r="J24" s="180" t="s">
        <v>96</v>
      </c>
      <c r="K24" s="181" t="s">
        <v>96</v>
      </c>
      <c r="L24" s="179" t="s">
        <v>96</v>
      </c>
      <c r="M24" s="180" t="s">
        <v>96</v>
      </c>
      <c r="N24" s="181" t="s">
        <v>96</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0</v>
      </c>
      <c r="D25" s="177">
        <v>0</v>
      </c>
      <c r="E25" s="178">
        <v>0</v>
      </c>
      <c r="F25" s="179" t="s">
        <v>246</v>
      </c>
      <c r="G25" s="180" t="s">
        <v>246</v>
      </c>
      <c r="H25" s="181" t="s">
        <v>246</v>
      </c>
      <c r="I25" s="179" t="s">
        <v>96</v>
      </c>
      <c r="J25" s="180" t="s">
        <v>96</v>
      </c>
      <c r="K25" s="181" t="s">
        <v>96</v>
      </c>
      <c r="L25" s="179" t="s">
        <v>96</v>
      </c>
      <c r="M25" s="180" t="s">
        <v>96</v>
      </c>
      <c r="N25" s="181" t="s">
        <v>96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37</v>
      </c>
      <c r="C26" s="105">
        <v>0</v>
      </c>
      <c r="D26" s="177">
        <v>0</v>
      </c>
      <c r="E26" s="178">
        <v>0</v>
      </c>
      <c r="F26" s="179" t="s">
        <v>246</v>
      </c>
      <c r="G26" s="180" t="s">
        <v>246</v>
      </c>
      <c r="H26" s="181" t="s">
        <v>246</v>
      </c>
      <c r="I26" s="179" t="s">
        <v>96</v>
      </c>
      <c r="J26" s="180" t="s">
        <v>96</v>
      </c>
      <c r="K26" s="181" t="s">
        <v>96</v>
      </c>
      <c r="L26" s="179" t="s">
        <v>96</v>
      </c>
      <c r="M26" s="180" t="s">
        <v>96</v>
      </c>
      <c r="N26" s="181" t="s">
        <v>96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70</v>
      </c>
      <c r="C27" s="105">
        <v>0</v>
      </c>
      <c r="D27" s="177">
        <v>0</v>
      </c>
      <c r="E27" s="178">
        <v>0</v>
      </c>
      <c r="F27" s="179" t="s">
        <v>246</v>
      </c>
      <c r="G27" s="180" t="s">
        <v>246</v>
      </c>
      <c r="H27" s="181" t="s">
        <v>246</v>
      </c>
      <c r="I27" s="179" t="s">
        <v>96</v>
      </c>
      <c r="J27" s="180" t="s">
        <v>96</v>
      </c>
      <c r="K27" s="181" t="s">
        <v>96</v>
      </c>
      <c r="L27" s="179" t="s">
        <v>96</v>
      </c>
      <c r="M27" s="180" t="s">
        <v>96</v>
      </c>
      <c r="N27" s="181" t="s">
        <v>96</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7">
        <v>0</v>
      </c>
      <c r="E28" s="178">
        <v>0</v>
      </c>
      <c r="F28" s="179" t="s">
        <v>246</v>
      </c>
      <c r="G28" s="180" t="s">
        <v>246</v>
      </c>
      <c r="H28" s="181" t="s">
        <v>246</v>
      </c>
      <c r="I28" s="179" t="s">
        <v>96</v>
      </c>
      <c r="J28" s="180" t="s">
        <v>96</v>
      </c>
      <c r="K28" s="181" t="s">
        <v>96</v>
      </c>
      <c r="L28" s="179" t="s">
        <v>96</v>
      </c>
      <c r="M28" s="180" t="s">
        <v>96</v>
      </c>
      <c r="N28" s="181" t="s">
        <v>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51</v>
      </c>
      <c r="C29" s="105">
        <v>63.464236999999997</v>
      </c>
      <c r="D29" s="177">
        <v>55.869160999999998</v>
      </c>
      <c r="E29" s="178">
        <v>52.480072999999997</v>
      </c>
      <c r="F29" s="179">
        <v>2.4724885607621818</v>
      </c>
      <c r="G29" s="180">
        <v>5.1078841151740226</v>
      </c>
      <c r="H29" s="181">
        <v>3.7465782488526647</v>
      </c>
      <c r="I29" s="179">
        <v>304.20521736027115</v>
      </c>
      <c r="J29" s="180">
        <v>178.21137373796842</v>
      </c>
      <c r="K29" s="181">
        <v>204.62779351309396</v>
      </c>
      <c r="L29" s="179">
        <v>7.5214392004744353</v>
      </c>
      <c r="M29" s="180">
        <v>9.1028304505950963</v>
      </c>
      <c r="N29" s="181">
        <v>7.6665404028687227</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41</v>
      </c>
      <c r="C30" s="105">
        <v>0</v>
      </c>
      <c r="D30" s="177">
        <v>0</v>
      </c>
      <c r="E30" s="178">
        <v>0</v>
      </c>
      <c r="F30" s="179" t="s">
        <v>246</v>
      </c>
      <c r="G30" s="180" t="s">
        <v>246</v>
      </c>
      <c r="H30" s="181" t="s">
        <v>246</v>
      </c>
      <c r="I30" s="179" t="s">
        <v>96</v>
      </c>
      <c r="J30" s="180" t="s">
        <v>96</v>
      </c>
      <c r="K30" s="181" t="s">
        <v>96</v>
      </c>
      <c r="L30" s="179" t="s">
        <v>96</v>
      </c>
      <c r="M30" s="180" t="s">
        <v>96</v>
      </c>
      <c r="N30" s="181" t="s">
        <v>96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74</v>
      </c>
      <c r="C31" s="105">
        <v>0</v>
      </c>
      <c r="D31" s="177">
        <v>0</v>
      </c>
      <c r="E31" s="178">
        <v>0</v>
      </c>
      <c r="F31" s="179" t="s">
        <v>246</v>
      </c>
      <c r="G31" s="180" t="s">
        <v>246</v>
      </c>
      <c r="H31" s="181" t="s">
        <v>246</v>
      </c>
      <c r="I31" s="179" t="s">
        <v>96</v>
      </c>
      <c r="J31" s="180" t="s">
        <v>96</v>
      </c>
      <c r="K31" s="181" t="s">
        <v>96</v>
      </c>
      <c r="L31" s="179" t="s">
        <v>96</v>
      </c>
      <c r="M31" s="180" t="s">
        <v>96</v>
      </c>
      <c r="N31" s="181" t="s">
        <v>96</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61</v>
      </c>
      <c r="C32" s="105">
        <v>0</v>
      </c>
      <c r="D32" s="177">
        <v>0</v>
      </c>
      <c r="E32" s="178">
        <v>0</v>
      </c>
      <c r="F32" s="179" t="s">
        <v>246</v>
      </c>
      <c r="G32" s="180" t="s">
        <v>246</v>
      </c>
      <c r="H32" s="181" t="s">
        <v>246</v>
      </c>
      <c r="I32" s="179" t="s">
        <v>96</v>
      </c>
      <c r="J32" s="180" t="s">
        <v>96</v>
      </c>
      <c r="K32" s="181" t="s">
        <v>96</v>
      </c>
      <c r="L32" s="179" t="s">
        <v>96</v>
      </c>
      <c r="M32" s="180" t="s">
        <v>96</v>
      </c>
      <c r="N32" s="181" t="s">
        <v>96</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46</v>
      </c>
      <c r="C33" s="105">
        <v>0</v>
      </c>
      <c r="D33" s="177">
        <v>0</v>
      </c>
      <c r="E33" s="178">
        <v>0</v>
      </c>
      <c r="F33" s="179" t="s">
        <v>246</v>
      </c>
      <c r="G33" s="180" t="s">
        <v>246</v>
      </c>
      <c r="H33" s="181" t="s">
        <v>246</v>
      </c>
      <c r="I33" s="179" t="s">
        <v>96</v>
      </c>
      <c r="J33" s="180" t="s">
        <v>96</v>
      </c>
      <c r="K33" s="181" t="s">
        <v>96</v>
      </c>
      <c r="L33" s="179" t="s">
        <v>96</v>
      </c>
      <c r="M33" s="180" t="s">
        <v>96</v>
      </c>
      <c r="N33" s="181" t="s">
        <v>96</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31</v>
      </c>
      <c r="C34" s="105">
        <v>0</v>
      </c>
      <c r="D34" s="177">
        <v>0</v>
      </c>
      <c r="E34" s="178">
        <v>0</v>
      </c>
      <c r="F34" s="179" t="s">
        <v>246</v>
      </c>
      <c r="G34" s="180" t="s">
        <v>246</v>
      </c>
      <c r="H34" s="181" t="s">
        <v>246</v>
      </c>
      <c r="I34" s="179" t="s">
        <v>96</v>
      </c>
      <c r="J34" s="180" t="s">
        <v>96</v>
      </c>
      <c r="K34" s="181" t="s">
        <v>96</v>
      </c>
      <c r="L34" s="179" t="s">
        <v>96</v>
      </c>
      <c r="M34" s="180" t="s">
        <v>96</v>
      </c>
      <c r="N34" s="181" t="s">
        <v>96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52</v>
      </c>
      <c r="C35" s="105">
        <v>0</v>
      </c>
      <c r="D35" s="177">
        <v>0</v>
      </c>
      <c r="E35" s="178">
        <v>0</v>
      </c>
      <c r="F35" s="179" t="s">
        <v>246</v>
      </c>
      <c r="G35" s="180" t="s">
        <v>246</v>
      </c>
      <c r="H35" s="181" t="s">
        <v>246</v>
      </c>
      <c r="I35" s="179" t="s">
        <v>96</v>
      </c>
      <c r="J35" s="180" t="s">
        <v>96</v>
      </c>
      <c r="K35" s="181" t="s">
        <v>96</v>
      </c>
      <c r="L35" s="179" t="s">
        <v>96</v>
      </c>
      <c r="M35" s="180" t="s">
        <v>96</v>
      </c>
      <c r="N35" s="181" t="s">
        <v>96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49</v>
      </c>
      <c r="C36" s="105">
        <v>0</v>
      </c>
      <c r="D36" s="177">
        <v>0</v>
      </c>
      <c r="E36" s="178">
        <v>0</v>
      </c>
      <c r="F36" s="179" t="s">
        <v>246</v>
      </c>
      <c r="G36" s="180" t="s">
        <v>246</v>
      </c>
      <c r="H36" s="181" t="s">
        <v>246</v>
      </c>
      <c r="I36" s="179" t="s">
        <v>96</v>
      </c>
      <c r="J36" s="180" t="s">
        <v>96</v>
      </c>
      <c r="K36" s="181" t="s">
        <v>96</v>
      </c>
      <c r="L36" s="179" t="s">
        <v>96</v>
      </c>
      <c r="M36" s="180" t="s">
        <v>96</v>
      </c>
      <c r="N36" s="181" t="s">
        <v>96</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0</v>
      </c>
      <c r="D37" s="177">
        <v>0</v>
      </c>
      <c r="E37" s="178">
        <v>0</v>
      </c>
      <c r="F37" s="179" t="s">
        <v>246</v>
      </c>
      <c r="G37" s="180" t="s">
        <v>246</v>
      </c>
      <c r="H37" s="181" t="s">
        <v>246</v>
      </c>
      <c r="I37" s="179" t="s">
        <v>96</v>
      </c>
      <c r="J37" s="180" t="s">
        <v>96</v>
      </c>
      <c r="K37" s="181" t="s">
        <v>96</v>
      </c>
      <c r="L37" s="179" t="s">
        <v>96</v>
      </c>
      <c r="M37" s="180" t="s">
        <v>96</v>
      </c>
      <c r="N37" s="181" t="s">
        <v>96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0</v>
      </c>
      <c r="D38" s="177">
        <v>0</v>
      </c>
      <c r="E38" s="178">
        <v>0</v>
      </c>
      <c r="F38" s="179" t="s">
        <v>246</v>
      </c>
      <c r="G38" s="180" t="s">
        <v>246</v>
      </c>
      <c r="H38" s="181" t="s">
        <v>246</v>
      </c>
      <c r="I38" s="179" t="s">
        <v>96</v>
      </c>
      <c r="J38" s="180" t="s">
        <v>96</v>
      </c>
      <c r="K38" s="181" t="s">
        <v>96</v>
      </c>
      <c r="L38" s="179" t="s">
        <v>96</v>
      </c>
      <c r="M38" s="180" t="s">
        <v>96</v>
      </c>
      <c r="N38" s="181" t="s">
        <v>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0</v>
      </c>
      <c r="D39" s="177">
        <v>0</v>
      </c>
      <c r="E39" s="178">
        <v>0</v>
      </c>
      <c r="F39" s="179" t="s">
        <v>246</v>
      </c>
      <c r="G39" s="180" t="s">
        <v>246</v>
      </c>
      <c r="H39" s="181" t="s">
        <v>246</v>
      </c>
      <c r="I39" s="179" t="s">
        <v>96</v>
      </c>
      <c r="J39" s="180" t="s">
        <v>96</v>
      </c>
      <c r="K39" s="181" t="s">
        <v>96</v>
      </c>
      <c r="L39" s="179" t="s">
        <v>96</v>
      </c>
      <c r="M39" s="180" t="s">
        <v>96</v>
      </c>
      <c r="N39" s="181" t="s">
        <v>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7">
        <v>0</v>
      </c>
      <c r="E40" s="178">
        <v>0</v>
      </c>
      <c r="F40" s="179" t="s">
        <v>246</v>
      </c>
      <c r="G40" s="180" t="s">
        <v>246</v>
      </c>
      <c r="H40" s="181" t="s">
        <v>246</v>
      </c>
      <c r="I40" s="179" t="s">
        <v>96</v>
      </c>
      <c r="J40" s="180" t="s">
        <v>96</v>
      </c>
      <c r="K40" s="181" t="s">
        <v>96</v>
      </c>
      <c r="L40" s="179" t="s">
        <v>96</v>
      </c>
      <c r="M40" s="180" t="s">
        <v>96</v>
      </c>
      <c r="N40" s="181" t="s">
        <v>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0</v>
      </c>
      <c r="D41" s="177">
        <v>0</v>
      </c>
      <c r="E41" s="178">
        <v>0</v>
      </c>
      <c r="F41" s="179" t="s">
        <v>246</v>
      </c>
      <c r="G41" s="180" t="s">
        <v>246</v>
      </c>
      <c r="H41" s="181" t="s">
        <v>246</v>
      </c>
      <c r="I41" s="179" t="s">
        <v>96</v>
      </c>
      <c r="J41" s="180" t="s">
        <v>96</v>
      </c>
      <c r="K41" s="181" t="s">
        <v>96</v>
      </c>
      <c r="L41" s="179" t="s">
        <v>96</v>
      </c>
      <c r="M41" s="180" t="s">
        <v>96</v>
      </c>
      <c r="N41" s="181" t="s">
        <v>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0</v>
      </c>
      <c r="D42" s="177">
        <v>0</v>
      </c>
      <c r="E42" s="178">
        <v>0</v>
      </c>
      <c r="F42" s="179" t="s">
        <v>246</v>
      </c>
      <c r="G42" s="180" t="s">
        <v>246</v>
      </c>
      <c r="H42" s="181" t="s">
        <v>246</v>
      </c>
      <c r="I42" s="179" t="s">
        <v>96</v>
      </c>
      <c r="J42" s="180" t="s">
        <v>96</v>
      </c>
      <c r="K42" s="181" t="s">
        <v>96</v>
      </c>
      <c r="L42" s="179" t="s">
        <v>96</v>
      </c>
      <c r="M42" s="180" t="s">
        <v>96</v>
      </c>
      <c r="N42" s="181" t="s">
        <v>96</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7">
        <v>0</v>
      </c>
      <c r="E43" s="178">
        <v>0</v>
      </c>
      <c r="F43" s="179" t="s">
        <v>246</v>
      </c>
      <c r="G43" s="180" t="s">
        <v>246</v>
      </c>
      <c r="H43" s="181" t="s">
        <v>246</v>
      </c>
      <c r="I43" s="179" t="s">
        <v>96</v>
      </c>
      <c r="J43" s="180" t="s">
        <v>96</v>
      </c>
      <c r="K43" s="181" t="s">
        <v>96</v>
      </c>
      <c r="L43" s="179" t="s">
        <v>96</v>
      </c>
      <c r="M43" s="180" t="s">
        <v>96</v>
      </c>
      <c r="N43" s="181" t="s">
        <v>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0</v>
      </c>
      <c r="D44" s="177">
        <v>0</v>
      </c>
      <c r="E44" s="178">
        <v>0</v>
      </c>
      <c r="F44" s="179" t="s">
        <v>246</v>
      </c>
      <c r="G44" s="180" t="s">
        <v>246</v>
      </c>
      <c r="H44" s="181" t="s">
        <v>246</v>
      </c>
      <c r="I44" s="179" t="s">
        <v>96</v>
      </c>
      <c r="J44" s="180" t="s">
        <v>96</v>
      </c>
      <c r="K44" s="181" t="s">
        <v>96</v>
      </c>
      <c r="L44" s="179" t="s">
        <v>96</v>
      </c>
      <c r="M44" s="180" t="s">
        <v>96</v>
      </c>
      <c r="N44" s="181" t="s">
        <v>96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7">
        <v>0</v>
      </c>
      <c r="E45" s="178">
        <v>0</v>
      </c>
      <c r="F45" s="179" t="s">
        <v>246</v>
      </c>
      <c r="G45" s="180" t="s">
        <v>246</v>
      </c>
      <c r="H45" s="181" t="s">
        <v>246</v>
      </c>
      <c r="I45" s="179" t="s">
        <v>96</v>
      </c>
      <c r="J45" s="180" t="s">
        <v>96</v>
      </c>
      <c r="K45" s="181" t="s">
        <v>96</v>
      </c>
      <c r="L45" s="179" t="s">
        <v>96</v>
      </c>
      <c r="M45" s="180" t="s">
        <v>96</v>
      </c>
      <c r="N45" s="181" t="s">
        <v>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233</v>
      </c>
      <c r="C46" s="105">
        <v>0</v>
      </c>
      <c r="D46" s="177">
        <v>0</v>
      </c>
      <c r="E46" s="178">
        <v>0</v>
      </c>
      <c r="F46" s="179" t="s">
        <v>246</v>
      </c>
      <c r="G46" s="180" t="s">
        <v>246</v>
      </c>
      <c r="H46" s="181" t="s">
        <v>246</v>
      </c>
      <c r="I46" s="179" t="s">
        <v>96</v>
      </c>
      <c r="J46" s="180" t="s">
        <v>96</v>
      </c>
      <c r="K46" s="181" t="s">
        <v>96</v>
      </c>
      <c r="L46" s="179" t="s">
        <v>96</v>
      </c>
      <c r="M46" s="180" t="s">
        <v>96</v>
      </c>
      <c r="N46" s="181" t="s">
        <v>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0</v>
      </c>
      <c r="D47" s="177">
        <v>0</v>
      </c>
      <c r="E47" s="178">
        <v>0</v>
      </c>
      <c r="F47" s="179" t="s">
        <v>246</v>
      </c>
      <c r="G47" s="180" t="s">
        <v>246</v>
      </c>
      <c r="H47" s="181" t="s">
        <v>246</v>
      </c>
      <c r="I47" s="179" t="s">
        <v>96</v>
      </c>
      <c r="J47" s="180" t="s">
        <v>96</v>
      </c>
      <c r="K47" s="181" t="s">
        <v>96</v>
      </c>
      <c r="L47" s="179" t="s">
        <v>96</v>
      </c>
      <c r="M47" s="180" t="s">
        <v>96</v>
      </c>
      <c r="N47" s="181" t="s">
        <v>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7">
        <v>0</v>
      </c>
      <c r="E48" s="178">
        <v>0</v>
      </c>
      <c r="F48" s="179" t="s">
        <v>246</v>
      </c>
      <c r="G48" s="180" t="s">
        <v>246</v>
      </c>
      <c r="H48" s="181" t="s">
        <v>246</v>
      </c>
      <c r="I48" s="179" t="s">
        <v>96</v>
      </c>
      <c r="J48" s="180" t="s">
        <v>96</v>
      </c>
      <c r="K48" s="181" t="s">
        <v>96</v>
      </c>
      <c r="L48" s="179" t="s">
        <v>96</v>
      </c>
      <c r="M48" s="180" t="s">
        <v>96</v>
      </c>
      <c r="N48" s="181" t="s">
        <v>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39</v>
      </c>
      <c r="C49" s="105">
        <v>0</v>
      </c>
      <c r="D49" s="177">
        <v>0</v>
      </c>
      <c r="E49" s="178">
        <v>0</v>
      </c>
      <c r="F49" s="179" t="s">
        <v>246</v>
      </c>
      <c r="G49" s="180" t="s">
        <v>246</v>
      </c>
      <c r="H49" s="181" t="s">
        <v>246</v>
      </c>
      <c r="I49" s="179" t="s">
        <v>96</v>
      </c>
      <c r="J49" s="180" t="s">
        <v>96</v>
      </c>
      <c r="K49" s="181" t="s">
        <v>96</v>
      </c>
      <c r="L49" s="179" t="s">
        <v>96</v>
      </c>
      <c r="M49" s="180" t="s">
        <v>96</v>
      </c>
      <c r="N49" s="181" t="s">
        <v>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239</v>
      </c>
      <c r="C50" s="105">
        <v>0</v>
      </c>
      <c r="D50" s="177">
        <v>0</v>
      </c>
      <c r="E50" s="178">
        <v>0</v>
      </c>
      <c r="F50" s="179" t="s">
        <v>246</v>
      </c>
      <c r="G50" s="180" t="s">
        <v>246</v>
      </c>
      <c r="H50" s="181" t="s">
        <v>246</v>
      </c>
      <c r="I50" s="179" t="s">
        <v>96</v>
      </c>
      <c r="J50" s="180" t="s">
        <v>96</v>
      </c>
      <c r="K50" s="181" t="s">
        <v>96</v>
      </c>
      <c r="L50" s="179" t="s">
        <v>96</v>
      </c>
      <c r="M50" s="180" t="s">
        <v>96</v>
      </c>
      <c r="N50" s="181" t="s">
        <v>96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73</v>
      </c>
      <c r="C51" s="105">
        <v>0</v>
      </c>
      <c r="D51" s="177">
        <v>0</v>
      </c>
      <c r="E51" s="178">
        <v>0</v>
      </c>
      <c r="F51" s="179" t="s">
        <v>246</v>
      </c>
      <c r="G51" s="180" t="s">
        <v>246</v>
      </c>
      <c r="H51" s="181" t="s">
        <v>246</v>
      </c>
      <c r="I51" s="179" t="s">
        <v>96</v>
      </c>
      <c r="J51" s="180" t="s">
        <v>96</v>
      </c>
      <c r="K51" s="181" t="s">
        <v>96</v>
      </c>
      <c r="L51" s="179" t="s">
        <v>96</v>
      </c>
      <c r="M51" s="180" t="s">
        <v>96</v>
      </c>
      <c r="N51" s="181" t="s">
        <v>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241</v>
      </c>
      <c r="C52" s="105">
        <v>0</v>
      </c>
      <c r="D52" s="177">
        <v>0</v>
      </c>
      <c r="E52" s="178">
        <v>0</v>
      </c>
      <c r="F52" s="179" t="s">
        <v>246</v>
      </c>
      <c r="G52" s="180" t="s">
        <v>246</v>
      </c>
      <c r="H52" s="181" t="s">
        <v>246</v>
      </c>
      <c r="I52" s="179" t="s">
        <v>96</v>
      </c>
      <c r="J52" s="180" t="s">
        <v>96</v>
      </c>
      <c r="K52" s="181" t="s">
        <v>96</v>
      </c>
      <c r="L52" s="179" t="s">
        <v>96</v>
      </c>
      <c r="M52" s="180" t="s">
        <v>96</v>
      </c>
      <c r="N52" s="181" t="s">
        <v>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0</v>
      </c>
      <c r="D53" s="177">
        <v>0</v>
      </c>
      <c r="E53" s="178">
        <v>0</v>
      </c>
      <c r="F53" s="179" t="s">
        <v>246</v>
      </c>
      <c r="G53" s="180" t="s">
        <v>246</v>
      </c>
      <c r="H53" s="181" t="s">
        <v>246</v>
      </c>
      <c r="I53" s="179" t="s">
        <v>96</v>
      </c>
      <c r="J53" s="180" t="s">
        <v>96</v>
      </c>
      <c r="K53" s="181" t="s">
        <v>96</v>
      </c>
      <c r="L53" s="179" t="s">
        <v>96</v>
      </c>
      <c r="M53" s="180" t="s">
        <v>96</v>
      </c>
      <c r="N53" s="181" t="s">
        <v>96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188</v>
      </c>
      <c r="C54" s="105">
        <v>0</v>
      </c>
      <c r="D54" s="177">
        <v>0</v>
      </c>
      <c r="E54" s="178">
        <v>0</v>
      </c>
      <c r="F54" s="179" t="s">
        <v>246</v>
      </c>
      <c r="G54" s="180" t="s">
        <v>246</v>
      </c>
      <c r="H54" s="181" t="s">
        <v>246</v>
      </c>
      <c r="I54" s="179" t="s">
        <v>96</v>
      </c>
      <c r="J54" s="180" t="s">
        <v>96</v>
      </c>
      <c r="K54" s="181" t="s">
        <v>96</v>
      </c>
      <c r="L54" s="179" t="s">
        <v>96</v>
      </c>
      <c r="M54" s="180" t="s">
        <v>96</v>
      </c>
      <c r="N54" s="181" t="s">
        <v>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105">
        <v>0</v>
      </c>
      <c r="D55" s="177">
        <v>0</v>
      </c>
      <c r="E55" s="178">
        <v>0</v>
      </c>
      <c r="F55" s="179" t="s">
        <v>246</v>
      </c>
      <c r="G55" s="180" t="s">
        <v>246</v>
      </c>
      <c r="H55" s="181" t="s">
        <v>246</v>
      </c>
      <c r="I55" s="179" t="s">
        <v>96</v>
      </c>
      <c r="J55" s="180" t="s">
        <v>96</v>
      </c>
      <c r="K55" s="181" t="s">
        <v>96</v>
      </c>
      <c r="L55" s="179" t="s">
        <v>96</v>
      </c>
      <c r="M55" s="180" t="s">
        <v>96</v>
      </c>
      <c r="N55" s="181" t="s">
        <v>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7">
        <v>0</v>
      </c>
      <c r="E56" s="178">
        <v>0</v>
      </c>
      <c r="F56" s="179" t="s">
        <v>246</v>
      </c>
      <c r="G56" s="180" t="s">
        <v>246</v>
      </c>
      <c r="H56" s="181" t="s">
        <v>246</v>
      </c>
      <c r="I56" s="179" t="s">
        <v>96</v>
      </c>
      <c r="J56" s="180" t="s">
        <v>96</v>
      </c>
      <c r="K56" s="181" t="s">
        <v>96</v>
      </c>
      <c r="L56" s="179" t="s">
        <v>96</v>
      </c>
      <c r="M56" s="180" t="s">
        <v>96</v>
      </c>
      <c r="N56" s="181" t="s">
        <v>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242</v>
      </c>
      <c r="C57" s="105">
        <v>0</v>
      </c>
      <c r="D57" s="177">
        <v>0</v>
      </c>
      <c r="E57" s="178">
        <v>0</v>
      </c>
      <c r="F57" s="179" t="s">
        <v>246</v>
      </c>
      <c r="G57" s="180" t="s">
        <v>246</v>
      </c>
      <c r="H57" s="181" t="s">
        <v>246</v>
      </c>
      <c r="I57" s="179" t="s">
        <v>96</v>
      </c>
      <c r="J57" s="180" t="s">
        <v>96</v>
      </c>
      <c r="K57" s="181" t="s">
        <v>96</v>
      </c>
      <c r="L57" s="179" t="s">
        <v>96</v>
      </c>
      <c r="M57" s="180" t="s">
        <v>96</v>
      </c>
      <c r="N57" s="181" t="s">
        <v>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56</v>
      </c>
      <c r="C58" s="105">
        <v>0</v>
      </c>
      <c r="D58" s="177">
        <v>0</v>
      </c>
      <c r="E58" s="178">
        <v>0</v>
      </c>
      <c r="F58" s="179" t="s">
        <v>246</v>
      </c>
      <c r="G58" s="180" t="s">
        <v>246</v>
      </c>
      <c r="H58" s="181" t="s">
        <v>246</v>
      </c>
      <c r="I58" s="179" t="s">
        <v>96</v>
      </c>
      <c r="J58" s="180" t="s">
        <v>96</v>
      </c>
      <c r="K58" s="181" t="s">
        <v>96</v>
      </c>
      <c r="L58" s="179" t="s">
        <v>96</v>
      </c>
      <c r="M58" s="180" t="s">
        <v>96</v>
      </c>
      <c r="N58" s="181" t="s">
        <v>96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69</v>
      </c>
      <c r="C59" s="105">
        <v>0</v>
      </c>
      <c r="D59" s="177">
        <v>0</v>
      </c>
      <c r="E59" s="178">
        <v>0</v>
      </c>
      <c r="F59" s="179" t="s">
        <v>246</v>
      </c>
      <c r="G59" s="180" t="s">
        <v>246</v>
      </c>
      <c r="H59" s="181" t="s">
        <v>246</v>
      </c>
      <c r="I59" s="179" t="s">
        <v>96</v>
      </c>
      <c r="J59" s="180" t="s">
        <v>96</v>
      </c>
      <c r="K59" s="181" t="s">
        <v>96</v>
      </c>
      <c r="L59" s="179" t="s">
        <v>96</v>
      </c>
      <c r="M59" s="180" t="s">
        <v>96</v>
      </c>
      <c r="N59" s="181" t="s">
        <v>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47"/>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276"/>
      <c r="D61" s="337"/>
      <c r="E61" s="276"/>
      <c r="F61" s="338"/>
      <c r="G61" s="338"/>
      <c r="H61" s="338"/>
      <c r="I61" s="338"/>
      <c r="J61" s="338"/>
      <c r="K61" s="338"/>
      <c r="L61" s="338"/>
      <c r="M61" s="338"/>
      <c r="N61" s="338"/>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63"/>
      <c r="D62" s="63"/>
      <c r="E62" s="63"/>
      <c r="F62" s="63"/>
      <c r="G62" s="63"/>
      <c r="H62" s="63"/>
      <c r="I62" s="63"/>
      <c r="J62" s="63"/>
      <c r="K62" s="63"/>
      <c r="L62" s="63"/>
      <c r="M62" s="63"/>
      <c r="N62" s="63"/>
    </row>
    <row r="63" spans="1:102" ht="20.100000000000001" customHeight="1">
      <c r="B63" s="117"/>
      <c r="C63" s="193"/>
      <c r="D63" s="193"/>
      <c r="E63" s="193"/>
      <c r="F63" s="193"/>
      <c r="G63" s="193"/>
      <c r="H63" s="193"/>
      <c r="I63" s="193"/>
      <c r="J63" s="193"/>
      <c r="K63" s="193"/>
      <c r="L63" s="193"/>
      <c r="M63" s="193"/>
      <c r="N63" s="193"/>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92"/>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3.2" zeroHeight="1"/>
  <cols>
    <col min="1" max="1" width="5.6640625" style="199" customWidth="1"/>
    <col min="2" max="2" width="35.6640625" style="199" customWidth="1"/>
    <col min="3" max="14" width="16.6640625" style="199" customWidth="1"/>
    <col min="15" max="15" width="7" style="199" customWidth="1"/>
    <col min="16" max="16" width="16.6640625" style="199" hidden="1" customWidth="1"/>
    <col min="17" max="102" width="0" style="199" hidden="1" customWidth="1"/>
    <col min="103" max="16384" width="16.6640625" style="200" hidden="1"/>
  </cols>
  <sheetData>
    <row r="1" spans="1:102" ht="89.1" customHeight="1"/>
    <row r="2" spans="1:102" s="319" customFormat="1" ht="20.100000000000001" customHeight="1">
      <c r="A2" s="317"/>
      <c r="B2" s="87" t="s">
        <v>17</v>
      </c>
      <c r="C2" s="318"/>
      <c r="D2" s="318"/>
      <c r="E2" s="318"/>
      <c r="F2" s="318"/>
      <c r="G2" s="318"/>
      <c r="H2" s="318"/>
      <c r="I2" s="318"/>
      <c r="J2" s="318"/>
      <c r="K2" s="318"/>
      <c r="L2" s="318"/>
      <c r="M2" s="318"/>
      <c r="N2" s="318"/>
      <c r="O2" s="317"/>
      <c r="P2" s="317"/>
      <c r="Q2" s="317"/>
      <c r="R2" s="317"/>
      <c r="S2" s="317"/>
      <c r="T2" s="317"/>
      <c r="U2" s="317"/>
      <c r="V2" s="317"/>
      <c r="W2" s="317"/>
      <c r="X2" s="317"/>
      <c r="Y2" s="317"/>
      <c r="Z2" s="317"/>
      <c r="AA2" s="317"/>
      <c r="AB2" s="317"/>
      <c r="AC2" s="317"/>
      <c r="AD2" s="317"/>
      <c r="AE2" s="317"/>
      <c r="AF2" s="317"/>
      <c r="AG2" s="317"/>
      <c r="AH2" s="317"/>
      <c r="AI2" s="317"/>
      <c r="AJ2" s="317"/>
      <c r="AK2" s="317"/>
      <c r="AL2" s="317"/>
      <c r="AM2" s="317"/>
      <c r="AN2" s="317"/>
      <c r="AO2" s="317"/>
      <c r="AP2" s="317"/>
      <c r="AQ2" s="317"/>
      <c r="AR2" s="317"/>
      <c r="AS2" s="317"/>
      <c r="AT2" s="317"/>
      <c r="AU2" s="317"/>
      <c r="AV2" s="317"/>
      <c r="AW2" s="317"/>
      <c r="AX2" s="317"/>
      <c r="AY2" s="317"/>
      <c r="AZ2" s="317"/>
      <c r="BA2" s="317"/>
      <c r="BB2" s="317"/>
      <c r="BC2" s="317"/>
      <c r="BD2" s="317"/>
      <c r="BE2" s="317"/>
      <c r="BF2" s="317"/>
      <c r="BG2" s="317"/>
      <c r="BH2" s="317"/>
      <c r="BI2" s="317"/>
      <c r="BJ2" s="317"/>
      <c r="BK2" s="317"/>
      <c r="BL2" s="317"/>
      <c r="BM2" s="317"/>
      <c r="BN2" s="317"/>
      <c r="BO2" s="317"/>
      <c r="BP2" s="317"/>
      <c r="BQ2" s="317"/>
      <c r="BR2" s="317"/>
      <c r="BS2" s="317"/>
      <c r="BT2" s="317"/>
      <c r="BU2" s="317"/>
      <c r="BV2" s="317"/>
      <c r="BW2" s="317"/>
      <c r="BX2" s="317"/>
      <c r="BY2" s="317"/>
      <c r="BZ2" s="317"/>
      <c r="CA2" s="317"/>
      <c r="CB2" s="317"/>
      <c r="CC2" s="317"/>
      <c r="CD2" s="317"/>
      <c r="CE2" s="317"/>
      <c r="CF2" s="317"/>
      <c r="CG2" s="317"/>
      <c r="CH2" s="317"/>
      <c r="CI2" s="317"/>
      <c r="CJ2" s="317"/>
      <c r="CK2" s="317"/>
      <c r="CL2" s="317"/>
      <c r="CM2" s="317"/>
      <c r="CN2" s="317"/>
      <c r="CO2" s="317"/>
      <c r="CP2" s="317"/>
      <c r="CQ2" s="317"/>
      <c r="CR2" s="317"/>
      <c r="CS2" s="317"/>
      <c r="CT2" s="317"/>
      <c r="CU2" s="317"/>
      <c r="CV2" s="317"/>
      <c r="CW2" s="317"/>
      <c r="CX2" s="317"/>
    </row>
    <row r="3" spans="1:102" s="202" customFormat="1" ht="20.100000000000001" customHeight="1">
      <c r="A3" s="201"/>
      <c r="B3" s="91" t="s">
        <v>2</v>
      </c>
      <c r="C3" s="201"/>
      <c r="D3" s="201"/>
      <c r="E3" s="201"/>
      <c r="F3" s="201"/>
      <c r="G3" s="201"/>
      <c r="H3" s="201"/>
      <c r="I3" s="203"/>
      <c r="J3" s="201"/>
      <c r="K3" s="320"/>
      <c r="L3" s="320"/>
      <c r="M3" s="320"/>
      <c r="N3" s="320"/>
      <c r="O3" s="201"/>
      <c r="P3" s="201"/>
      <c r="Q3" s="201"/>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c r="BE3" s="201"/>
      <c r="BF3" s="201"/>
      <c r="BG3" s="201"/>
      <c r="BH3" s="201"/>
      <c r="BI3" s="201"/>
      <c r="BJ3" s="201"/>
      <c r="BK3" s="201"/>
      <c r="BL3" s="201"/>
      <c r="BM3" s="201"/>
      <c r="BN3" s="201"/>
      <c r="BO3" s="201"/>
      <c r="BP3" s="201"/>
      <c r="BQ3" s="201"/>
      <c r="BR3" s="201"/>
      <c r="BS3" s="201"/>
      <c r="BT3" s="201"/>
      <c r="BU3" s="201"/>
      <c r="BV3" s="201"/>
      <c r="BW3" s="201"/>
      <c r="BX3" s="201"/>
      <c r="BY3" s="201"/>
      <c r="BZ3" s="201"/>
      <c r="CA3" s="201"/>
      <c r="CB3" s="201"/>
      <c r="CC3" s="201"/>
      <c r="CD3" s="201"/>
      <c r="CE3" s="201"/>
      <c r="CF3" s="201"/>
      <c r="CG3" s="201"/>
      <c r="CH3" s="201"/>
      <c r="CI3" s="201"/>
      <c r="CJ3" s="201"/>
      <c r="CK3" s="201"/>
      <c r="CL3" s="201"/>
      <c r="CM3" s="201"/>
      <c r="CN3" s="201"/>
      <c r="CO3" s="201"/>
      <c r="CP3" s="201"/>
      <c r="CQ3" s="201"/>
      <c r="CR3" s="201"/>
      <c r="CS3" s="201"/>
      <c r="CT3" s="201"/>
      <c r="CU3" s="201"/>
      <c r="CV3" s="201"/>
      <c r="CW3" s="201"/>
      <c r="CX3" s="201"/>
    </row>
    <row r="4" spans="1:102" s="202" customFormat="1" ht="20.100000000000001" customHeight="1">
      <c r="A4" s="201"/>
      <c r="B4" s="321"/>
      <c r="C4" s="199"/>
      <c r="D4" s="199"/>
      <c r="E4" s="199"/>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c r="BE4" s="201"/>
      <c r="BF4" s="201"/>
      <c r="BG4" s="201"/>
      <c r="BH4" s="201"/>
      <c r="BI4" s="201"/>
      <c r="BJ4" s="201"/>
      <c r="BK4" s="201"/>
      <c r="BL4" s="201"/>
      <c r="BM4" s="201"/>
      <c r="BN4" s="201"/>
      <c r="BO4" s="201"/>
      <c r="BP4" s="201"/>
      <c r="BQ4" s="201"/>
      <c r="BR4" s="201"/>
      <c r="BS4" s="201"/>
      <c r="BT4" s="201"/>
      <c r="BU4" s="201"/>
      <c r="BV4" s="201"/>
      <c r="BW4" s="201"/>
      <c r="BX4" s="201"/>
      <c r="BY4" s="201"/>
      <c r="BZ4" s="201"/>
      <c r="CA4" s="201"/>
      <c r="CB4" s="201"/>
      <c r="CC4" s="201"/>
      <c r="CD4" s="201"/>
      <c r="CE4" s="201"/>
      <c r="CF4" s="201"/>
      <c r="CG4" s="201"/>
      <c r="CH4" s="201"/>
      <c r="CI4" s="201"/>
      <c r="CJ4" s="201"/>
      <c r="CK4" s="201"/>
      <c r="CL4" s="201"/>
      <c r="CM4" s="201"/>
      <c r="CN4" s="201"/>
      <c r="CO4" s="201"/>
      <c r="CP4" s="201"/>
      <c r="CQ4" s="201"/>
      <c r="CR4" s="201"/>
      <c r="CS4" s="201"/>
      <c r="CT4" s="201"/>
      <c r="CU4" s="201"/>
      <c r="CV4" s="201"/>
      <c r="CW4" s="201"/>
      <c r="CX4" s="201"/>
    </row>
    <row r="5" spans="1:102" s="206" customFormat="1" ht="20.100000000000001" customHeight="1">
      <c r="A5" s="204"/>
      <c r="B5" s="233"/>
      <c r="C5" s="713" t="s">
        <v>227</v>
      </c>
      <c r="D5" s="714"/>
      <c r="E5" s="715"/>
      <c r="F5" s="713" t="s">
        <v>228</v>
      </c>
      <c r="G5" s="714"/>
      <c r="H5" s="715"/>
      <c r="I5" s="713" t="s">
        <v>229</v>
      </c>
      <c r="J5" s="714"/>
      <c r="K5" s="715"/>
      <c r="L5" s="713" t="s">
        <v>230</v>
      </c>
      <c r="M5" s="714"/>
      <c r="N5" s="715"/>
      <c r="O5" s="204"/>
      <c r="P5" s="204"/>
      <c r="Q5" s="204"/>
      <c r="R5" s="204"/>
      <c r="S5" s="204"/>
      <c r="T5" s="204"/>
      <c r="U5" s="204"/>
      <c r="V5" s="204"/>
      <c r="W5" s="204"/>
      <c r="X5" s="204"/>
      <c r="Y5" s="204"/>
      <c r="Z5" s="204"/>
      <c r="AA5" s="204"/>
      <c r="AB5" s="204"/>
      <c r="AC5" s="204"/>
      <c r="AD5" s="204"/>
      <c r="AE5" s="204"/>
      <c r="AF5" s="204"/>
      <c r="AG5" s="204"/>
      <c r="AH5" s="204"/>
      <c r="AI5" s="204"/>
      <c r="AJ5" s="204"/>
      <c r="AK5" s="204"/>
      <c r="AL5" s="204"/>
      <c r="AM5" s="204"/>
      <c r="AN5" s="204"/>
      <c r="AO5" s="204"/>
      <c r="AP5" s="204"/>
      <c r="AQ5" s="204"/>
      <c r="AR5" s="204"/>
      <c r="AS5" s="204"/>
      <c r="AT5" s="204"/>
      <c r="AU5" s="204"/>
      <c r="AV5" s="204"/>
      <c r="AW5" s="204"/>
      <c r="AX5" s="204"/>
      <c r="AY5" s="204"/>
      <c r="AZ5" s="204"/>
      <c r="BA5" s="204"/>
      <c r="BB5" s="204"/>
      <c r="BC5" s="204"/>
      <c r="BD5" s="204"/>
      <c r="BE5" s="204"/>
      <c r="BF5" s="204"/>
      <c r="BG5" s="204"/>
      <c r="BH5" s="204"/>
      <c r="BI5" s="204"/>
      <c r="BJ5" s="204"/>
      <c r="BK5" s="204"/>
      <c r="BL5" s="204"/>
      <c r="BM5" s="204"/>
      <c r="BN5" s="204"/>
      <c r="BO5" s="204"/>
      <c r="BP5" s="204"/>
      <c r="BQ5" s="204"/>
      <c r="BR5" s="204"/>
      <c r="BS5" s="204"/>
      <c r="BT5" s="204"/>
      <c r="BU5" s="204"/>
      <c r="BV5" s="204"/>
      <c r="BW5" s="204"/>
      <c r="BX5" s="204"/>
      <c r="BY5" s="204"/>
      <c r="BZ5" s="204"/>
      <c r="CA5" s="204"/>
      <c r="CB5" s="204"/>
      <c r="CC5" s="204"/>
      <c r="CD5" s="204"/>
      <c r="CE5" s="204"/>
      <c r="CF5" s="204"/>
      <c r="CG5" s="204"/>
      <c r="CH5" s="204"/>
      <c r="CI5" s="204"/>
      <c r="CJ5" s="204"/>
      <c r="CK5" s="204"/>
      <c r="CL5" s="204"/>
      <c r="CM5" s="204"/>
      <c r="CN5" s="204"/>
      <c r="CO5" s="204"/>
      <c r="CP5" s="204"/>
      <c r="CQ5" s="204"/>
      <c r="CR5" s="204"/>
      <c r="CS5" s="204"/>
      <c r="CT5" s="204"/>
      <c r="CU5" s="204"/>
      <c r="CV5" s="204"/>
      <c r="CW5" s="204"/>
      <c r="CX5" s="204"/>
    </row>
    <row r="6" spans="1:102" s="206" customFormat="1" ht="20.100000000000001" customHeight="1">
      <c r="A6" s="204"/>
      <c r="B6" s="234"/>
      <c r="C6" s="134">
        <v>45444</v>
      </c>
      <c r="D6" s="135">
        <v>45778</v>
      </c>
      <c r="E6" s="136">
        <v>45809</v>
      </c>
      <c r="F6" s="134">
        <f>C6</f>
        <v>45444</v>
      </c>
      <c r="G6" s="135">
        <f t="shared" ref="G6:H6" si="0">D6</f>
        <v>45778</v>
      </c>
      <c r="H6" s="136">
        <f t="shared" si="0"/>
        <v>45809</v>
      </c>
      <c r="I6" s="134">
        <f>C6</f>
        <v>45444</v>
      </c>
      <c r="J6" s="135">
        <f t="shared" ref="J6:K6" si="1">D6</f>
        <v>45778</v>
      </c>
      <c r="K6" s="136">
        <f t="shared" si="1"/>
        <v>45809</v>
      </c>
      <c r="L6" s="134">
        <f>C6</f>
        <v>45444</v>
      </c>
      <c r="M6" s="135">
        <f t="shared" ref="M6:N6" si="2">D6</f>
        <v>45778</v>
      </c>
      <c r="N6" s="136">
        <f t="shared" si="2"/>
        <v>45809</v>
      </c>
      <c r="O6" s="204"/>
      <c r="P6" s="204"/>
      <c r="Q6" s="204"/>
      <c r="R6" s="204"/>
      <c r="S6" s="204"/>
      <c r="T6" s="204"/>
      <c r="U6" s="204"/>
      <c r="V6" s="204"/>
      <c r="W6" s="204"/>
      <c r="X6" s="204"/>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4"/>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c r="CU6" s="204"/>
      <c r="CV6" s="204"/>
      <c r="CW6" s="204"/>
      <c r="CX6" s="204"/>
    </row>
    <row r="7" spans="1:102" s="206" customFormat="1" ht="20.100000000000001" customHeight="1">
      <c r="A7" s="204"/>
      <c r="B7" s="169" t="s">
        <v>245</v>
      </c>
      <c r="C7" s="235">
        <v>94.171479740000009</v>
      </c>
      <c r="D7" s="236">
        <v>107.26823801</v>
      </c>
      <c r="E7" s="237">
        <v>107.95869639999999</v>
      </c>
      <c r="F7" s="238">
        <v>0.84799458626410651</v>
      </c>
      <c r="G7" s="239">
        <v>0.74446882396404523</v>
      </c>
      <c r="H7" s="240">
        <v>0.73970751466020845</v>
      </c>
      <c r="I7" s="238">
        <v>313.95631974467329</v>
      </c>
      <c r="J7" s="239">
        <v>274.9088176781699</v>
      </c>
      <c r="K7" s="240">
        <v>289.43082483591252</v>
      </c>
      <c r="L7" s="238">
        <v>2.6623325946688579</v>
      </c>
      <c r="M7" s="239">
        <v>2.0466104419421325</v>
      </c>
      <c r="N7" s="240">
        <v>2.1409415610542699</v>
      </c>
      <c r="O7" s="204"/>
      <c r="P7" s="204"/>
      <c r="Q7" s="204"/>
      <c r="R7" s="204"/>
      <c r="S7" s="204"/>
      <c r="T7" s="204"/>
      <c r="U7" s="204"/>
      <c r="V7" s="204"/>
      <c r="W7" s="204"/>
      <c r="X7" s="204"/>
      <c r="Y7" s="204"/>
      <c r="Z7" s="204"/>
      <c r="AA7" s="204"/>
      <c r="AB7" s="204"/>
      <c r="AC7" s="204"/>
      <c r="AD7" s="204"/>
      <c r="AE7" s="204"/>
      <c r="AF7" s="204"/>
      <c r="AG7" s="204"/>
      <c r="AH7" s="204"/>
      <c r="AI7" s="204"/>
      <c r="AJ7" s="204"/>
      <c r="AK7" s="204"/>
      <c r="AL7" s="204"/>
      <c r="AM7" s="204"/>
      <c r="AN7" s="204"/>
      <c r="AO7" s="204"/>
      <c r="AP7" s="204"/>
      <c r="AQ7" s="204"/>
      <c r="AR7" s="204"/>
      <c r="AS7" s="204"/>
      <c r="AT7" s="204"/>
      <c r="AU7" s="204"/>
      <c r="AV7" s="204"/>
      <c r="AW7" s="204"/>
      <c r="AX7" s="204"/>
      <c r="AY7" s="204"/>
      <c r="AZ7" s="204"/>
      <c r="BA7" s="204"/>
      <c r="BB7" s="204"/>
      <c r="BC7" s="204"/>
      <c r="BD7" s="204"/>
      <c r="BE7" s="204"/>
      <c r="BF7" s="204"/>
      <c r="BG7" s="204"/>
      <c r="BH7" s="204"/>
      <c r="BI7" s="204"/>
      <c r="BJ7" s="204"/>
      <c r="BK7" s="204"/>
      <c r="BL7" s="204"/>
      <c r="BM7" s="204"/>
      <c r="BN7" s="204"/>
      <c r="BO7" s="204"/>
      <c r="BP7" s="204"/>
      <c r="BQ7" s="204"/>
      <c r="BR7" s="204"/>
      <c r="BS7" s="204"/>
      <c r="BT7" s="204"/>
      <c r="BU7" s="204"/>
      <c r="BV7" s="204"/>
      <c r="BW7" s="204"/>
      <c r="BX7" s="204"/>
      <c r="BY7" s="204"/>
      <c r="BZ7" s="204"/>
      <c r="CA7" s="204"/>
      <c r="CB7" s="204"/>
      <c r="CC7" s="204"/>
      <c r="CD7" s="204"/>
      <c r="CE7" s="204"/>
      <c r="CF7" s="204"/>
      <c r="CG7" s="204"/>
      <c r="CH7" s="204"/>
      <c r="CI7" s="204"/>
      <c r="CJ7" s="204"/>
      <c r="CK7" s="204"/>
      <c r="CL7" s="204"/>
      <c r="CM7" s="204"/>
      <c r="CN7" s="204"/>
      <c r="CO7" s="204"/>
      <c r="CP7" s="204"/>
      <c r="CQ7" s="204"/>
      <c r="CR7" s="204"/>
      <c r="CS7" s="204"/>
      <c r="CT7" s="204"/>
      <c r="CU7" s="204"/>
      <c r="CV7" s="204"/>
      <c r="CW7" s="204"/>
      <c r="CX7" s="204"/>
    </row>
    <row r="8" spans="1:102" s="223" customFormat="1" ht="20.100000000000001" customHeight="1">
      <c r="A8" s="204"/>
      <c r="B8" s="104" t="s">
        <v>48</v>
      </c>
      <c r="C8" s="105">
        <v>0</v>
      </c>
      <c r="D8" s="177">
        <v>0</v>
      </c>
      <c r="E8" s="178">
        <v>0</v>
      </c>
      <c r="F8" s="179" t="s">
        <v>246</v>
      </c>
      <c r="G8" s="180" t="s">
        <v>246</v>
      </c>
      <c r="H8" s="181" t="s">
        <v>246</v>
      </c>
      <c r="I8" s="179" t="s">
        <v>96</v>
      </c>
      <c r="J8" s="180" t="s">
        <v>96</v>
      </c>
      <c r="K8" s="181" t="s">
        <v>96</v>
      </c>
      <c r="L8" s="179" t="s">
        <v>96</v>
      </c>
      <c r="M8" s="180" t="s">
        <v>96</v>
      </c>
      <c r="N8" s="181" t="s">
        <v>96</v>
      </c>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c r="AU8" s="222"/>
      <c r="AV8" s="222"/>
      <c r="AW8" s="222"/>
      <c r="AX8" s="222"/>
      <c r="AY8" s="222"/>
      <c r="AZ8" s="222"/>
      <c r="BA8" s="222"/>
      <c r="BB8" s="222"/>
      <c r="BC8" s="222"/>
      <c r="BD8" s="222"/>
      <c r="BE8" s="222"/>
      <c r="BF8" s="222"/>
      <c r="BG8" s="222"/>
      <c r="BH8" s="222"/>
      <c r="BI8" s="222"/>
      <c r="BJ8" s="222"/>
      <c r="BK8" s="222"/>
      <c r="BL8" s="222"/>
      <c r="BM8" s="222"/>
      <c r="BN8" s="222"/>
      <c r="BO8" s="222"/>
      <c r="BP8" s="222"/>
      <c r="BQ8" s="222"/>
      <c r="BR8" s="222"/>
      <c r="BS8" s="222"/>
      <c r="BT8" s="222"/>
      <c r="BU8" s="222"/>
      <c r="BV8" s="222"/>
      <c r="BW8" s="222"/>
      <c r="BX8" s="222"/>
      <c r="BY8" s="222"/>
      <c r="BZ8" s="222"/>
      <c r="CA8" s="222"/>
      <c r="CB8" s="222"/>
      <c r="CC8" s="222"/>
      <c r="CD8" s="222"/>
      <c r="CE8" s="222"/>
      <c r="CF8" s="222"/>
      <c r="CG8" s="222"/>
      <c r="CH8" s="222"/>
      <c r="CI8" s="222"/>
      <c r="CJ8" s="222"/>
      <c r="CK8" s="222"/>
      <c r="CL8" s="222"/>
      <c r="CM8" s="222"/>
      <c r="CN8" s="222"/>
      <c r="CO8" s="222"/>
      <c r="CP8" s="222"/>
      <c r="CQ8" s="222"/>
      <c r="CR8" s="222"/>
      <c r="CS8" s="222"/>
      <c r="CT8" s="222"/>
      <c r="CU8" s="222"/>
      <c r="CV8" s="222"/>
      <c r="CW8" s="222"/>
      <c r="CX8" s="222"/>
    </row>
    <row r="9" spans="1:102" s="223" customFormat="1" ht="20.100000000000001" customHeight="1">
      <c r="A9" s="204"/>
      <c r="B9" s="104" t="s">
        <v>71</v>
      </c>
      <c r="C9" s="105">
        <v>0</v>
      </c>
      <c r="D9" s="177">
        <v>0</v>
      </c>
      <c r="E9" s="178">
        <v>0</v>
      </c>
      <c r="F9" s="179" t="s">
        <v>246</v>
      </c>
      <c r="G9" s="180" t="s">
        <v>246</v>
      </c>
      <c r="H9" s="181" t="s">
        <v>246</v>
      </c>
      <c r="I9" s="179" t="s">
        <v>96</v>
      </c>
      <c r="J9" s="180" t="s">
        <v>96</v>
      </c>
      <c r="K9" s="181" t="s">
        <v>96</v>
      </c>
      <c r="L9" s="179" t="s">
        <v>96</v>
      </c>
      <c r="M9" s="180" t="s">
        <v>96</v>
      </c>
      <c r="N9" s="181" t="s">
        <v>96</v>
      </c>
      <c r="O9" s="222"/>
      <c r="P9" s="222"/>
      <c r="Q9" s="222"/>
      <c r="R9" s="222"/>
      <c r="S9" s="222"/>
      <c r="T9" s="222"/>
      <c r="U9" s="222"/>
      <c r="V9" s="222"/>
      <c r="W9" s="222"/>
      <c r="X9" s="222"/>
      <c r="Y9" s="222"/>
      <c r="Z9" s="222"/>
      <c r="AA9" s="222"/>
      <c r="AB9" s="222"/>
      <c r="AC9" s="222"/>
      <c r="AD9" s="222"/>
      <c r="AE9" s="222"/>
      <c r="AF9" s="222"/>
      <c r="AG9" s="222"/>
      <c r="AH9" s="222"/>
      <c r="AI9" s="222"/>
      <c r="AJ9" s="222"/>
      <c r="AK9" s="222"/>
      <c r="AL9" s="222"/>
      <c r="AM9" s="222"/>
      <c r="AN9" s="222"/>
      <c r="AO9" s="222"/>
      <c r="AP9" s="222"/>
      <c r="AQ9" s="222"/>
      <c r="AR9" s="222"/>
      <c r="AS9" s="222"/>
      <c r="AT9" s="222"/>
      <c r="AU9" s="222"/>
      <c r="AV9" s="222"/>
      <c r="AW9" s="222"/>
      <c r="AX9" s="222"/>
      <c r="AY9" s="222"/>
      <c r="AZ9" s="222"/>
      <c r="BA9" s="222"/>
      <c r="BB9" s="222"/>
      <c r="BC9" s="222"/>
      <c r="BD9" s="222"/>
      <c r="BE9" s="222"/>
      <c r="BF9" s="222"/>
      <c r="BG9" s="222"/>
      <c r="BH9" s="222"/>
      <c r="BI9" s="222"/>
      <c r="BJ9" s="222"/>
      <c r="BK9" s="222"/>
      <c r="BL9" s="222"/>
      <c r="BM9" s="222"/>
      <c r="BN9" s="222"/>
      <c r="BO9" s="222"/>
      <c r="BP9" s="222"/>
      <c r="BQ9" s="222"/>
      <c r="BR9" s="222"/>
      <c r="BS9" s="222"/>
      <c r="BT9" s="222"/>
      <c r="BU9" s="222"/>
      <c r="BV9" s="222"/>
      <c r="BW9" s="222"/>
      <c r="BX9" s="222"/>
      <c r="BY9" s="222"/>
      <c r="BZ9" s="222"/>
      <c r="CA9" s="222"/>
      <c r="CB9" s="222"/>
      <c r="CC9" s="222"/>
      <c r="CD9" s="222"/>
      <c r="CE9" s="222"/>
      <c r="CF9" s="222"/>
      <c r="CG9" s="222"/>
      <c r="CH9" s="222"/>
      <c r="CI9" s="222"/>
      <c r="CJ9" s="222"/>
      <c r="CK9" s="222"/>
      <c r="CL9" s="222"/>
      <c r="CM9" s="222"/>
      <c r="CN9" s="222"/>
      <c r="CO9" s="222"/>
      <c r="CP9" s="222"/>
      <c r="CQ9" s="222"/>
      <c r="CR9" s="222"/>
      <c r="CS9" s="222"/>
      <c r="CT9" s="222"/>
      <c r="CU9" s="222"/>
      <c r="CV9" s="222"/>
      <c r="CW9" s="222"/>
      <c r="CX9" s="222"/>
    </row>
    <row r="10" spans="1:102" s="223" customFormat="1" ht="20.100000000000001" customHeight="1">
      <c r="A10" s="204"/>
      <c r="B10" s="104" t="s">
        <v>44</v>
      </c>
      <c r="C10" s="105">
        <v>0</v>
      </c>
      <c r="D10" s="177">
        <v>0</v>
      </c>
      <c r="E10" s="178">
        <v>0</v>
      </c>
      <c r="F10" s="179" t="s">
        <v>246</v>
      </c>
      <c r="G10" s="180" t="s">
        <v>246</v>
      </c>
      <c r="H10" s="181" t="s">
        <v>246</v>
      </c>
      <c r="I10" s="179" t="s">
        <v>96</v>
      </c>
      <c r="J10" s="180" t="s">
        <v>96</v>
      </c>
      <c r="K10" s="181" t="s">
        <v>96</v>
      </c>
      <c r="L10" s="179" t="s">
        <v>96</v>
      </c>
      <c r="M10" s="180" t="s">
        <v>96</v>
      </c>
      <c r="N10" s="181" t="s">
        <v>96</v>
      </c>
      <c r="O10" s="222"/>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c r="AU10" s="222"/>
      <c r="AV10" s="222"/>
      <c r="AW10" s="222"/>
      <c r="AX10" s="222"/>
      <c r="AY10" s="222"/>
      <c r="AZ10" s="222"/>
      <c r="BA10" s="222"/>
      <c r="BB10" s="222"/>
      <c r="BC10" s="222"/>
      <c r="BD10" s="222"/>
      <c r="BE10" s="222"/>
      <c r="BF10" s="222"/>
      <c r="BG10" s="222"/>
      <c r="BH10" s="222"/>
      <c r="BI10" s="222"/>
      <c r="BJ10" s="222"/>
      <c r="BK10" s="222"/>
      <c r="BL10" s="222"/>
      <c r="BM10" s="222"/>
      <c r="BN10" s="222"/>
      <c r="BO10" s="222"/>
      <c r="BP10" s="222"/>
      <c r="BQ10" s="222"/>
      <c r="BR10" s="222"/>
      <c r="BS10" s="222"/>
      <c r="BT10" s="222"/>
      <c r="BU10" s="222"/>
      <c r="BV10" s="222"/>
      <c r="BW10" s="222"/>
      <c r="BX10" s="222"/>
      <c r="BY10" s="222"/>
      <c r="BZ10" s="222"/>
      <c r="CA10" s="222"/>
      <c r="CB10" s="222"/>
      <c r="CC10" s="222"/>
      <c r="CD10" s="222"/>
      <c r="CE10" s="222"/>
      <c r="CF10" s="222"/>
      <c r="CG10" s="222"/>
      <c r="CH10" s="222"/>
      <c r="CI10" s="222"/>
      <c r="CJ10" s="222"/>
      <c r="CK10" s="222"/>
      <c r="CL10" s="222"/>
      <c r="CM10" s="222"/>
      <c r="CN10" s="222"/>
      <c r="CO10" s="222"/>
      <c r="CP10" s="222"/>
      <c r="CQ10" s="222"/>
      <c r="CR10" s="222"/>
      <c r="CS10" s="222"/>
      <c r="CT10" s="222"/>
      <c r="CU10" s="222"/>
      <c r="CV10" s="222"/>
      <c r="CW10" s="222"/>
      <c r="CX10" s="222"/>
    </row>
    <row r="11" spans="1:102" s="223" customFormat="1" ht="20.100000000000001" customHeight="1">
      <c r="A11" s="204"/>
      <c r="B11" s="104" t="s">
        <v>34</v>
      </c>
      <c r="C11" s="105">
        <v>0</v>
      </c>
      <c r="D11" s="177">
        <v>0</v>
      </c>
      <c r="E11" s="178">
        <v>0</v>
      </c>
      <c r="F11" s="179" t="s">
        <v>246</v>
      </c>
      <c r="G11" s="180" t="s">
        <v>246</v>
      </c>
      <c r="H11" s="181" t="s">
        <v>246</v>
      </c>
      <c r="I11" s="179" t="s">
        <v>96</v>
      </c>
      <c r="J11" s="180" t="s">
        <v>96</v>
      </c>
      <c r="K11" s="181" t="s">
        <v>96</v>
      </c>
      <c r="L11" s="179" t="s">
        <v>96</v>
      </c>
      <c r="M11" s="180" t="s">
        <v>96</v>
      </c>
      <c r="N11" s="181" t="s">
        <v>96</v>
      </c>
      <c r="O11" s="222"/>
      <c r="P11" s="222"/>
      <c r="Q11" s="222"/>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22"/>
      <c r="BW11" s="222"/>
      <c r="BX11" s="222"/>
      <c r="BY11" s="222"/>
      <c r="BZ11" s="222"/>
      <c r="CA11" s="222"/>
      <c r="CB11" s="222"/>
      <c r="CC11" s="222"/>
      <c r="CD11" s="222"/>
      <c r="CE11" s="222"/>
      <c r="CF11" s="222"/>
      <c r="CG11" s="222"/>
      <c r="CH11" s="222"/>
      <c r="CI11" s="222"/>
      <c r="CJ11" s="222"/>
      <c r="CK11" s="222"/>
      <c r="CL11" s="222"/>
      <c r="CM11" s="222"/>
      <c r="CN11" s="222"/>
      <c r="CO11" s="222"/>
      <c r="CP11" s="222"/>
      <c r="CQ11" s="222"/>
      <c r="CR11" s="222"/>
      <c r="CS11" s="222"/>
      <c r="CT11" s="222"/>
      <c r="CU11" s="222"/>
      <c r="CV11" s="222"/>
      <c r="CW11" s="222"/>
      <c r="CX11" s="222"/>
    </row>
    <row r="12" spans="1:102" s="223" customFormat="1" ht="20.100000000000001" customHeight="1">
      <c r="A12" s="204"/>
      <c r="B12" s="104" t="s">
        <v>57</v>
      </c>
      <c r="C12" s="105">
        <v>0</v>
      </c>
      <c r="D12" s="177">
        <v>0</v>
      </c>
      <c r="E12" s="178">
        <v>0</v>
      </c>
      <c r="F12" s="179" t="s">
        <v>246</v>
      </c>
      <c r="G12" s="180" t="s">
        <v>246</v>
      </c>
      <c r="H12" s="181" t="s">
        <v>246</v>
      </c>
      <c r="I12" s="179" t="s">
        <v>96</v>
      </c>
      <c r="J12" s="180" t="s">
        <v>96</v>
      </c>
      <c r="K12" s="181" t="s">
        <v>96</v>
      </c>
      <c r="L12" s="179" t="s">
        <v>96</v>
      </c>
      <c r="M12" s="180" t="s">
        <v>96</v>
      </c>
      <c r="N12" s="181" t="s">
        <v>96</v>
      </c>
      <c r="O12" s="222"/>
      <c r="P12" s="222"/>
      <c r="Q12" s="222"/>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c r="AU12" s="222"/>
      <c r="AV12" s="222"/>
      <c r="AW12" s="222"/>
      <c r="AX12" s="222"/>
      <c r="AY12" s="222"/>
      <c r="AZ12" s="222"/>
      <c r="BA12" s="222"/>
      <c r="BB12" s="222"/>
      <c r="BC12" s="222"/>
      <c r="BD12" s="222"/>
      <c r="BE12" s="222"/>
      <c r="BF12" s="222"/>
      <c r="BG12" s="222"/>
      <c r="BH12" s="222"/>
      <c r="BI12" s="222"/>
      <c r="BJ12" s="222"/>
      <c r="BK12" s="222"/>
      <c r="BL12" s="222"/>
      <c r="BM12" s="222"/>
      <c r="BN12" s="222"/>
      <c r="BO12" s="222"/>
      <c r="BP12" s="222"/>
      <c r="BQ12" s="222"/>
      <c r="BR12" s="222"/>
      <c r="BS12" s="222"/>
      <c r="BT12" s="222"/>
      <c r="BU12" s="222"/>
      <c r="BV12" s="222"/>
      <c r="BW12" s="222"/>
      <c r="BX12" s="222"/>
      <c r="BY12" s="222"/>
      <c r="BZ12" s="222"/>
      <c r="CA12" s="222"/>
      <c r="CB12" s="222"/>
      <c r="CC12" s="222"/>
      <c r="CD12" s="222"/>
      <c r="CE12" s="222"/>
      <c r="CF12" s="222"/>
      <c r="CG12" s="222"/>
      <c r="CH12" s="222"/>
      <c r="CI12" s="222"/>
      <c r="CJ12" s="222"/>
      <c r="CK12" s="222"/>
      <c r="CL12" s="222"/>
      <c r="CM12" s="222"/>
      <c r="CN12" s="222"/>
      <c r="CO12" s="222"/>
      <c r="CP12" s="222"/>
      <c r="CQ12" s="222"/>
      <c r="CR12" s="222"/>
      <c r="CS12" s="222"/>
      <c r="CT12" s="222"/>
      <c r="CU12" s="222"/>
      <c r="CV12" s="222"/>
      <c r="CW12" s="222"/>
      <c r="CX12" s="222"/>
    </row>
    <row r="13" spans="1:102" s="223" customFormat="1" ht="20.100000000000001" customHeight="1">
      <c r="A13" s="204"/>
      <c r="B13" s="104" t="s">
        <v>72</v>
      </c>
      <c r="C13" s="105">
        <v>0</v>
      </c>
      <c r="D13" s="177">
        <v>0</v>
      </c>
      <c r="E13" s="178">
        <v>0</v>
      </c>
      <c r="F13" s="179" t="s">
        <v>246</v>
      </c>
      <c r="G13" s="180" t="s">
        <v>246</v>
      </c>
      <c r="H13" s="181" t="s">
        <v>246</v>
      </c>
      <c r="I13" s="179" t="s">
        <v>96</v>
      </c>
      <c r="J13" s="180" t="s">
        <v>96</v>
      </c>
      <c r="K13" s="181" t="s">
        <v>96</v>
      </c>
      <c r="L13" s="179" t="s">
        <v>96</v>
      </c>
      <c r="M13" s="180" t="s">
        <v>96</v>
      </c>
      <c r="N13" s="181" t="s">
        <v>96</v>
      </c>
      <c r="O13" s="222"/>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c r="AU13" s="222"/>
      <c r="AV13" s="222"/>
      <c r="AW13" s="222"/>
      <c r="AX13" s="222"/>
      <c r="AY13" s="222"/>
      <c r="AZ13" s="222"/>
      <c r="BA13" s="222"/>
      <c r="BB13" s="222"/>
      <c r="BC13" s="222"/>
      <c r="BD13" s="222"/>
      <c r="BE13" s="222"/>
      <c r="BF13" s="222"/>
      <c r="BG13" s="222"/>
      <c r="BH13" s="222"/>
      <c r="BI13" s="222"/>
      <c r="BJ13" s="222"/>
      <c r="BK13" s="222"/>
      <c r="BL13" s="222"/>
      <c r="BM13" s="222"/>
      <c r="BN13" s="222"/>
      <c r="BO13" s="222"/>
      <c r="BP13" s="222"/>
      <c r="BQ13" s="222"/>
      <c r="BR13" s="222"/>
      <c r="BS13" s="222"/>
      <c r="BT13" s="222"/>
      <c r="BU13" s="222"/>
      <c r="BV13" s="222"/>
      <c r="BW13" s="222"/>
      <c r="BX13" s="222"/>
      <c r="BY13" s="222"/>
      <c r="BZ13" s="222"/>
      <c r="CA13" s="222"/>
      <c r="CB13" s="222"/>
      <c r="CC13" s="222"/>
      <c r="CD13" s="222"/>
      <c r="CE13" s="222"/>
      <c r="CF13" s="222"/>
      <c r="CG13" s="222"/>
      <c r="CH13" s="222"/>
      <c r="CI13" s="222"/>
      <c r="CJ13" s="222"/>
      <c r="CK13" s="222"/>
      <c r="CL13" s="222"/>
      <c r="CM13" s="222"/>
      <c r="CN13" s="222"/>
      <c r="CO13" s="222"/>
      <c r="CP13" s="222"/>
      <c r="CQ13" s="222"/>
      <c r="CR13" s="222"/>
      <c r="CS13" s="222"/>
      <c r="CT13" s="222"/>
      <c r="CU13" s="222"/>
      <c r="CV13" s="222"/>
      <c r="CW13" s="222"/>
      <c r="CX13" s="222"/>
    </row>
    <row r="14" spans="1:102" s="223" customFormat="1" ht="20.100000000000001" customHeight="1">
      <c r="A14" s="204"/>
      <c r="B14" s="104" t="s">
        <v>59</v>
      </c>
      <c r="C14" s="105">
        <v>0</v>
      </c>
      <c r="D14" s="177">
        <v>0</v>
      </c>
      <c r="E14" s="178">
        <v>0</v>
      </c>
      <c r="F14" s="179" t="s">
        <v>246</v>
      </c>
      <c r="G14" s="180" t="s">
        <v>246</v>
      </c>
      <c r="H14" s="181" t="s">
        <v>246</v>
      </c>
      <c r="I14" s="179" t="s">
        <v>96</v>
      </c>
      <c r="J14" s="180" t="s">
        <v>96</v>
      </c>
      <c r="K14" s="181" t="s">
        <v>96</v>
      </c>
      <c r="L14" s="179" t="s">
        <v>96</v>
      </c>
      <c r="M14" s="180" t="s">
        <v>96</v>
      </c>
      <c r="N14" s="181" t="s">
        <v>96</v>
      </c>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c r="AU14" s="222"/>
      <c r="AV14" s="222"/>
      <c r="AW14" s="222"/>
      <c r="AX14" s="222"/>
      <c r="AY14" s="222"/>
      <c r="AZ14" s="222"/>
      <c r="BA14" s="222"/>
      <c r="BB14" s="222"/>
      <c r="BC14" s="222"/>
      <c r="BD14" s="222"/>
      <c r="BE14" s="222"/>
      <c r="BF14" s="222"/>
      <c r="BG14" s="222"/>
      <c r="BH14" s="222"/>
      <c r="BI14" s="222"/>
      <c r="BJ14" s="222"/>
      <c r="BK14" s="222"/>
      <c r="BL14" s="222"/>
      <c r="BM14" s="222"/>
      <c r="BN14" s="222"/>
      <c r="BO14" s="222"/>
      <c r="BP14" s="222"/>
      <c r="BQ14" s="222"/>
      <c r="BR14" s="222"/>
      <c r="BS14" s="222"/>
      <c r="BT14" s="222"/>
      <c r="BU14" s="222"/>
      <c r="BV14" s="222"/>
      <c r="BW14" s="222"/>
      <c r="BX14" s="222"/>
      <c r="BY14" s="222"/>
      <c r="BZ14" s="222"/>
      <c r="CA14" s="222"/>
      <c r="CB14" s="222"/>
      <c r="CC14" s="222"/>
      <c r="CD14" s="222"/>
      <c r="CE14" s="222"/>
      <c r="CF14" s="222"/>
      <c r="CG14" s="222"/>
      <c r="CH14" s="222"/>
      <c r="CI14" s="222"/>
      <c r="CJ14" s="222"/>
      <c r="CK14" s="222"/>
      <c r="CL14" s="222"/>
      <c r="CM14" s="222"/>
      <c r="CN14" s="222"/>
      <c r="CO14" s="222"/>
      <c r="CP14" s="222"/>
      <c r="CQ14" s="222"/>
      <c r="CR14" s="222"/>
      <c r="CS14" s="222"/>
      <c r="CT14" s="222"/>
      <c r="CU14" s="222"/>
      <c r="CV14" s="222"/>
      <c r="CW14" s="222"/>
      <c r="CX14" s="222"/>
    </row>
    <row r="15" spans="1:102" s="223" customFormat="1" ht="20.100000000000001" customHeight="1">
      <c r="A15" s="204"/>
      <c r="B15" s="104" t="s">
        <v>235</v>
      </c>
      <c r="C15" s="105">
        <v>0</v>
      </c>
      <c r="D15" s="177">
        <v>0</v>
      </c>
      <c r="E15" s="178">
        <v>0</v>
      </c>
      <c r="F15" s="179" t="s">
        <v>246</v>
      </c>
      <c r="G15" s="180" t="s">
        <v>246</v>
      </c>
      <c r="H15" s="181" t="s">
        <v>246</v>
      </c>
      <c r="I15" s="179" t="s">
        <v>96</v>
      </c>
      <c r="J15" s="180" t="s">
        <v>96</v>
      </c>
      <c r="K15" s="181" t="s">
        <v>96</v>
      </c>
      <c r="L15" s="179" t="s">
        <v>96</v>
      </c>
      <c r="M15" s="180" t="s">
        <v>96</v>
      </c>
      <c r="N15" s="181" t="s">
        <v>96</v>
      </c>
      <c r="O15" s="222"/>
      <c r="P15" s="222"/>
      <c r="Q15" s="222"/>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c r="AU15" s="222"/>
      <c r="AV15" s="222"/>
      <c r="AW15" s="222"/>
      <c r="AX15" s="222"/>
      <c r="AY15" s="222"/>
      <c r="AZ15" s="222"/>
      <c r="BA15" s="222"/>
      <c r="BB15" s="222"/>
      <c r="BC15" s="222"/>
      <c r="BD15" s="222"/>
      <c r="BE15" s="222"/>
      <c r="BF15" s="222"/>
      <c r="BG15" s="222"/>
      <c r="BH15" s="222"/>
      <c r="BI15" s="222"/>
      <c r="BJ15" s="222"/>
      <c r="BK15" s="222"/>
      <c r="BL15" s="222"/>
      <c r="BM15" s="222"/>
      <c r="BN15" s="222"/>
      <c r="BO15" s="222"/>
      <c r="BP15" s="222"/>
      <c r="BQ15" s="222"/>
      <c r="BR15" s="222"/>
      <c r="BS15" s="222"/>
      <c r="BT15" s="222"/>
      <c r="BU15" s="222"/>
      <c r="BV15" s="222"/>
      <c r="BW15" s="222"/>
      <c r="BX15" s="222"/>
      <c r="BY15" s="222"/>
      <c r="BZ15" s="222"/>
      <c r="CA15" s="222"/>
      <c r="CB15" s="222"/>
      <c r="CC15" s="222"/>
      <c r="CD15" s="222"/>
      <c r="CE15" s="222"/>
      <c r="CF15" s="222"/>
      <c r="CG15" s="222"/>
      <c r="CH15" s="222"/>
      <c r="CI15" s="222"/>
      <c r="CJ15" s="222"/>
      <c r="CK15" s="222"/>
      <c r="CL15" s="222"/>
      <c r="CM15" s="222"/>
      <c r="CN15" s="222"/>
      <c r="CO15" s="222"/>
      <c r="CP15" s="222"/>
      <c r="CQ15" s="222"/>
      <c r="CR15" s="222"/>
      <c r="CS15" s="222"/>
      <c r="CT15" s="222"/>
      <c r="CU15" s="222"/>
      <c r="CV15" s="222"/>
      <c r="CW15" s="222"/>
      <c r="CX15" s="222"/>
    </row>
    <row r="16" spans="1:102" s="223" customFormat="1" ht="20.100000000000001" customHeight="1">
      <c r="A16" s="204"/>
      <c r="B16" s="104" t="s">
        <v>38</v>
      </c>
      <c r="C16" s="105">
        <v>0</v>
      </c>
      <c r="D16" s="177">
        <v>0</v>
      </c>
      <c r="E16" s="178">
        <v>0</v>
      </c>
      <c r="F16" s="179" t="s">
        <v>246</v>
      </c>
      <c r="G16" s="180" t="s">
        <v>246</v>
      </c>
      <c r="H16" s="181" t="s">
        <v>246</v>
      </c>
      <c r="I16" s="179" t="s">
        <v>96</v>
      </c>
      <c r="J16" s="180" t="s">
        <v>96</v>
      </c>
      <c r="K16" s="181" t="s">
        <v>96</v>
      </c>
      <c r="L16" s="179" t="s">
        <v>96</v>
      </c>
      <c r="M16" s="180" t="s">
        <v>96</v>
      </c>
      <c r="N16" s="181" t="s">
        <v>96</v>
      </c>
      <c r="O16" s="222"/>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2"/>
      <c r="BK16" s="222"/>
      <c r="BL16" s="222"/>
      <c r="BM16" s="222"/>
      <c r="BN16" s="222"/>
      <c r="BO16" s="222"/>
      <c r="BP16" s="222"/>
      <c r="BQ16" s="222"/>
      <c r="BR16" s="222"/>
      <c r="BS16" s="222"/>
      <c r="BT16" s="222"/>
      <c r="BU16" s="222"/>
      <c r="BV16" s="222"/>
      <c r="BW16" s="222"/>
      <c r="BX16" s="222"/>
      <c r="BY16" s="222"/>
      <c r="BZ16" s="222"/>
      <c r="CA16" s="222"/>
      <c r="CB16" s="222"/>
      <c r="CC16" s="222"/>
      <c r="CD16" s="222"/>
      <c r="CE16" s="222"/>
      <c r="CF16" s="222"/>
      <c r="CG16" s="222"/>
      <c r="CH16" s="222"/>
      <c r="CI16" s="222"/>
      <c r="CJ16" s="222"/>
      <c r="CK16" s="222"/>
      <c r="CL16" s="222"/>
      <c r="CM16" s="222"/>
      <c r="CN16" s="222"/>
      <c r="CO16" s="222"/>
      <c r="CP16" s="222"/>
      <c r="CQ16" s="222"/>
      <c r="CR16" s="222"/>
      <c r="CS16" s="222"/>
      <c r="CT16" s="222"/>
      <c r="CU16" s="222"/>
      <c r="CV16" s="222"/>
      <c r="CW16" s="222"/>
      <c r="CX16" s="222"/>
    </row>
    <row r="17" spans="1:102" s="223" customFormat="1" ht="20.100000000000001" customHeight="1">
      <c r="A17" s="204"/>
      <c r="B17" s="104" t="s">
        <v>36</v>
      </c>
      <c r="C17" s="105">
        <v>0</v>
      </c>
      <c r="D17" s="177">
        <v>0</v>
      </c>
      <c r="E17" s="178">
        <v>0</v>
      </c>
      <c r="F17" s="179" t="s">
        <v>246</v>
      </c>
      <c r="G17" s="180" t="s">
        <v>246</v>
      </c>
      <c r="H17" s="181" t="s">
        <v>246</v>
      </c>
      <c r="I17" s="179" t="s">
        <v>96</v>
      </c>
      <c r="J17" s="180" t="s">
        <v>96</v>
      </c>
      <c r="K17" s="181" t="s">
        <v>96</v>
      </c>
      <c r="L17" s="179" t="s">
        <v>96</v>
      </c>
      <c r="M17" s="180" t="s">
        <v>96</v>
      </c>
      <c r="N17" s="181" t="s">
        <v>96</v>
      </c>
      <c r="O17" s="222"/>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222"/>
      <c r="BJ17" s="222"/>
      <c r="BK17" s="222"/>
      <c r="BL17" s="222"/>
      <c r="BM17" s="222"/>
      <c r="BN17" s="222"/>
      <c r="BO17" s="222"/>
      <c r="BP17" s="222"/>
      <c r="BQ17" s="222"/>
      <c r="BR17" s="222"/>
      <c r="BS17" s="222"/>
      <c r="BT17" s="222"/>
      <c r="BU17" s="222"/>
      <c r="BV17" s="222"/>
      <c r="BW17" s="222"/>
      <c r="BX17" s="222"/>
      <c r="BY17" s="222"/>
      <c r="BZ17" s="222"/>
      <c r="CA17" s="222"/>
      <c r="CB17" s="222"/>
      <c r="CC17" s="222"/>
      <c r="CD17" s="222"/>
      <c r="CE17" s="222"/>
      <c r="CF17" s="222"/>
      <c r="CG17" s="222"/>
      <c r="CH17" s="222"/>
      <c r="CI17" s="222"/>
      <c r="CJ17" s="222"/>
      <c r="CK17" s="222"/>
      <c r="CL17" s="222"/>
      <c r="CM17" s="222"/>
      <c r="CN17" s="222"/>
      <c r="CO17" s="222"/>
      <c r="CP17" s="222"/>
      <c r="CQ17" s="222"/>
      <c r="CR17" s="222"/>
      <c r="CS17" s="222"/>
      <c r="CT17" s="222"/>
      <c r="CU17" s="222"/>
      <c r="CV17" s="222"/>
      <c r="CW17" s="222"/>
      <c r="CX17" s="222"/>
    </row>
    <row r="18" spans="1:102" s="223" customFormat="1" ht="20.100000000000001" customHeight="1">
      <c r="A18" s="204"/>
      <c r="B18" s="104" t="s">
        <v>66</v>
      </c>
      <c r="C18" s="105">
        <v>0</v>
      </c>
      <c r="D18" s="177">
        <v>0</v>
      </c>
      <c r="E18" s="178">
        <v>0</v>
      </c>
      <c r="F18" s="179" t="s">
        <v>246</v>
      </c>
      <c r="G18" s="180" t="s">
        <v>246</v>
      </c>
      <c r="H18" s="181" t="s">
        <v>246</v>
      </c>
      <c r="I18" s="179" t="s">
        <v>96</v>
      </c>
      <c r="J18" s="180" t="s">
        <v>96</v>
      </c>
      <c r="K18" s="181" t="s">
        <v>96</v>
      </c>
      <c r="L18" s="179" t="s">
        <v>96</v>
      </c>
      <c r="M18" s="180" t="s">
        <v>96</v>
      </c>
      <c r="N18" s="181" t="s">
        <v>96</v>
      </c>
      <c r="O18" s="222"/>
      <c r="P18" s="222"/>
      <c r="Q18" s="222"/>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2"/>
      <c r="AX18" s="222"/>
      <c r="AY18" s="222"/>
      <c r="AZ18" s="222"/>
      <c r="BA18" s="222"/>
      <c r="BB18" s="222"/>
      <c r="BC18" s="222"/>
      <c r="BD18" s="222"/>
      <c r="BE18" s="222"/>
      <c r="BF18" s="222"/>
      <c r="BG18" s="222"/>
      <c r="BH18" s="222"/>
      <c r="BI18" s="222"/>
      <c r="BJ18" s="222"/>
      <c r="BK18" s="222"/>
      <c r="BL18" s="222"/>
      <c r="BM18" s="222"/>
      <c r="BN18" s="222"/>
      <c r="BO18" s="222"/>
      <c r="BP18" s="222"/>
      <c r="BQ18" s="222"/>
      <c r="BR18" s="222"/>
      <c r="BS18" s="222"/>
      <c r="BT18" s="222"/>
      <c r="BU18" s="222"/>
      <c r="BV18" s="222"/>
      <c r="BW18" s="222"/>
      <c r="BX18" s="222"/>
      <c r="BY18" s="222"/>
      <c r="BZ18" s="222"/>
      <c r="CA18" s="222"/>
      <c r="CB18" s="222"/>
      <c r="CC18" s="222"/>
      <c r="CD18" s="222"/>
      <c r="CE18" s="222"/>
      <c r="CF18" s="222"/>
      <c r="CG18" s="222"/>
      <c r="CH18" s="222"/>
      <c r="CI18" s="222"/>
      <c r="CJ18" s="222"/>
      <c r="CK18" s="222"/>
      <c r="CL18" s="222"/>
      <c r="CM18" s="222"/>
      <c r="CN18" s="222"/>
      <c r="CO18" s="222"/>
      <c r="CP18" s="222"/>
      <c r="CQ18" s="222"/>
      <c r="CR18" s="222"/>
      <c r="CS18" s="222"/>
      <c r="CT18" s="222"/>
      <c r="CU18" s="222"/>
      <c r="CV18" s="222"/>
      <c r="CW18" s="222"/>
      <c r="CX18" s="222"/>
    </row>
    <row r="19" spans="1:102" s="223" customFormat="1" ht="20.100000000000001" customHeight="1">
      <c r="A19" s="204"/>
      <c r="B19" s="104" t="s">
        <v>32</v>
      </c>
      <c r="C19" s="105">
        <v>0</v>
      </c>
      <c r="D19" s="177">
        <v>0</v>
      </c>
      <c r="E19" s="178">
        <v>0</v>
      </c>
      <c r="F19" s="179" t="s">
        <v>246</v>
      </c>
      <c r="G19" s="180" t="s">
        <v>246</v>
      </c>
      <c r="H19" s="181" t="s">
        <v>246</v>
      </c>
      <c r="I19" s="179" t="s">
        <v>96</v>
      </c>
      <c r="J19" s="180" t="s">
        <v>96</v>
      </c>
      <c r="K19" s="181" t="s">
        <v>96</v>
      </c>
      <c r="L19" s="179" t="s">
        <v>96</v>
      </c>
      <c r="M19" s="180" t="s">
        <v>96</v>
      </c>
      <c r="N19" s="181" t="s">
        <v>96</v>
      </c>
      <c r="O19" s="222"/>
      <c r="P19" s="222"/>
      <c r="Q19" s="222"/>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2"/>
      <c r="BM19" s="222"/>
      <c r="BN19" s="222"/>
      <c r="BO19" s="222"/>
      <c r="BP19" s="222"/>
      <c r="BQ19" s="222"/>
      <c r="BR19" s="222"/>
      <c r="BS19" s="222"/>
      <c r="BT19" s="222"/>
      <c r="BU19" s="222"/>
      <c r="BV19" s="222"/>
      <c r="BW19" s="222"/>
      <c r="BX19" s="222"/>
      <c r="BY19" s="222"/>
      <c r="BZ19" s="222"/>
      <c r="CA19" s="222"/>
      <c r="CB19" s="222"/>
      <c r="CC19" s="222"/>
      <c r="CD19" s="222"/>
      <c r="CE19" s="222"/>
      <c r="CF19" s="222"/>
      <c r="CG19" s="222"/>
      <c r="CH19" s="222"/>
      <c r="CI19" s="222"/>
      <c r="CJ19" s="222"/>
      <c r="CK19" s="222"/>
      <c r="CL19" s="222"/>
      <c r="CM19" s="222"/>
      <c r="CN19" s="222"/>
      <c r="CO19" s="222"/>
      <c r="CP19" s="222"/>
      <c r="CQ19" s="222"/>
      <c r="CR19" s="222"/>
      <c r="CS19" s="222"/>
      <c r="CT19" s="222"/>
      <c r="CU19" s="222"/>
      <c r="CV19" s="222"/>
      <c r="CW19" s="222"/>
      <c r="CX19" s="222"/>
    </row>
    <row r="20" spans="1:102" s="223" customFormat="1" ht="20.100000000000001" customHeight="1">
      <c r="A20" s="204"/>
      <c r="B20" s="104" t="s">
        <v>45</v>
      </c>
      <c r="C20" s="105">
        <v>82.855805740000008</v>
      </c>
      <c r="D20" s="177">
        <v>95.599960010000004</v>
      </c>
      <c r="E20" s="178">
        <v>96.376890400000008</v>
      </c>
      <c r="F20" s="179">
        <v>0.96380578629081826</v>
      </c>
      <c r="G20" s="180">
        <v>0.83533360256266498</v>
      </c>
      <c r="H20" s="181">
        <v>0.82859966397089724</v>
      </c>
      <c r="I20" s="179">
        <v>262.33786546072622</v>
      </c>
      <c r="J20" s="180">
        <v>234.62323977405907</v>
      </c>
      <c r="K20" s="181">
        <v>260.7076656037072</v>
      </c>
      <c r="L20" s="179">
        <v>2.5284275269423016</v>
      </c>
      <c r="M20" s="180">
        <v>1.9598867612538866</v>
      </c>
      <c r="N20" s="181">
        <v>2.1602228411386881</v>
      </c>
      <c r="O20" s="222"/>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c r="BF20" s="222"/>
      <c r="BG20" s="222"/>
      <c r="BH20" s="222"/>
      <c r="BI20" s="222"/>
      <c r="BJ20" s="222"/>
      <c r="BK20" s="222"/>
      <c r="BL20" s="222"/>
      <c r="BM20" s="222"/>
      <c r="BN20" s="222"/>
      <c r="BO20" s="222"/>
      <c r="BP20" s="222"/>
      <c r="BQ20" s="222"/>
      <c r="BR20" s="222"/>
      <c r="BS20" s="222"/>
      <c r="BT20" s="222"/>
      <c r="BU20" s="222"/>
      <c r="BV20" s="222"/>
      <c r="BW20" s="222"/>
      <c r="BX20" s="222"/>
      <c r="BY20" s="222"/>
      <c r="BZ20" s="222"/>
      <c r="CA20" s="222"/>
      <c r="CB20" s="222"/>
      <c r="CC20" s="222"/>
      <c r="CD20" s="222"/>
      <c r="CE20" s="222"/>
      <c r="CF20" s="222"/>
      <c r="CG20" s="222"/>
      <c r="CH20" s="222"/>
      <c r="CI20" s="222"/>
      <c r="CJ20" s="222"/>
      <c r="CK20" s="222"/>
      <c r="CL20" s="222"/>
      <c r="CM20" s="222"/>
      <c r="CN20" s="222"/>
      <c r="CO20" s="222"/>
      <c r="CP20" s="222"/>
      <c r="CQ20" s="222"/>
      <c r="CR20" s="222"/>
      <c r="CS20" s="222"/>
      <c r="CT20" s="222"/>
      <c r="CU20" s="222"/>
      <c r="CV20" s="222"/>
      <c r="CW20" s="222"/>
      <c r="CX20" s="222"/>
    </row>
    <row r="21" spans="1:102" s="223" customFormat="1" ht="20.100000000000001" customHeight="1">
      <c r="A21" s="204"/>
      <c r="B21" s="104" t="s">
        <v>63</v>
      </c>
      <c r="C21" s="105">
        <v>0</v>
      </c>
      <c r="D21" s="177">
        <v>0</v>
      </c>
      <c r="E21" s="178">
        <v>0</v>
      </c>
      <c r="F21" s="179" t="s">
        <v>246</v>
      </c>
      <c r="G21" s="180" t="s">
        <v>246</v>
      </c>
      <c r="H21" s="181" t="s">
        <v>246</v>
      </c>
      <c r="I21" s="179" t="s">
        <v>96</v>
      </c>
      <c r="J21" s="180" t="s">
        <v>96</v>
      </c>
      <c r="K21" s="181" t="s">
        <v>96</v>
      </c>
      <c r="L21" s="179" t="s">
        <v>96</v>
      </c>
      <c r="M21" s="180" t="s">
        <v>96</v>
      </c>
      <c r="N21" s="181" t="s">
        <v>96</v>
      </c>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222"/>
      <c r="BH21" s="222"/>
      <c r="BI21" s="222"/>
      <c r="BJ21" s="222"/>
      <c r="BK21" s="222"/>
      <c r="BL21" s="222"/>
      <c r="BM21" s="222"/>
      <c r="BN21" s="222"/>
      <c r="BO21" s="222"/>
      <c r="BP21" s="222"/>
      <c r="BQ21" s="222"/>
      <c r="BR21" s="222"/>
      <c r="BS21" s="222"/>
      <c r="BT21" s="222"/>
      <c r="BU21" s="222"/>
      <c r="BV21" s="222"/>
      <c r="BW21" s="222"/>
      <c r="BX21" s="222"/>
      <c r="BY21" s="222"/>
      <c r="BZ21" s="222"/>
      <c r="CA21" s="222"/>
      <c r="CB21" s="222"/>
      <c r="CC21" s="222"/>
      <c r="CD21" s="222"/>
      <c r="CE21" s="222"/>
      <c r="CF21" s="222"/>
      <c r="CG21" s="222"/>
      <c r="CH21" s="222"/>
      <c r="CI21" s="222"/>
      <c r="CJ21" s="222"/>
      <c r="CK21" s="222"/>
      <c r="CL21" s="222"/>
      <c r="CM21" s="222"/>
      <c r="CN21" s="222"/>
      <c r="CO21" s="222"/>
      <c r="CP21" s="222"/>
      <c r="CQ21" s="222"/>
      <c r="CR21" s="222"/>
      <c r="CS21" s="222"/>
      <c r="CT21" s="222"/>
      <c r="CU21" s="222"/>
      <c r="CV21" s="222"/>
      <c r="CW21" s="222"/>
      <c r="CX21" s="222"/>
    </row>
    <row r="22" spans="1:102" s="223" customFormat="1" ht="20.100000000000001" customHeight="1">
      <c r="A22" s="204"/>
      <c r="B22" s="104" t="s">
        <v>62</v>
      </c>
      <c r="C22" s="105">
        <v>0</v>
      </c>
      <c r="D22" s="177">
        <v>0</v>
      </c>
      <c r="E22" s="178">
        <v>0</v>
      </c>
      <c r="F22" s="179" t="s">
        <v>246</v>
      </c>
      <c r="G22" s="180" t="s">
        <v>246</v>
      </c>
      <c r="H22" s="181" t="s">
        <v>246</v>
      </c>
      <c r="I22" s="179" t="s">
        <v>96</v>
      </c>
      <c r="J22" s="180" t="s">
        <v>96</v>
      </c>
      <c r="K22" s="181" t="s">
        <v>96</v>
      </c>
      <c r="L22" s="179" t="s">
        <v>96</v>
      </c>
      <c r="M22" s="180" t="s">
        <v>96</v>
      </c>
      <c r="N22" s="181" t="s">
        <v>96</v>
      </c>
      <c r="O22" s="222"/>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2"/>
      <c r="AX22" s="222"/>
      <c r="AY22" s="222"/>
      <c r="AZ22" s="222"/>
      <c r="BA22" s="222"/>
      <c r="BB22" s="222"/>
      <c r="BC22" s="222"/>
      <c r="BD22" s="222"/>
      <c r="BE22" s="222"/>
      <c r="BF22" s="222"/>
      <c r="BG22" s="222"/>
      <c r="BH22" s="222"/>
      <c r="BI22" s="222"/>
      <c r="BJ22" s="222"/>
      <c r="BK22" s="222"/>
      <c r="BL22" s="222"/>
      <c r="BM22" s="222"/>
      <c r="BN22" s="222"/>
      <c r="BO22" s="222"/>
      <c r="BP22" s="222"/>
      <c r="BQ22" s="222"/>
      <c r="BR22" s="222"/>
      <c r="BS22" s="222"/>
      <c r="BT22" s="222"/>
      <c r="BU22" s="222"/>
      <c r="BV22" s="222"/>
      <c r="BW22" s="222"/>
      <c r="BX22" s="222"/>
      <c r="BY22" s="222"/>
      <c r="BZ22" s="222"/>
      <c r="CA22" s="222"/>
      <c r="CB22" s="222"/>
      <c r="CC22" s="222"/>
      <c r="CD22" s="222"/>
      <c r="CE22" s="222"/>
      <c r="CF22" s="222"/>
      <c r="CG22" s="222"/>
      <c r="CH22" s="222"/>
      <c r="CI22" s="222"/>
      <c r="CJ22" s="222"/>
      <c r="CK22" s="222"/>
      <c r="CL22" s="222"/>
      <c r="CM22" s="222"/>
      <c r="CN22" s="222"/>
      <c r="CO22" s="222"/>
      <c r="CP22" s="222"/>
      <c r="CQ22" s="222"/>
      <c r="CR22" s="222"/>
      <c r="CS22" s="222"/>
      <c r="CT22" s="222"/>
      <c r="CU22" s="222"/>
      <c r="CV22" s="222"/>
      <c r="CW22" s="222"/>
      <c r="CX22" s="222"/>
    </row>
    <row r="23" spans="1:102" s="223" customFormat="1" ht="20.100000000000001" customHeight="1">
      <c r="A23" s="204"/>
      <c r="B23" s="104" t="s">
        <v>234</v>
      </c>
      <c r="C23" s="105">
        <v>0</v>
      </c>
      <c r="D23" s="177">
        <v>0</v>
      </c>
      <c r="E23" s="178">
        <v>0</v>
      </c>
      <c r="F23" s="179" t="s">
        <v>246</v>
      </c>
      <c r="G23" s="180" t="s">
        <v>246</v>
      </c>
      <c r="H23" s="181" t="s">
        <v>246</v>
      </c>
      <c r="I23" s="179" t="s">
        <v>96</v>
      </c>
      <c r="J23" s="180" t="s">
        <v>96</v>
      </c>
      <c r="K23" s="181" t="s">
        <v>96</v>
      </c>
      <c r="L23" s="179" t="s">
        <v>96</v>
      </c>
      <c r="M23" s="180" t="s">
        <v>96</v>
      </c>
      <c r="N23" s="181" t="s">
        <v>96</v>
      </c>
      <c r="O23" s="222"/>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2"/>
      <c r="BK23" s="222"/>
      <c r="BL23" s="222"/>
      <c r="BM23" s="222"/>
      <c r="BN23" s="222"/>
      <c r="BO23" s="222"/>
      <c r="BP23" s="222"/>
      <c r="BQ23" s="222"/>
      <c r="BR23" s="222"/>
      <c r="BS23" s="222"/>
      <c r="BT23" s="222"/>
      <c r="BU23" s="222"/>
      <c r="BV23" s="222"/>
      <c r="BW23" s="222"/>
      <c r="BX23" s="222"/>
      <c r="BY23" s="222"/>
      <c r="BZ23" s="222"/>
      <c r="CA23" s="222"/>
      <c r="CB23" s="222"/>
      <c r="CC23" s="222"/>
      <c r="CD23" s="222"/>
      <c r="CE23" s="222"/>
      <c r="CF23" s="222"/>
      <c r="CG23" s="222"/>
      <c r="CH23" s="222"/>
      <c r="CI23" s="222"/>
      <c r="CJ23" s="222"/>
      <c r="CK23" s="222"/>
      <c r="CL23" s="222"/>
      <c r="CM23" s="222"/>
      <c r="CN23" s="222"/>
      <c r="CO23" s="222"/>
      <c r="CP23" s="222"/>
      <c r="CQ23" s="222"/>
      <c r="CR23" s="222"/>
      <c r="CS23" s="222"/>
      <c r="CT23" s="222"/>
      <c r="CU23" s="222"/>
      <c r="CV23" s="222"/>
      <c r="CW23" s="222"/>
      <c r="CX23" s="222"/>
    </row>
    <row r="24" spans="1:102" s="223" customFormat="1" ht="20.100000000000001" customHeight="1">
      <c r="A24" s="204"/>
      <c r="B24" s="104" t="s">
        <v>68</v>
      </c>
      <c r="C24" s="105">
        <v>0</v>
      </c>
      <c r="D24" s="177">
        <v>0</v>
      </c>
      <c r="E24" s="178">
        <v>0</v>
      </c>
      <c r="F24" s="179" t="s">
        <v>246</v>
      </c>
      <c r="G24" s="180" t="s">
        <v>246</v>
      </c>
      <c r="H24" s="181" t="s">
        <v>246</v>
      </c>
      <c r="I24" s="179" t="s">
        <v>96</v>
      </c>
      <c r="J24" s="180" t="s">
        <v>96</v>
      </c>
      <c r="K24" s="181" t="s">
        <v>96</v>
      </c>
      <c r="L24" s="179" t="s">
        <v>96</v>
      </c>
      <c r="M24" s="180" t="s">
        <v>96</v>
      </c>
      <c r="N24" s="181" t="s">
        <v>96</v>
      </c>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c r="AU24" s="222"/>
      <c r="AV24" s="222"/>
      <c r="AW24" s="222"/>
      <c r="AX24" s="222"/>
      <c r="AY24" s="222"/>
      <c r="AZ24" s="222"/>
      <c r="BA24" s="222"/>
      <c r="BB24" s="222"/>
      <c r="BC24" s="222"/>
      <c r="BD24" s="222"/>
      <c r="BE24" s="222"/>
      <c r="BF24" s="222"/>
      <c r="BG24" s="222"/>
      <c r="BH24" s="222"/>
      <c r="BI24" s="222"/>
      <c r="BJ24" s="222"/>
      <c r="BK24" s="222"/>
      <c r="BL24" s="222"/>
      <c r="BM24" s="222"/>
      <c r="BN24" s="222"/>
      <c r="BO24" s="222"/>
      <c r="BP24" s="222"/>
      <c r="BQ24" s="222"/>
      <c r="BR24" s="222"/>
      <c r="BS24" s="222"/>
      <c r="BT24" s="222"/>
      <c r="BU24" s="222"/>
      <c r="BV24" s="222"/>
      <c r="BW24" s="222"/>
      <c r="BX24" s="222"/>
      <c r="BY24" s="222"/>
      <c r="BZ24" s="222"/>
      <c r="CA24" s="222"/>
      <c r="CB24" s="222"/>
      <c r="CC24" s="222"/>
      <c r="CD24" s="222"/>
      <c r="CE24" s="222"/>
      <c r="CF24" s="222"/>
      <c r="CG24" s="222"/>
      <c r="CH24" s="222"/>
      <c r="CI24" s="222"/>
      <c r="CJ24" s="222"/>
      <c r="CK24" s="222"/>
      <c r="CL24" s="222"/>
      <c r="CM24" s="222"/>
      <c r="CN24" s="222"/>
      <c r="CO24" s="222"/>
      <c r="CP24" s="222"/>
      <c r="CQ24" s="222"/>
      <c r="CR24" s="222"/>
      <c r="CS24" s="222"/>
      <c r="CT24" s="222"/>
      <c r="CU24" s="222"/>
      <c r="CV24" s="222"/>
      <c r="CW24" s="222"/>
      <c r="CX24" s="222"/>
    </row>
    <row r="25" spans="1:102" s="223" customFormat="1" ht="20.100000000000001" customHeight="1">
      <c r="A25" s="204"/>
      <c r="B25" s="104" t="s">
        <v>35</v>
      </c>
      <c r="C25" s="105">
        <v>0</v>
      </c>
      <c r="D25" s="177">
        <v>0</v>
      </c>
      <c r="E25" s="178">
        <v>0</v>
      </c>
      <c r="F25" s="179" t="s">
        <v>246</v>
      </c>
      <c r="G25" s="180" t="s">
        <v>246</v>
      </c>
      <c r="H25" s="181" t="s">
        <v>246</v>
      </c>
      <c r="I25" s="179" t="s">
        <v>96</v>
      </c>
      <c r="J25" s="180" t="s">
        <v>96</v>
      </c>
      <c r="K25" s="181" t="s">
        <v>96</v>
      </c>
      <c r="L25" s="179" t="s">
        <v>96</v>
      </c>
      <c r="M25" s="180" t="s">
        <v>96</v>
      </c>
      <c r="N25" s="181" t="s">
        <v>96</v>
      </c>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c r="AU25" s="222"/>
      <c r="AV25" s="222"/>
      <c r="AW25" s="222"/>
      <c r="AX25" s="222"/>
      <c r="AY25" s="222"/>
      <c r="AZ25" s="222"/>
      <c r="BA25" s="222"/>
      <c r="BB25" s="222"/>
      <c r="BC25" s="222"/>
      <c r="BD25" s="222"/>
      <c r="BE25" s="222"/>
      <c r="BF25" s="222"/>
      <c r="BG25" s="222"/>
      <c r="BH25" s="222"/>
      <c r="BI25" s="222"/>
      <c r="BJ25" s="222"/>
      <c r="BK25" s="222"/>
      <c r="BL25" s="222"/>
      <c r="BM25" s="222"/>
      <c r="BN25" s="222"/>
      <c r="BO25" s="222"/>
      <c r="BP25" s="222"/>
      <c r="BQ25" s="222"/>
      <c r="BR25" s="222"/>
      <c r="BS25" s="222"/>
      <c r="BT25" s="222"/>
      <c r="BU25" s="222"/>
      <c r="BV25" s="222"/>
      <c r="BW25" s="222"/>
      <c r="BX25" s="222"/>
      <c r="BY25" s="222"/>
      <c r="BZ25" s="222"/>
      <c r="CA25" s="222"/>
      <c r="CB25" s="222"/>
      <c r="CC25" s="222"/>
      <c r="CD25" s="222"/>
      <c r="CE25" s="222"/>
      <c r="CF25" s="222"/>
      <c r="CG25" s="222"/>
      <c r="CH25" s="222"/>
      <c r="CI25" s="222"/>
      <c r="CJ25" s="222"/>
      <c r="CK25" s="222"/>
      <c r="CL25" s="222"/>
      <c r="CM25" s="222"/>
      <c r="CN25" s="222"/>
      <c r="CO25" s="222"/>
      <c r="CP25" s="222"/>
      <c r="CQ25" s="222"/>
      <c r="CR25" s="222"/>
      <c r="CS25" s="222"/>
      <c r="CT25" s="222"/>
      <c r="CU25" s="222"/>
      <c r="CV25" s="222"/>
      <c r="CW25" s="222"/>
      <c r="CX25" s="222"/>
    </row>
    <row r="26" spans="1:102" s="223" customFormat="1" ht="20.100000000000001" customHeight="1">
      <c r="A26" s="204"/>
      <c r="B26" s="104" t="s">
        <v>37</v>
      </c>
      <c r="C26" s="105">
        <v>0</v>
      </c>
      <c r="D26" s="177">
        <v>0</v>
      </c>
      <c r="E26" s="178">
        <v>0</v>
      </c>
      <c r="F26" s="179" t="s">
        <v>246</v>
      </c>
      <c r="G26" s="180" t="s">
        <v>246</v>
      </c>
      <c r="H26" s="181" t="s">
        <v>246</v>
      </c>
      <c r="I26" s="179" t="s">
        <v>96</v>
      </c>
      <c r="J26" s="180" t="s">
        <v>96</v>
      </c>
      <c r="K26" s="181" t="s">
        <v>96</v>
      </c>
      <c r="L26" s="179" t="s">
        <v>96</v>
      </c>
      <c r="M26" s="180" t="s">
        <v>96</v>
      </c>
      <c r="N26" s="181" t="s">
        <v>96</v>
      </c>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222"/>
      <c r="AZ26" s="222"/>
      <c r="BA26" s="222"/>
      <c r="BB26" s="222"/>
      <c r="BC26" s="222"/>
      <c r="BD26" s="222"/>
      <c r="BE26" s="222"/>
      <c r="BF26" s="222"/>
      <c r="BG26" s="222"/>
      <c r="BH26" s="222"/>
      <c r="BI26" s="222"/>
      <c r="BJ26" s="222"/>
      <c r="BK26" s="222"/>
      <c r="BL26" s="222"/>
      <c r="BM26" s="222"/>
      <c r="BN26" s="222"/>
      <c r="BO26" s="222"/>
      <c r="BP26" s="222"/>
      <c r="BQ26" s="222"/>
      <c r="BR26" s="222"/>
      <c r="BS26" s="222"/>
      <c r="BT26" s="222"/>
      <c r="BU26" s="222"/>
      <c r="BV26" s="222"/>
      <c r="BW26" s="222"/>
      <c r="BX26" s="222"/>
      <c r="BY26" s="222"/>
      <c r="BZ26" s="222"/>
      <c r="CA26" s="222"/>
      <c r="CB26" s="222"/>
      <c r="CC26" s="222"/>
      <c r="CD26" s="222"/>
      <c r="CE26" s="222"/>
      <c r="CF26" s="222"/>
      <c r="CG26" s="222"/>
      <c r="CH26" s="222"/>
      <c r="CI26" s="222"/>
      <c r="CJ26" s="222"/>
      <c r="CK26" s="222"/>
      <c r="CL26" s="222"/>
      <c r="CM26" s="222"/>
      <c r="CN26" s="222"/>
      <c r="CO26" s="222"/>
      <c r="CP26" s="222"/>
      <c r="CQ26" s="222"/>
      <c r="CR26" s="222"/>
      <c r="CS26" s="222"/>
      <c r="CT26" s="222"/>
      <c r="CU26" s="222"/>
      <c r="CV26" s="222"/>
      <c r="CW26" s="222"/>
      <c r="CX26" s="222"/>
    </row>
    <row r="27" spans="1:102" s="223" customFormat="1" ht="20.100000000000001" customHeight="1">
      <c r="A27" s="204"/>
      <c r="B27" s="104" t="s">
        <v>70</v>
      </c>
      <c r="C27" s="105">
        <v>0</v>
      </c>
      <c r="D27" s="177">
        <v>0</v>
      </c>
      <c r="E27" s="178">
        <v>0</v>
      </c>
      <c r="F27" s="179" t="s">
        <v>246</v>
      </c>
      <c r="G27" s="180" t="s">
        <v>246</v>
      </c>
      <c r="H27" s="181" t="s">
        <v>246</v>
      </c>
      <c r="I27" s="179" t="s">
        <v>96</v>
      </c>
      <c r="J27" s="180" t="s">
        <v>96</v>
      </c>
      <c r="K27" s="181" t="s">
        <v>96</v>
      </c>
      <c r="L27" s="179" t="s">
        <v>96</v>
      </c>
      <c r="M27" s="180" t="s">
        <v>96</v>
      </c>
      <c r="N27" s="181" t="s">
        <v>96</v>
      </c>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2"/>
      <c r="BK27" s="222"/>
      <c r="BL27" s="222"/>
      <c r="BM27" s="222"/>
      <c r="BN27" s="222"/>
      <c r="BO27" s="222"/>
      <c r="BP27" s="222"/>
      <c r="BQ27" s="222"/>
      <c r="BR27" s="222"/>
      <c r="BS27" s="222"/>
      <c r="BT27" s="222"/>
      <c r="BU27" s="222"/>
      <c r="BV27" s="222"/>
      <c r="BW27" s="222"/>
      <c r="BX27" s="222"/>
      <c r="BY27" s="222"/>
      <c r="BZ27" s="222"/>
      <c r="CA27" s="222"/>
      <c r="CB27" s="222"/>
      <c r="CC27" s="222"/>
      <c r="CD27" s="222"/>
      <c r="CE27" s="222"/>
      <c r="CF27" s="222"/>
      <c r="CG27" s="222"/>
      <c r="CH27" s="222"/>
      <c r="CI27" s="222"/>
      <c r="CJ27" s="222"/>
      <c r="CK27" s="222"/>
      <c r="CL27" s="222"/>
      <c r="CM27" s="222"/>
      <c r="CN27" s="222"/>
      <c r="CO27" s="222"/>
      <c r="CP27" s="222"/>
      <c r="CQ27" s="222"/>
      <c r="CR27" s="222"/>
      <c r="CS27" s="222"/>
      <c r="CT27" s="222"/>
      <c r="CU27" s="222"/>
      <c r="CV27" s="222"/>
      <c r="CW27" s="222"/>
      <c r="CX27" s="222"/>
    </row>
    <row r="28" spans="1:102" s="223" customFormat="1" ht="20.100000000000001" customHeight="1">
      <c r="A28" s="204"/>
      <c r="B28" s="104" t="s">
        <v>47</v>
      </c>
      <c r="C28" s="105">
        <v>0</v>
      </c>
      <c r="D28" s="177">
        <v>0</v>
      </c>
      <c r="E28" s="178">
        <v>0</v>
      </c>
      <c r="F28" s="179" t="s">
        <v>246</v>
      </c>
      <c r="G28" s="180" t="s">
        <v>246</v>
      </c>
      <c r="H28" s="181" t="s">
        <v>246</v>
      </c>
      <c r="I28" s="179" t="s">
        <v>96</v>
      </c>
      <c r="J28" s="180" t="s">
        <v>96</v>
      </c>
      <c r="K28" s="181" t="s">
        <v>96</v>
      </c>
      <c r="L28" s="179" t="s">
        <v>96</v>
      </c>
      <c r="M28" s="180" t="s">
        <v>96</v>
      </c>
      <c r="N28" s="181" t="s">
        <v>96</v>
      </c>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c r="AU28" s="222"/>
      <c r="AV28" s="222"/>
      <c r="AW28" s="222"/>
      <c r="AX28" s="222"/>
      <c r="AY28" s="222"/>
      <c r="AZ28" s="222"/>
      <c r="BA28" s="222"/>
      <c r="BB28" s="222"/>
      <c r="BC28" s="222"/>
      <c r="BD28" s="222"/>
      <c r="BE28" s="222"/>
      <c r="BF28" s="222"/>
      <c r="BG28" s="222"/>
      <c r="BH28" s="222"/>
      <c r="BI28" s="222"/>
      <c r="BJ28" s="222"/>
      <c r="BK28" s="222"/>
      <c r="BL28" s="222"/>
      <c r="BM28" s="222"/>
      <c r="BN28" s="222"/>
      <c r="BO28" s="222"/>
      <c r="BP28" s="222"/>
      <c r="BQ28" s="222"/>
      <c r="BR28" s="222"/>
      <c r="BS28" s="222"/>
      <c r="BT28" s="222"/>
      <c r="BU28" s="222"/>
      <c r="BV28" s="222"/>
      <c r="BW28" s="222"/>
      <c r="BX28" s="222"/>
      <c r="BY28" s="222"/>
      <c r="BZ28" s="222"/>
      <c r="CA28" s="222"/>
      <c r="CB28" s="222"/>
      <c r="CC28" s="222"/>
      <c r="CD28" s="222"/>
      <c r="CE28" s="222"/>
      <c r="CF28" s="222"/>
      <c r="CG28" s="222"/>
      <c r="CH28" s="222"/>
      <c r="CI28" s="222"/>
      <c r="CJ28" s="222"/>
      <c r="CK28" s="222"/>
      <c r="CL28" s="222"/>
      <c r="CM28" s="222"/>
      <c r="CN28" s="222"/>
      <c r="CO28" s="222"/>
      <c r="CP28" s="222"/>
      <c r="CQ28" s="222"/>
      <c r="CR28" s="222"/>
      <c r="CS28" s="222"/>
      <c r="CT28" s="222"/>
      <c r="CU28" s="222"/>
      <c r="CV28" s="222"/>
      <c r="CW28" s="222"/>
      <c r="CX28" s="222"/>
    </row>
    <row r="29" spans="1:102" s="223" customFormat="1" ht="20.100000000000001" customHeight="1">
      <c r="A29" s="204"/>
      <c r="B29" s="104" t="s">
        <v>51</v>
      </c>
      <c r="C29" s="105">
        <v>0</v>
      </c>
      <c r="D29" s="177">
        <v>0</v>
      </c>
      <c r="E29" s="178">
        <v>0</v>
      </c>
      <c r="F29" s="179" t="s">
        <v>246</v>
      </c>
      <c r="G29" s="180" t="s">
        <v>246</v>
      </c>
      <c r="H29" s="181" t="s">
        <v>246</v>
      </c>
      <c r="I29" s="179" t="s">
        <v>96</v>
      </c>
      <c r="J29" s="180" t="s">
        <v>96</v>
      </c>
      <c r="K29" s="181" t="s">
        <v>96</v>
      </c>
      <c r="L29" s="179" t="s">
        <v>96</v>
      </c>
      <c r="M29" s="180" t="s">
        <v>96</v>
      </c>
      <c r="N29" s="181" t="s">
        <v>96</v>
      </c>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c r="AU29" s="222"/>
      <c r="AV29" s="222"/>
      <c r="AW29" s="222"/>
      <c r="AX29" s="222"/>
      <c r="AY29" s="222"/>
      <c r="AZ29" s="222"/>
      <c r="BA29" s="222"/>
      <c r="BB29" s="222"/>
      <c r="BC29" s="222"/>
      <c r="BD29" s="222"/>
      <c r="BE29" s="222"/>
      <c r="BF29" s="222"/>
      <c r="BG29" s="222"/>
      <c r="BH29" s="222"/>
      <c r="BI29" s="222"/>
      <c r="BJ29" s="222"/>
      <c r="BK29" s="222"/>
      <c r="BL29" s="222"/>
      <c r="BM29" s="222"/>
      <c r="BN29" s="222"/>
      <c r="BO29" s="222"/>
      <c r="BP29" s="222"/>
      <c r="BQ29" s="222"/>
      <c r="BR29" s="222"/>
      <c r="BS29" s="222"/>
      <c r="BT29" s="222"/>
      <c r="BU29" s="222"/>
      <c r="BV29" s="222"/>
      <c r="BW29" s="222"/>
      <c r="BX29" s="222"/>
      <c r="BY29" s="222"/>
      <c r="BZ29" s="222"/>
      <c r="CA29" s="222"/>
      <c r="CB29" s="222"/>
      <c r="CC29" s="222"/>
      <c r="CD29" s="222"/>
      <c r="CE29" s="222"/>
      <c r="CF29" s="222"/>
      <c r="CG29" s="222"/>
      <c r="CH29" s="222"/>
      <c r="CI29" s="222"/>
      <c r="CJ29" s="222"/>
      <c r="CK29" s="222"/>
      <c r="CL29" s="222"/>
      <c r="CM29" s="222"/>
      <c r="CN29" s="222"/>
      <c r="CO29" s="222"/>
      <c r="CP29" s="222"/>
      <c r="CQ29" s="222"/>
      <c r="CR29" s="222"/>
      <c r="CS29" s="222"/>
      <c r="CT29" s="222"/>
      <c r="CU29" s="222"/>
      <c r="CV29" s="222"/>
      <c r="CW29" s="222"/>
      <c r="CX29" s="222"/>
    </row>
    <row r="30" spans="1:102" s="223" customFormat="1" ht="20.100000000000001" customHeight="1">
      <c r="A30" s="204"/>
      <c r="B30" s="104" t="s">
        <v>41</v>
      </c>
      <c r="C30" s="105">
        <v>0</v>
      </c>
      <c r="D30" s="177">
        <v>0</v>
      </c>
      <c r="E30" s="178">
        <v>0</v>
      </c>
      <c r="F30" s="179" t="s">
        <v>246</v>
      </c>
      <c r="G30" s="180" t="s">
        <v>246</v>
      </c>
      <c r="H30" s="181" t="s">
        <v>246</v>
      </c>
      <c r="I30" s="179" t="s">
        <v>96</v>
      </c>
      <c r="J30" s="180" t="s">
        <v>96</v>
      </c>
      <c r="K30" s="181" t="s">
        <v>96</v>
      </c>
      <c r="L30" s="179" t="s">
        <v>96</v>
      </c>
      <c r="M30" s="180" t="s">
        <v>96</v>
      </c>
      <c r="N30" s="181" t="s">
        <v>96</v>
      </c>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c r="AU30" s="222"/>
      <c r="AV30" s="222"/>
      <c r="AW30" s="222"/>
      <c r="AX30" s="222"/>
      <c r="AY30" s="222"/>
      <c r="AZ30" s="222"/>
      <c r="BA30" s="222"/>
      <c r="BB30" s="222"/>
      <c r="BC30" s="222"/>
      <c r="BD30" s="222"/>
      <c r="BE30" s="222"/>
      <c r="BF30" s="222"/>
      <c r="BG30" s="222"/>
      <c r="BH30" s="222"/>
      <c r="BI30" s="222"/>
      <c r="BJ30" s="222"/>
      <c r="BK30" s="222"/>
      <c r="BL30" s="222"/>
      <c r="BM30" s="222"/>
      <c r="BN30" s="222"/>
      <c r="BO30" s="222"/>
      <c r="BP30" s="222"/>
      <c r="BQ30" s="222"/>
      <c r="BR30" s="222"/>
      <c r="BS30" s="222"/>
      <c r="BT30" s="222"/>
      <c r="BU30" s="222"/>
      <c r="BV30" s="222"/>
      <c r="BW30" s="222"/>
      <c r="BX30" s="222"/>
      <c r="BY30" s="222"/>
      <c r="BZ30" s="222"/>
      <c r="CA30" s="222"/>
      <c r="CB30" s="222"/>
      <c r="CC30" s="222"/>
      <c r="CD30" s="222"/>
      <c r="CE30" s="222"/>
      <c r="CF30" s="222"/>
      <c r="CG30" s="222"/>
      <c r="CH30" s="222"/>
      <c r="CI30" s="222"/>
      <c r="CJ30" s="222"/>
      <c r="CK30" s="222"/>
      <c r="CL30" s="222"/>
      <c r="CM30" s="222"/>
      <c r="CN30" s="222"/>
      <c r="CO30" s="222"/>
      <c r="CP30" s="222"/>
      <c r="CQ30" s="222"/>
      <c r="CR30" s="222"/>
      <c r="CS30" s="222"/>
      <c r="CT30" s="222"/>
      <c r="CU30" s="222"/>
      <c r="CV30" s="222"/>
      <c r="CW30" s="222"/>
      <c r="CX30" s="222"/>
    </row>
    <row r="31" spans="1:102" s="223" customFormat="1" ht="20.100000000000001" customHeight="1">
      <c r="A31" s="204"/>
      <c r="B31" s="104" t="s">
        <v>74</v>
      </c>
      <c r="C31" s="105">
        <v>11.315674</v>
      </c>
      <c r="D31" s="177">
        <v>11.668278000000001</v>
      </c>
      <c r="E31" s="178">
        <v>11.581806</v>
      </c>
      <c r="F31" s="179">
        <v>0</v>
      </c>
      <c r="G31" s="180">
        <v>0</v>
      </c>
      <c r="H31" s="181">
        <v>0</v>
      </c>
      <c r="I31" s="179" t="s">
        <v>96</v>
      </c>
      <c r="J31" s="180" t="s">
        <v>96</v>
      </c>
      <c r="K31" s="181" t="s">
        <v>96</v>
      </c>
      <c r="L31" s="179">
        <v>3.6428143829523543</v>
      </c>
      <c r="M31" s="180">
        <v>2.7571506266820176</v>
      </c>
      <c r="N31" s="181">
        <v>1.9804942338008422</v>
      </c>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c r="BB31" s="222"/>
      <c r="BC31" s="222"/>
      <c r="BD31" s="222"/>
      <c r="BE31" s="222"/>
      <c r="BF31" s="222"/>
      <c r="BG31" s="222"/>
      <c r="BH31" s="222"/>
      <c r="BI31" s="222"/>
      <c r="BJ31" s="222"/>
      <c r="BK31" s="222"/>
      <c r="BL31" s="222"/>
      <c r="BM31" s="222"/>
      <c r="BN31" s="222"/>
      <c r="BO31" s="222"/>
      <c r="BP31" s="222"/>
      <c r="BQ31" s="222"/>
      <c r="BR31" s="222"/>
      <c r="BS31" s="222"/>
      <c r="BT31" s="222"/>
      <c r="BU31" s="222"/>
      <c r="BV31" s="222"/>
      <c r="BW31" s="222"/>
      <c r="BX31" s="222"/>
      <c r="BY31" s="222"/>
      <c r="BZ31" s="222"/>
      <c r="CA31" s="222"/>
      <c r="CB31" s="222"/>
      <c r="CC31" s="222"/>
      <c r="CD31" s="222"/>
      <c r="CE31" s="222"/>
      <c r="CF31" s="222"/>
      <c r="CG31" s="222"/>
      <c r="CH31" s="222"/>
      <c r="CI31" s="222"/>
      <c r="CJ31" s="222"/>
      <c r="CK31" s="222"/>
      <c r="CL31" s="222"/>
      <c r="CM31" s="222"/>
      <c r="CN31" s="222"/>
      <c r="CO31" s="222"/>
      <c r="CP31" s="222"/>
      <c r="CQ31" s="222"/>
      <c r="CR31" s="222"/>
      <c r="CS31" s="222"/>
      <c r="CT31" s="222"/>
      <c r="CU31" s="222"/>
      <c r="CV31" s="222"/>
      <c r="CW31" s="222"/>
      <c r="CX31" s="222"/>
    </row>
    <row r="32" spans="1:102" s="223" customFormat="1" ht="20.100000000000001" customHeight="1">
      <c r="A32" s="204"/>
      <c r="B32" s="104" t="s">
        <v>61</v>
      </c>
      <c r="C32" s="105">
        <v>0</v>
      </c>
      <c r="D32" s="177">
        <v>0</v>
      </c>
      <c r="E32" s="178">
        <v>0</v>
      </c>
      <c r="F32" s="179" t="s">
        <v>246</v>
      </c>
      <c r="G32" s="180" t="s">
        <v>246</v>
      </c>
      <c r="H32" s="181" t="s">
        <v>246</v>
      </c>
      <c r="I32" s="179" t="s">
        <v>96</v>
      </c>
      <c r="J32" s="180" t="s">
        <v>96</v>
      </c>
      <c r="K32" s="181" t="s">
        <v>96</v>
      </c>
      <c r="L32" s="179" t="s">
        <v>96</v>
      </c>
      <c r="M32" s="180" t="s">
        <v>96</v>
      </c>
      <c r="N32" s="181" t="s">
        <v>96</v>
      </c>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c r="BB32" s="222"/>
      <c r="BC32" s="222"/>
      <c r="BD32" s="222"/>
      <c r="BE32" s="222"/>
      <c r="BF32" s="222"/>
      <c r="BG32" s="222"/>
      <c r="BH32" s="222"/>
      <c r="BI32" s="222"/>
      <c r="BJ32" s="222"/>
      <c r="BK32" s="222"/>
      <c r="BL32" s="222"/>
      <c r="BM32" s="222"/>
      <c r="BN32" s="222"/>
      <c r="BO32" s="222"/>
      <c r="BP32" s="222"/>
      <c r="BQ32" s="222"/>
      <c r="BR32" s="222"/>
      <c r="BS32" s="222"/>
      <c r="BT32" s="222"/>
      <c r="BU32" s="222"/>
      <c r="BV32" s="222"/>
      <c r="BW32" s="222"/>
      <c r="BX32" s="222"/>
      <c r="BY32" s="222"/>
      <c r="BZ32" s="222"/>
      <c r="CA32" s="222"/>
      <c r="CB32" s="222"/>
      <c r="CC32" s="222"/>
      <c r="CD32" s="222"/>
      <c r="CE32" s="222"/>
      <c r="CF32" s="222"/>
      <c r="CG32" s="222"/>
      <c r="CH32" s="222"/>
      <c r="CI32" s="222"/>
      <c r="CJ32" s="222"/>
      <c r="CK32" s="222"/>
      <c r="CL32" s="222"/>
      <c r="CM32" s="222"/>
      <c r="CN32" s="222"/>
      <c r="CO32" s="222"/>
      <c r="CP32" s="222"/>
      <c r="CQ32" s="222"/>
      <c r="CR32" s="222"/>
      <c r="CS32" s="222"/>
      <c r="CT32" s="222"/>
      <c r="CU32" s="222"/>
      <c r="CV32" s="222"/>
      <c r="CW32" s="222"/>
      <c r="CX32" s="222"/>
    </row>
    <row r="33" spans="1:102" s="223" customFormat="1" ht="20.100000000000001" customHeight="1">
      <c r="A33" s="204"/>
      <c r="B33" s="104" t="s">
        <v>46</v>
      </c>
      <c r="C33" s="105">
        <v>0</v>
      </c>
      <c r="D33" s="177">
        <v>0</v>
      </c>
      <c r="E33" s="178">
        <v>0</v>
      </c>
      <c r="F33" s="179" t="s">
        <v>246</v>
      </c>
      <c r="G33" s="180" t="s">
        <v>246</v>
      </c>
      <c r="H33" s="181" t="s">
        <v>246</v>
      </c>
      <c r="I33" s="179" t="s">
        <v>96</v>
      </c>
      <c r="J33" s="180" t="s">
        <v>96</v>
      </c>
      <c r="K33" s="181" t="s">
        <v>96</v>
      </c>
      <c r="L33" s="179" t="s">
        <v>96</v>
      </c>
      <c r="M33" s="180" t="s">
        <v>96</v>
      </c>
      <c r="N33" s="181" t="s">
        <v>96</v>
      </c>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c r="BB33" s="222"/>
      <c r="BC33" s="222"/>
      <c r="BD33" s="222"/>
      <c r="BE33" s="222"/>
      <c r="BF33" s="222"/>
      <c r="BG33" s="222"/>
      <c r="BH33" s="222"/>
      <c r="BI33" s="222"/>
      <c r="BJ33" s="222"/>
      <c r="BK33" s="222"/>
      <c r="BL33" s="222"/>
      <c r="BM33" s="222"/>
      <c r="BN33" s="222"/>
      <c r="BO33" s="222"/>
      <c r="BP33" s="222"/>
      <c r="BQ33" s="222"/>
      <c r="BR33" s="222"/>
      <c r="BS33" s="222"/>
      <c r="BT33" s="222"/>
      <c r="BU33" s="222"/>
      <c r="BV33" s="222"/>
      <c r="BW33" s="222"/>
      <c r="BX33" s="222"/>
      <c r="BY33" s="222"/>
      <c r="BZ33" s="222"/>
      <c r="CA33" s="222"/>
      <c r="CB33" s="222"/>
      <c r="CC33" s="222"/>
      <c r="CD33" s="222"/>
      <c r="CE33" s="222"/>
      <c r="CF33" s="222"/>
      <c r="CG33" s="222"/>
      <c r="CH33" s="222"/>
      <c r="CI33" s="222"/>
      <c r="CJ33" s="222"/>
      <c r="CK33" s="222"/>
      <c r="CL33" s="222"/>
      <c r="CM33" s="222"/>
      <c r="CN33" s="222"/>
      <c r="CO33" s="222"/>
      <c r="CP33" s="222"/>
      <c r="CQ33" s="222"/>
      <c r="CR33" s="222"/>
      <c r="CS33" s="222"/>
      <c r="CT33" s="222"/>
      <c r="CU33" s="222"/>
      <c r="CV33" s="222"/>
      <c r="CW33" s="222"/>
      <c r="CX33" s="222"/>
    </row>
    <row r="34" spans="1:102" s="223" customFormat="1" ht="20.100000000000001" customHeight="1">
      <c r="A34" s="204"/>
      <c r="B34" s="104" t="s">
        <v>31</v>
      </c>
      <c r="C34" s="105">
        <v>0</v>
      </c>
      <c r="D34" s="177">
        <v>0</v>
      </c>
      <c r="E34" s="178">
        <v>0</v>
      </c>
      <c r="F34" s="179" t="s">
        <v>246</v>
      </c>
      <c r="G34" s="180" t="s">
        <v>246</v>
      </c>
      <c r="H34" s="181" t="s">
        <v>246</v>
      </c>
      <c r="I34" s="179" t="s">
        <v>96</v>
      </c>
      <c r="J34" s="180" t="s">
        <v>96</v>
      </c>
      <c r="K34" s="181" t="s">
        <v>96</v>
      </c>
      <c r="L34" s="179" t="s">
        <v>96</v>
      </c>
      <c r="M34" s="180" t="s">
        <v>96</v>
      </c>
      <c r="N34" s="181" t="s">
        <v>96</v>
      </c>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B34" s="222"/>
      <c r="BC34" s="222"/>
      <c r="BD34" s="222"/>
      <c r="BE34" s="222"/>
      <c r="BF34" s="222"/>
      <c r="BG34" s="222"/>
      <c r="BH34" s="222"/>
      <c r="BI34" s="222"/>
      <c r="BJ34" s="222"/>
      <c r="BK34" s="222"/>
      <c r="BL34" s="222"/>
      <c r="BM34" s="222"/>
      <c r="BN34" s="222"/>
      <c r="BO34" s="222"/>
      <c r="BP34" s="222"/>
      <c r="BQ34" s="222"/>
      <c r="BR34" s="222"/>
      <c r="BS34" s="222"/>
      <c r="BT34" s="222"/>
      <c r="BU34" s="222"/>
      <c r="BV34" s="222"/>
      <c r="BW34" s="222"/>
      <c r="BX34" s="222"/>
      <c r="BY34" s="222"/>
      <c r="BZ34" s="222"/>
      <c r="CA34" s="222"/>
      <c r="CB34" s="222"/>
      <c r="CC34" s="222"/>
      <c r="CD34" s="222"/>
      <c r="CE34" s="222"/>
      <c r="CF34" s="222"/>
      <c r="CG34" s="222"/>
      <c r="CH34" s="222"/>
      <c r="CI34" s="222"/>
      <c r="CJ34" s="222"/>
      <c r="CK34" s="222"/>
      <c r="CL34" s="222"/>
      <c r="CM34" s="222"/>
      <c r="CN34" s="222"/>
      <c r="CO34" s="222"/>
      <c r="CP34" s="222"/>
      <c r="CQ34" s="222"/>
      <c r="CR34" s="222"/>
      <c r="CS34" s="222"/>
      <c r="CT34" s="222"/>
      <c r="CU34" s="222"/>
      <c r="CV34" s="222"/>
      <c r="CW34" s="222"/>
      <c r="CX34" s="222"/>
    </row>
    <row r="35" spans="1:102" s="223" customFormat="1" ht="20.100000000000001" customHeight="1">
      <c r="A35" s="204"/>
      <c r="B35" s="104" t="s">
        <v>52</v>
      </c>
      <c r="C35" s="105">
        <v>0</v>
      </c>
      <c r="D35" s="177">
        <v>0</v>
      </c>
      <c r="E35" s="178">
        <v>0</v>
      </c>
      <c r="F35" s="179" t="s">
        <v>246</v>
      </c>
      <c r="G35" s="180" t="s">
        <v>246</v>
      </c>
      <c r="H35" s="181" t="s">
        <v>246</v>
      </c>
      <c r="I35" s="179" t="s">
        <v>96</v>
      </c>
      <c r="J35" s="180" t="s">
        <v>96</v>
      </c>
      <c r="K35" s="181" t="s">
        <v>96</v>
      </c>
      <c r="L35" s="179" t="s">
        <v>96</v>
      </c>
      <c r="M35" s="180" t="s">
        <v>96</v>
      </c>
      <c r="N35" s="181" t="s">
        <v>96</v>
      </c>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B35" s="222"/>
      <c r="BC35" s="222"/>
      <c r="BD35" s="222"/>
      <c r="BE35" s="222"/>
      <c r="BF35" s="222"/>
      <c r="BG35" s="222"/>
      <c r="BH35" s="222"/>
      <c r="BI35" s="222"/>
      <c r="BJ35" s="222"/>
      <c r="BK35" s="222"/>
      <c r="BL35" s="222"/>
      <c r="BM35" s="222"/>
      <c r="BN35" s="222"/>
      <c r="BO35" s="222"/>
      <c r="BP35" s="222"/>
      <c r="BQ35" s="222"/>
      <c r="BR35" s="222"/>
      <c r="BS35" s="222"/>
      <c r="BT35" s="222"/>
      <c r="BU35" s="222"/>
      <c r="BV35" s="222"/>
      <c r="BW35" s="222"/>
      <c r="BX35" s="222"/>
      <c r="BY35" s="222"/>
      <c r="BZ35" s="222"/>
      <c r="CA35" s="222"/>
      <c r="CB35" s="222"/>
      <c r="CC35" s="222"/>
      <c r="CD35" s="222"/>
      <c r="CE35" s="222"/>
      <c r="CF35" s="222"/>
      <c r="CG35" s="222"/>
      <c r="CH35" s="222"/>
      <c r="CI35" s="222"/>
      <c r="CJ35" s="222"/>
      <c r="CK35" s="222"/>
      <c r="CL35" s="222"/>
      <c r="CM35" s="222"/>
      <c r="CN35" s="222"/>
      <c r="CO35" s="222"/>
      <c r="CP35" s="222"/>
      <c r="CQ35" s="222"/>
      <c r="CR35" s="222"/>
      <c r="CS35" s="222"/>
      <c r="CT35" s="222"/>
      <c r="CU35" s="222"/>
      <c r="CV35" s="222"/>
      <c r="CW35" s="222"/>
      <c r="CX35" s="222"/>
    </row>
    <row r="36" spans="1:102" s="223" customFormat="1" ht="20.100000000000001" customHeight="1">
      <c r="A36" s="204"/>
      <c r="B36" s="104" t="s">
        <v>49</v>
      </c>
      <c r="C36" s="105">
        <v>0</v>
      </c>
      <c r="D36" s="177">
        <v>0</v>
      </c>
      <c r="E36" s="178">
        <v>0</v>
      </c>
      <c r="F36" s="179" t="s">
        <v>246</v>
      </c>
      <c r="G36" s="180" t="s">
        <v>246</v>
      </c>
      <c r="H36" s="181" t="s">
        <v>246</v>
      </c>
      <c r="I36" s="179" t="s">
        <v>96</v>
      </c>
      <c r="J36" s="180" t="s">
        <v>96</v>
      </c>
      <c r="K36" s="181" t="s">
        <v>96</v>
      </c>
      <c r="L36" s="179" t="s">
        <v>96</v>
      </c>
      <c r="M36" s="180" t="s">
        <v>96</v>
      </c>
      <c r="N36" s="181" t="s">
        <v>96</v>
      </c>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c r="BB36" s="222"/>
      <c r="BC36" s="222"/>
      <c r="BD36" s="222"/>
      <c r="BE36" s="222"/>
      <c r="BF36" s="222"/>
      <c r="BG36" s="222"/>
      <c r="BH36" s="222"/>
      <c r="BI36" s="222"/>
      <c r="BJ36" s="222"/>
      <c r="BK36" s="222"/>
      <c r="BL36" s="222"/>
      <c r="BM36" s="222"/>
      <c r="BN36" s="222"/>
      <c r="BO36" s="222"/>
      <c r="BP36" s="222"/>
      <c r="BQ36" s="222"/>
      <c r="BR36" s="222"/>
      <c r="BS36" s="222"/>
      <c r="BT36" s="222"/>
      <c r="BU36" s="222"/>
      <c r="BV36" s="222"/>
      <c r="BW36" s="222"/>
      <c r="BX36" s="222"/>
      <c r="BY36" s="222"/>
      <c r="BZ36" s="222"/>
      <c r="CA36" s="222"/>
      <c r="CB36" s="222"/>
      <c r="CC36" s="222"/>
      <c r="CD36" s="222"/>
      <c r="CE36" s="222"/>
      <c r="CF36" s="222"/>
      <c r="CG36" s="222"/>
      <c r="CH36" s="222"/>
      <c r="CI36" s="222"/>
      <c r="CJ36" s="222"/>
      <c r="CK36" s="222"/>
      <c r="CL36" s="222"/>
      <c r="CM36" s="222"/>
      <c r="CN36" s="222"/>
      <c r="CO36" s="222"/>
      <c r="CP36" s="222"/>
      <c r="CQ36" s="222"/>
      <c r="CR36" s="222"/>
      <c r="CS36" s="222"/>
      <c r="CT36" s="222"/>
      <c r="CU36" s="222"/>
      <c r="CV36" s="222"/>
      <c r="CW36" s="222"/>
      <c r="CX36" s="222"/>
    </row>
    <row r="37" spans="1:102" s="223" customFormat="1" ht="20.100000000000001" customHeight="1">
      <c r="A37" s="204"/>
      <c r="B37" s="104" t="s">
        <v>40</v>
      </c>
      <c r="C37" s="105">
        <v>0</v>
      </c>
      <c r="D37" s="177">
        <v>0</v>
      </c>
      <c r="E37" s="178">
        <v>0</v>
      </c>
      <c r="F37" s="179" t="s">
        <v>246</v>
      </c>
      <c r="G37" s="180" t="s">
        <v>246</v>
      </c>
      <c r="H37" s="181" t="s">
        <v>246</v>
      </c>
      <c r="I37" s="179" t="s">
        <v>96</v>
      </c>
      <c r="J37" s="180" t="s">
        <v>96</v>
      </c>
      <c r="K37" s="181" t="s">
        <v>96</v>
      </c>
      <c r="L37" s="179" t="s">
        <v>96</v>
      </c>
      <c r="M37" s="180" t="s">
        <v>96</v>
      </c>
      <c r="N37" s="181" t="s">
        <v>96</v>
      </c>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c r="BB37" s="222"/>
      <c r="BC37" s="222"/>
      <c r="BD37" s="222"/>
      <c r="BE37" s="222"/>
      <c r="BF37" s="222"/>
      <c r="BG37" s="222"/>
      <c r="BH37" s="222"/>
      <c r="BI37" s="222"/>
      <c r="BJ37" s="222"/>
      <c r="BK37" s="222"/>
      <c r="BL37" s="222"/>
      <c r="BM37" s="222"/>
      <c r="BN37" s="222"/>
      <c r="BO37" s="222"/>
      <c r="BP37" s="222"/>
      <c r="BQ37" s="222"/>
      <c r="BR37" s="222"/>
      <c r="BS37" s="222"/>
      <c r="BT37" s="222"/>
      <c r="BU37" s="222"/>
      <c r="BV37" s="222"/>
      <c r="BW37" s="222"/>
      <c r="BX37" s="222"/>
      <c r="BY37" s="222"/>
      <c r="BZ37" s="222"/>
      <c r="CA37" s="222"/>
      <c r="CB37" s="222"/>
      <c r="CC37" s="222"/>
      <c r="CD37" s="222"/>
      <c r="CE37" s="222"/>
      <c r="CF37" s="222"/>
      <c r="CG37" s="222"/>
      <c r="CH37" s="222"/>
      <c r="CI37" s="222"/>
      <c r="CJ37" s="222"/>
      <c r="CK37" s="222"/>
      <c r="CL37" s="222"/>
      <c r="CM37" s="222"/>
      <c r="CN37" s="222"/>
      <c r="CO37" s="222"/>
      <c r="CP37" s="222"/>
      <c r="CQ37" s="222"/>
      <c r="CR37" s="222"/>
      <c r="CS37" s="222"/>
      <c r="CT37" s="222"/>
      <c r="CU37" s="222"/>
      <c r="CV37" s="222"/>
      <c r="CW37" s="222"/>
      <c r="CX37" s="222"/>
    </row>
    <row r="38" spans="1:102" s="223" customFormat="1" ht="20.100000000000001" customHeight="1">
      <c r="A38" s="204"/>
      <c r="B38" s="104" t="s">
        <v>67</v>
      </c>
      <c r="C38" s="105">
        <v>0</v>
      </c>
      <c r="D38" s="177">
        <v>0</v>
      </c>
      <c r="E38" s="178">
        <v>0</v>
      </c>
      <c r="F38" s="179" t="s">
        <v>246</v>
      </c>
      <c r="G38" s="180" t="s">
        <v>246</v>
      </c>
      <c r="H38" s="181" t="s">
        <v>246</v>
      </c>
      <c r="I38" s="179" t="s">
        <v>96</v>
      </c>
      <c r="J38" s="180" t="s">
        <v>96</v>
      </c>
      <c r="K38" s="181" t="s">
        <v>96</v>
      </c>
      <c r="L38" s="179" t="s">
        <v>96</v>
      </c>
      <c r="M38" s="180" t="s">
        <v>96</v>
      </c>
      <c r="N38" s="181" t="s">
        <v>96</v>
      </c>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222"/>
      <c r="BQ38" s="222"/>
      <c r="BR38" s="222"/>
      <c r="BS38" s="222"/>
      <c r="BT38" s="222"/>
      <c r="BU38" s="222"/>
      <c r="BV38" s="222"/>
      <c r="BW38" s="222"/>
      <c r="BX38" s="222"/>
      <c r="BY38" s="222"/>
      <c r="BZ38" s="222"/>
      <c r="CA38" s="222"/>
      <c r="CB38" s="222"/>
      <c r="CC38" s="222"/>
      <c r="CD38" s="222"/>
      <c r="CE38" s="222"/>
      <c r="CF38" s="222"/>
      <c r="CG38" s="222"/>
      <c r="CH38" s="222"/>
      <c r="CI38" s="222"/>
      <c r="CJ38" s="222"/>
      <c r="CK38" s="222"/>
      <c r="CL38" s="222"/>
      <c r="CM38" s="222"/>
      <c r="CN38" s="222"/>
      <c r="CO38" s="222"/>
      <c r="CP38" s="222"/>
      <c r="CQ38" s="222"/>
      <c r="CR38" s="222"/>
      <c r="CS38" s="222"/>
      <c r="CT38" s="222"/>
      <c r="CU38" s="222"/>
      <c r="CV38" s="222"/>
      <c r="CW38" s="222"/>
      <c r="CX38" s="222"/>
    </row>
    <row r="39" spans="1:102" s="223" customFormat="1" ht="20.100000000000001" customHeight="1">
      <c r="A39" s="204"/>
      <c r="B39" s="104" t="s">
        <v>53</v>
      </c>
      <c r="C39" s="105">
        <v>0</v>
      </c>
      <c r="D39" s="177">
        <v>0</v>
      </c>
      <c r="E39" s="178">
        <v>0</v>
      </c>
      <c r="F39" s="179" t="s">
        <v>246</v>
      </c>
      <c r="G39" s="180" t="s">
        <v>246</v>
      </c>
      <c r="H39" s="181" t="s">
        <v>246</v>
      </c>
      <c r="I39" s="179" t="s">
        <v>96</v>
      </c>
      <c r="J39" s="180" t="s">
        <v>96</v>
      </c>
      <c r="K39" s="181" t="s">
        <v>96</v>
      </c>
      <c r="L39" s="179" t="s">
        <v>96</v>
      </c>
      <c r="M39" s="180" t="s">
        <v>96</v>
      </c>
      <c r="N39" s="181" t="s">
        <v>96</v>
      </c>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c r="BB39" s="222"/>
      <c r="BC39" s="222"/>
      <c r="BD39" s="222"/>
      <c r="BE39" s="222"/>
      <c r="BF39" s="222"/>
      <c r="BG39" s="222"/>
      <c r="BH39" s="222"/>
      <c r="BI39" s="222"/>
      <c r="BJ39" s="222"/>
      <c r="BK39" s="222"/>
      <c r="BL39" s="222"/>
      <c r="BM39" s="222"/>
      <c r="BN39" s="222"/>
      <c r="BO39" s="222"/>
      <c r="BP39" s="222"/>
      <c r="BQ39" s="222"/>
      <c r="BR39" s="222"/>
      <c r="BS39" s="222"/>
      <c r="BT39" s="222"/>
      <c r="BU39" s="222"/>
      <c r="BV39" s="222"/>
      <c r="BW39" s="222"/>
      <c r="BX39" s="222"/>
      <c r="BY39" s="222"/>
      <c r="BZ39" s="222"/>
      <c r="CA39" s="222"/>
      <c r="CB39" s="222"/>
      <c r="CC39" s="222"/>
      <c r="CD39" s="222"/>
      <c r="CE39" s="222"/>
      <c r="CF39" s="222"/>
      <c r="CG39" s="222"/>
      <c r="CH39" s="222"/>
      <c r="CI39" s="222"/>
      <c r="CJ39" s="222"/>
      <c r="CK39" s="222"/>
      <c r="CL39" s="222"/>
      <c r="CM39" s="222"/>
      <c r="CN39" s="222"/>
      <c r="CO39" s="222"/>
      <c r="CP39" s="222"/>
      <c r="CQ39" s="222"/>
      <c r="CR39" s="222"/>
      <c r="CS39" s="222"/>
      <c r="CT39" s="222"/>
      <c r="CU39" s="222"/>
      <c r="CV39" s="222"/>
      <c r="CW39" s="222"/>
      <c r="CX39" s="222"/>
    </row>
    <row r="40" spans="1:102" s="223" customFormat="1" ht="20.100000000000001" customHeight="1">
      <c r="A40" s="204"/>
      <c r="B40" s="104" t="s">
        <v>50</v>
      </c>
      <c r="C40" s="105">
        <v>0</v>
      </c>
      <c r="D40" s="177">
        <v>0</v>
      </c>
      <c r="E40" s="178">
        <v>0</v>
      </c>
      <c r="F40" s="179" t="s">
        <v>246</v>
      </c>
      <c r="G40" s="180" t="s">
        <v>246</v>
      </c>
      <c r="H40" s="181" t="s">
        <v>246</v>
      </c>
      <c r="I40" s="179" t="s">
        <v>96</v>
      </c>
      <c r="J40" s="180" t="s">
        <v>96</v>
      </c>
      <c r="K40" s="181" t="s">
        <v>96</v>
      </c>
      <c r="L40" s="179" t="s">
        <v>96</v>
      </c>
      <c r="M40" s="180" t="s">
        <v>96</v>
      </c>
      <c r="N40" s="181" t="s">
        <v>96</v>
      </c>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c r="BB40" s="222"/>
      <c r="BC40" s="222"/>
      <c r="BD40" s="222"/>
      <c r="BE40" s="222"/>
      <c r="BF40" s="222"/>
      <c r="BG40" s="222"/>
      <c r="BH40" s="222"/>
      <c r="BI40" s="222"/>
      <c r="BJ40" s="222"/>
      <c r="BK40" s="222"/>
      <c r="BL40" s="222"/>
      <c r="BM40" s="222"/>
      <c r="BN40" s="222"/>
      <c r="BO40" s="222"/>
      <c r="BP40" s="222"/>
      <c r="BQ40" s="222"/>
      <c r="BR40" s="222"/>
      <c r="BS40" s="222"/>
      <c r="BT40" s="222"/>
      <c r="BU40" s="222"/>
      <c r="BV40" s="222"/>
      <c r="BW40" s="222"/>
      <c r="BX40" s="222"/>
      <c r="BY40" s="222"/>
      <c r="BZ40" s="222"/>
      <c r="CA40" s="222"/>
      <c r="CB40" s="222"/>
      <c r="CC40" s="222"/>
      <c r="CD40" s="222"/>
      <c r="CE40" s="222"/>
      <c r="CF40" s="222"/>
      <c r="CG40" s="222"/>
      <c r="CH40" s="222"/>
      <c r="CI40" s="222"/>
      <c r="CJ40" s="222"/>
      <c r="CK40" s="222"/>
      <c r="CL40" s="222"/>
      <c r="CM40" s="222"/>
      <c r="CN40" s="222"/>
      <c r="CO40" s="222"/>
      <c r="CP40" s="222"/>
      <c r="CQ40" s="222"/>
      <c r="CR40" s="222"/>
      <c r="CS40" s="222"/>
      <c r="CT40" s="222"/>
      <c r="CU40" s="222"/>
      <c r="CV40" s="222"/>
      <c r="CW40" s="222"/>
      <c r="CX40" s="222"/>
    </row>
    <row r="41" spans="1:102" s="223" customFormat="1" ht="20.100000000000001" customHeight="1">
      <c r="A41" s="204"/>
      <c r="B41" s="104" t="s">
        <v>33</v>
      </c>
      <c r="C41" s="105">
        <v>0</v>
      </c>
      <c r="D41" s="177">
        <v>0</v>
      </c>
      <c r="E41" s="178">
        <v>0</v>
      </c>
      <c r="F41" s="179" t="s">
        <v>246</v>
      </c>
      <c r="G41" s="180" t="s">
        <v>246</v>
      </c>
      <c r="H41" s="181" t="s">
        <v>246</v>
      </c>
      <c r="I41" s="179" t="s">
        <v>96</v>
      </c>
      <c r="J41" s="180" t="s">
        <v>96</v>
      </c>
      <c r="K41" s="181" t="s">
        <v>96</v>
      </c>
      <c r="L41" s="179" t="s">
        <v>96</v>
      </c>
      <c r="M41" s="180" t="s">
        <v>96</v>
      </c>
      <c r="N41" s="181" t="s">
        <v>96</v>
      </c>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c r="BB41" s="222"/>
      <c r="BC41" s="222"/>
      <c r="BD41" s="222"/>
      <c r="BE41" s="222"/>
      <c r="BF41" s="222"/>
      <c r="BG41" s="222"/>
      <c r="BH41" s="222"/>
      <c r="BI41" s="222"/>
      <c r="BJ41" s="222"/>
      <c r="BK41" s="222"/>
      <c r="BL41" s="222"/>
      <c r="BM41" s="222"/>
      <c r="BN41" s="222"/>
      <c r="BO41" s="222"/>
      <c r="BP41" s="222"/>
      <c r="BQ41" s="222"/>
      <c r="BR41" s="222"/>
      <c r="BS41" s="222"/>
      <c r="BT41" s="222"/>
      <c r="BU41" s="222"/>
      <c r="BV41" s="222"/>
      <c r="BW41" s="222"/>
      <c r="BX41" s="222"/>
      <c r="BY41" s="222"/>
      <c r="BZ41" s="222"/>
      <c r="CA41" s="222"/>
      <c r="CB41" s="222"/>
      <c r="CC41" s="222"/>
      <c r="CD41" s="222"/>
      <c r="CE41" s="222"/>
      <c r="CF41" s="222"/>
      <c r="CG41" s="222"/>
      <c r="CH41" s="222"/>
      <c r="CI41" s="222"/>
      <c r="CJ41" s="222"/>
      <c r="CK41" s="222"/>
      <c r="CL41" s="222"/>
      <c r="CM41" s="222"/>
      <c r="CN41" s="222"/>
      <c r="CO41" s="222"/>
      <c r="CP41" s="222"/>
      <c r="CQ41" s="222"/>
      <c r="CR41" s="222"/>
      <c r="CS41" s="222"/>
      <c r="CT41" s="222"/>
      <c r="CU41" s="222"/>
      <c r="CV41" s="222"/>
      <c r="CW41" s="222"/>
      <c r="CX41" s="222"/>
    </row>
    <row r="42" spans="1:102" s="223" customFormat="1" ht="20.100000000000001" customHeight="1">
      <c r="A42" s="204"/>
      <c r="B42" s="104" t="s">
        <v>43</v>
      </c>
      <c r="C42" s="105">
        <v>0</v>
      </c>
      <c r="D42" s="177">
        <v>0</v>
      </c>
      <c r="E42" s="178">
        <v>0</v>
      </c>
      <c r="F42" s="179" t="s">
        <v>246</v>
      </c>
      <c r="G42" s="180" t="s">
        <v>246</v>
      </c>
      <c r="H42" s="181" t="s">
        <v>246</v>
      </c>
      <c r="I42" s="179" t="s">
        <v>96</v>
      </c>
      <c r="J42" s="180" t="s">
        <v>96</v>
      </c>
      <c r="K42" s="181" t="s">
        <v>96</v>
      </c>
      <c r="L42" s="179" t="s">
        <v>96</v>
      </c>
      <c r="M42" s="180" t="s">
        <v>96</v>
      </c>
      <c r="N42" s="181" t="s">
        <v>96</v>
      </c>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c r="BB42" s="222"/>
      <c r="BC42" s="222"/>
      <c r="BD42" s="222"/>
      <c r="BE42" s="222"/>
      <c r="BF42" s="222"/>
      <c r="BG42" s="222"/>
      <c r="BH42" s="222"/>
      <c r="BI42" s="222"/>
      <c r="BJ42" s="222"/>
      <c r="BK42" s="222"/>
      <c r="BL42" s="222"/>
      <c r="BM42" s="222"/>
      <c r="BN42" s="222"/>
      <c r="BO42" s="222"/>
      <c r="BP42" s="222"/>
      <c r="BQ42" s="222"/>
      <c r="BR42" s="222"/>
      <c r="BS42" s="222"/>
      <c r="BT42" s="222"/>
      <c r="BU42" s="222"/>
      <c r="BV42" s="222"/>
      <c r="BW42" s="222"/>
      <c r="BX42" s="222"/>
      <c r="BY42" s="222"/>
      <c r="BZ42" s="222"/>
      <c r="CA42" s="222"/>
      <c r="CB42" s="222"/>
      <c r="CC42" s="222"/>
      <c r="CD42" s="222"/>
      <c r="CE42" s="222"/>
      <c r="CF42" s="222"/>
      <c r="CG42" s="222"/>
      <c r="CH42" s="222"/>
      <c r="CI42" s="222"/>
      <c r="CJ42" s="222"/>
      <c r="CK42" s="222"/>
      <c r="CL42" s="222"/>
      <c r="CM42" s="222"/>
      <c r="CN42" s="222"/>
      <c r="CO42" s="222"/>
      <c r="CP42" s="222"/>
      <c r="CQ42" s="222"/>
      <c r="CR42" s="222"/>
      <c r="CS42" s="222"/>
      <c r="CT42" s="222"/>
      <c r="CU42" s="222"/>
      <c r="CV42" s="222"/>
      <c r="CW42" s="222"/>
      <c r="CX42" s="222"/>
    </row>
    <row r="43" spans="1:102" s="223" customFormat="1" ht="20.100000000000001" customHeight="1">
      <c r="A43" s="204"/>
      <c r="B43" s="104" t="s">
        <v>60</v>
      </c>
      <c r="C43" s="105">
        <v>0</v>
      </c>
      <c r="D43" s="177">
        <v>0</v>
      </c>
      <c r="E43" s="178">
        <v>0</v>
      </c>
      <c r="F43" s="179" t="s">
        <v>246</v>
      </c>
      <c r="G43" s="180" t="s">
        <v>246</v>
      </c>
      <c r="H43" s="181" t="s">
        <v>246</v>
      </c>
      <c r="I43" s="179" t="s">
        <v>96</v>
      </c>
      <c r="J43" s="180" t="s">
        <v>96</v>
      </c>
      <c r="K43" s="181" t="s">
        <v>96</v>
      </c>
      <c r="L43" s="179" t="s">
        <v>96</v>
      </c>
      <c r="M43" s="180" t="s">
        <v>96</v>
      </c>
      <c r="N43" s="181" t="s">
        <v>96</v>
      </c>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c r="BB43" s="222"/>
      <c r="BC43" s="222"/>
      <c r="BD43" s="222"/>
      <c r="BE43" s="222"/>
      <c r="BF43" s="222"/>
      <c r="BG43" s="222"/>
      <c r="BH43" s="222"/>
      <c r="BI43" s="222"/>
      <c r="BJ43" s="222"/>
      <c r="BK43" s="222"/>
      <c r="BL43" s="222"/>
      <c r="BM43" s="222"/>
      <c r="BN43" s="222"/>
      <c r="BO43" s="222"/>
      <c r="BP43" s="222"/>
      <c r="BQ43" s="222"/>
      <c r="BR43" s="222"/>
      <c r="BS43" s="222"/>
      <c r="BT43" s="222"/>
      <c r="BU43" s="222"/>
      <c r="BV43" s="222"/>
      <c r="BW43" s="222"/>
      <c r="BX43" s="222"/>
      <c r="BY43" s="222"/>
      <c r="BZ43" s="222"/>
      <c r="CA43" s="222"/>
      <c r="CB43" s="222"/>
      <c r="CC43" s="222"/>
      <c r="CD43" s="222"/>
      <c r="CE43" s="222"/>
      <c r="CF43" s="222"/>
      <c r="CG43" s="222"/>
      <c r="CH43" s="222"/>
      <c r="CI43" s="222"/>
      <c r="CJ43" s="222"/>
      <c r="CK43" s="222"/>
      <c r="CL43" s="222"/>
      <c r="CM43" s="222"/>
      <c r="CN43" s="222"/>
      <c r="CO43" s="222"/>
      <c r="CP43" s="222"/>
      <c r="CQ43" s="222"/>
      <c r="CR43" s="222"/>
      <c r="CS43" s="222"/>
      <c r="CT43" s="222"/>
      <c r="CU43" s="222"/>
      <c r="CV43" s="222"/>
      <c r="CW43" s="222"/>
      <c r="CX43" s="222"/>
    </row>
    <row r="44" spans="1:102" s="223" customFormat="1" ht="20.100000000000001" customHeight="1">
      <c r="A44" s="204"/>
      <c r="B44" s="104" t="s">
        <v>65</v>
      </c>
      <c r="C44" s="105">
        <v>0</v>
      </c>
      <c r="D44" s="177">
        <v>0</v>
      </c>
      <c r="E44" s="178">
        <v>0</v>
      </c>
      <c r="F44" s="179" t="s">
        <v>246</v>
      </c>
      <c r="G44" s="180" t="s">
        <v>246</v>
      </c>
      <c r="H44" s="181" t="s">
        <v>246</v>
      </c>
      <c r="I44" s="179" t="s">
        <v>96</v>
      </c>
      <c r="J44" s="180" t="s">
        <v>96</v>
      </c>
      <c r="K44" s="181" t="s">
        <v>96</v>
      </c>
      <c r="L44" s="179" t="s">
        <v>96</v>
      </c>
      <c r="M44" s="180" t="s">
        <v>96</v>
      </c>
      <c r="N44" s="181" t="s">
        <v>96</v>
      </c>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c r="BB44" s="222"/>
      <c r="BC44" s="222"/>
      <c r="BD44" s="222"/>
      <c r="BE44" s="222"/>
      <c r="BF44" s="222"/>
      <c r="BG44" s="222"/>
      <c r="BH44" s="222"/>
      <c r="BI44" s="222"/>
      <c r="BJ44" s="222"/>
      <c r="BK44" s="222"/>
      <c r="BL44" s="222"/>
      <c r="BM44" s="222"/>
      <c r="BN44" s="222"/>
      <c r="BO44" s="222"/>
      <c r="BP44" s="222"/>
      <c r="BQ44" s="222"/>
      <c r="BR44" s="222"/>
      <c r="BS44" s="222"/>
      <c r="BT44" s="222"/>
      <c r="BU44" s="222"/>
      <c r="BV44" s="222"/>
      <c r="BW44" s="222"/>
      <c r="BX44" s="222"/>
      <c r="BY44" s="222"/>
      <c r="BZ44" s="222"/>
      <c r="CA44" s="222"/>
      <c r="CB44" s="222"/>
      <c r="CC44" s="222"/>
      <c r="CD44" s="222"/>
      <c r="CE44" s="222"/>
      <c r="CF44" s="222"/>
      <c r="CG44" s="222"/>
      <c r="CH44" s="222"/>
      <c r="CI44" s="222"/>
      <c r="CJ44" s="222"/>
      <c r="CK44" s="222"/>
      <c r="CL44" s="222"/>
      <c r="CM44" s="222"/>
      <c r="CN44" s="222"/>
      <c r="CO44" s="222"/>
      <c r="CP44" s="222"/>
      <c r="CQ44" s="222"/>
      <c r="CR44" s="222"/>
      <c r="CS44" s="222"/>
      <c r="CT44" s="222"/>
      <c r="CU44" s="222"/>
      <c r="CV44" s="222"/>
      <c r="CW44" s="222"/>
      <c r="CX44" s="222"/>
    </row>
    <row r="45" spans="1:102" s="223" customFormat="1" ht="20.100000000000001" customHeight="1">
      <c r="A45" s="204"/>
      <c r="B45" s="104" t="s">
        <v>58</v>
      </c>
      <c r="C45" s="105">
        <v>0</v>
      </c>
      <c r="D45" s="177">
        <v>0</v>
      </c>
      <c r="E45" s="178">
        <v>0</v>
      </c>
      <c r="F45" s="179" t="s">
        <v>246</v>
      </c>
      <c r="G45" s="180" t="s">
        <v>246</v>
      </c>
      <c r="H45" s="181" t="s">
        <v>246</v>
      </c>
      <c r="I45" s="179" t="s">
        <v>96</v>
      </c>
      <c r="J45" s="180" t="s">
        <v>96</v>
      </c>
      <c r="K45" s="181" t="s">
        <v>96</v>
      </c>
      <c r="L45" s="179" t="s">
        <v>96</v>
      </c>
      <c r="M45" s="180" t="s">
        <v>96</v>
      </c>
      <c r="N45" s="181" t="s">
        <v>96</v>
      </c>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c r="BB45" s="222"/>
      <c r="BC45" s="222"/>
      <c r="BD45" s="222"/>
      <c r="BE45" s="222"/>
      <c r="BF45" s="222"/>
      <c r="BG45" s="222"/>
      <c r="BH45" s="222"/>
      <c r="BI45" s="222"/>
      <c r="BJ45" s="222"/>
      <c r="BK45" s="222"/>
      <c r="BL45" s="222"/>
      <c r="BM45" s="222"/>
      <c r="BN45" s="222"/>
      <c r="BO45" s="222"/>
      <c r="BP45" s="222"/>
      <c r="BQ45" s="222"/>
      <c r="BR45" s="222"/>
      <c r="BS45" s="222"/>
      <c r="BT45" s="222"/>
      <c r="BU45" s="222"/>
      <c r="BV45" s="222"/>
      <c r="BW45" s="222"/>
      <c r="BX45" s="222"/>
      <c r="BY45" s="222"/>
      <c r="BZ45" s="222"/>
      <c r="CA45" s="222"/>
      <c r="CB45" s="222"/>
      <c r="CC45" s="222"/>
      <c r="CD45" s="222"/>
      <c r="CE45" s="222"/>
      <c r="CF45" s="222"/>
      <c r="CG45" s="222"/>
      <c r="CH45" s="222"/>
      <c r="CI45" s="222"/>
      <c r="CJ45" s="222"/>
      <c r="CK45" s="222"/>
      <c r="CL45" s="222"/>
      <c r="CM45" s="222"/>
      <c r="CN45" s="222"/>
      <c r="CO45" s="222"/>
      <c r="CP45" s="222"/>
      <c r="CQ45" s="222"/>
      <c r="CR45" s="222"/>
      <c r="CS45" s="222"/>
      <c r="CT45" s="222"/>
      <c r="CU45" s="222"/>
      <c r="CV45" s="222"/>
      <c r="CW45" s="222"/>
      <c r="CX45" s="222"/>
    </row>
    <row r="46" spans="1:102" s="223" customFormat="1" ht="20.100000000000001" customHeight="1">
      <c r="A46" s="204"/>
      <c r="B46" s="104" t="s">
        <v>233</v>
      </c>
      <c r="C46" s="105">
        <v>0</v>
      </c>
      <c r="D46" s="177">
        <v>0</v>
      </c>
      <c r="E46" s="178">
        <v>0</v>
      </c>
      <c r="F46" s="179" t="s">
        <v>246</v>
      </c>
      <c r="G46" s="180" t="s">
        <v>246</v>
      </c>
      <c r="H46" s="181" t="s">
        <v>246</v>
      </c>
      <c r="I46" s="179" t="s">
        <v>96</v>
      </c>
      <c r="J46" s="180" t="s">
        <v>96</v>
      </c>
      <c r="K46" s="181" t="s">
        <v>96</v>
      </c>
      <c r="L46" s="179" t="s">
        <v>96</v>
      </c>
      <c r="M46" s="180" t="s">
        <v>96</v>
      </c>
      <c r="N46" s="181" t="s">
        <v>96</v>
      </c>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c r="BB46" s="222"/>
      <c r="BC46" s="222"/>
      <c r="BD46" s="222"/>
      <c r="BE46" s="222"/>
      <c r="BF46" s="222"/>
      <c r="BG46" s="222"/>
      <c r="BH46" s="222"/>
      <c r="BI46" s="222"/>
      <c r="BJ46" s="222"/>
      <c r="BK46" s="222"/>
      <c r="BL46" s="222"/>
      <c r="BM46" s="222"/>
      <c r="BN46" s="222"/>
      <c r="BO46" s="222"/>
      <c r="BP46" s="222"/>
      <c r="BQ46" s="222"/>
      <c r="BR46" s="222"/>
      <c r="BS46" s="222"/>
      <c r="BT46" s="222"/>
      <c r="BU46" s="222"/>
      <c r="BV46" s="222"/>
      <c r="BW46" s="222"/>
      <c r="BX46" s="222"/>
      <c r="BY46" s="222"/>
      <c r="BZ46" s="222"/>
      <c r="CA46" s="222"/>
      <c r="CB46" s="222"/>
      <c r="CC46" s="222"/>
      <c r="CD46" s="222"/>
      <c r="CE46" s="222"/>
      <c r="CF46" s="222"/>
      <c r="CG46" s="222"/>
      <c r="CH46" s="222"/>
      <c r="CI46" s="222"/>
      <c r="CJ46" s="222"/>
      <c r="CK46" s="222"/>
      <c r="CL46" s="222"/>
      <c r="CM46" s="222"/>
      <c r="CN46" s="222"/>
      <c r="CO46" s="222"/>
      <c r="CP46" s="222"/>
      <c r="CQ46" s="222"/>
      <c r="CR46" s="222"/>
      <c r="CS46" s="222"/>
      <c r="CT46" s="222"/>
      <c r="CU46" s="222"/>
      <c r="CV46" s="222"/>
      <c r="CW46" s="222"/>
      <c r="CX46" s="222"/>
    </row>
    <row r="47" spans="1:102" s="223" customFormat="1" ht="20.100000000000001" customHeight="1">
      <c r="A47" s="204"/>
      <c r="B47" s="104" t="s">
        <v>42</v>
      </c>
      <c r="C47" s="105">
        <v>0</v>
      </c>
      <c r="D47" s="177">
        <v>0</v>
      </c>
      <c r="E47" s="178">
        <v>0</v>
      </c>
      <c r="F47" s="179" t="s">
        <v>246</v>
      </c>
      <c r="G47" s="180" t="s">
        <v>246</v>
      </c>
      <c r="H47" s="181" t="s">
        <v>246</v>
      </c>
      <c r="I47" s="179" t="s">
        <v>96</v>
      </c>
      <c r="J47" s="180" t="s">
        <v>96</v>
      </c>
      <c r="K47" s="181" t="s">
        <v>96</v>
      </c>
      <c r="L47" s="179" t="s">
        <v>96</v>
      </c>
      <c r="M47" s="180" t="s">
        <v>96</v>
      </c>
      <c r="N47" s="181" t="s">
        <v>96</v>
      </c>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c r="BB47" s="222"/>
      <c r="BC47" s="222"/>
      <c r="BD47" s="222"/>
      <c r="BE47" s="222"/>
      <c r="BF47" s="222"/>
      <c r="BG47" s="222"/>
      <c r="BH47" s="222"/>
      <c r="BI47" s="222"/>
      <c r="BJ47" s="222"/>
      <c r="BK47" s="222"/>
      <c r="BL47" s="222"/>
      <c r="BM47" s="222"/>
      <c r="BN47" s="222"/>
      <c r="BO47" s="222"/>
      <c r="BP47" s="222"/>
      <c r="BQ47" s="222"/>
      <c r="BR47" s="222"/>
      <c r="BS47" s="222"/>
      <c r="BT47" s="222"/>
      <c r="BU47" s="222"/>
      <c r="BV47" s="222"/>
      <c r="BW47" s="222"/>
      <c r="BX47" s="222"/>
      <c r="BY47" s="222"/>
      <c r="BZ47" s="222"/>
      <c r="CA47" s="222"/>
      <c r="CB47" s="222"/>
      <c r="CC47" s="222"/>
      <c r="CD47" s="222"/>
      <c r="CE47" s="222"/>
      <c r="CF47" s="222"/>
      <c r="CG47" s="222"/>
      <c r="CH47" s="222"/>
      <c r="CI47" s="222"/>
      <c r="CJ47" s="222"/>
      <c r="CK47" s="222"/>
      <c r="CL47" s="222"/>
      <c r="CM47" s="222"/>
      <c r="CN47" s="222"/>
      <c r="CO47" s="222"/>
      <c r="CP47" s="222"/>
      <c r="CQ47" s="222"/>
      <c r="CR47" s="222"/>
      <c r="CS47" s="222"/>
      <c r="CT47" s="222"/>
      <c r="CU47" s="222"/>
      <c r="CV47" s="222"/>
      <c r="CW47" s="222"/>
      <c r="CX47" s="222"/>
    </row>
    <row r="48" spans="1:102" s="223" customFormat="1" ht="20.100000000000001" customHeight="1">
      <c r="A48" s="204"/>
      <c r="B48" s="104" t="s">
        <v>75</v>
      </c>
      <c r="C48" s="105">
        <v>0</v>
      </c>
      <c r="D48" s="177">
        <v>0</v>
      </c>
      <c r="E48" s="178">
        <v>0</v>
      </c>
      <c r="F48" s="179" t="s">
        <v>246</v>
      </c>
      <c r="G48" s="180" t="s">
        <v>246</v>
      </c>
      <c r="H48" s="181" t="s">
        <v>246</v>
      </c>
      <c r="I48" s="179" t="s">
        <v>96</v>
      </c>
      <c r="J48" s="180" t="s">
        <v>96</v>
      </c>
      <c r="K48" s="181" t="s">
        <v>96</v>
      </c>
      <c r="L48" s="179" t="s">
        <v>96</v>
      </c>
      <c r="M48" s="180" t="s">
        <v>96</v>
      </c>
      <c r="N48" s="181" t="s">
        <v>96</v>
      </c>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c r="AU48" s="222"/>
      <c r="AV48" s="222"/>
      <c r="AW48" s="222"/>
      <c r="AX48" s="222"/>
      <c r="AY48" s="222"/>
      <c r="AZ48" s="222"/>
      <c r="BA48" s="222"/>
      <c r="BB48" s="222"/>
      <c r="BC48" s="222"/>
      <c r="BD48" s="222"/>
      <c r="BE48" s="222"/>
      <c r="BF48" s="222"/>
      <c r="BG48" s="222"/>
      <c r="BH48" s="222"/>
      <c r="BI48" s="222"/>
      <c r="BJ48" s="222"/>
      <c r="BK48" s="222"/>
      <c r="BL48" s="222"/>
      <c r="BM48" s="222"/>
      <c r="BN48" s="222"/>
      <c r="BO48" s="222"/>
      <c r="BP48" s="222"/>
      <c r="BQ48" s="222"/>
      <c r="BR48" s="222"/>
      <c r="BS48" s="222"/>
      <c r="BT48" s="222"/>
      <c r="BU48" s="222"/>
      <c r="BV48" s="222"/>
      <c r="BW48" s="222"/>
      <c r="BX48" s="222"/>
      <c r="BY48" s="222"/>
      <c r="BZ48" s="222"/>
      <c r="CA48" s="222"/>
      <c r="CB48" s="222"/>
      <c r="CC48" s="222"/>
      <c r="CD48" s="222"/>
      <c r="CE48" s="222"/>
      <c r="CF48" s="222"/>
      <c r="CG48" s="222"/>
      <c r="CH48" s="222"/>
      <c r="CI48" s="222"/>
      <c r="CJ48" s="222"/>
      <c r="CK48" s="222"/>
      <c r="CL48" s="222"/>
      <c r="CM48" s="222"/>
      <c r="CN48" s="222"/>
      <c r="CO48" s="222"/>
      <c r="CP48" s="222"/>
      <c r="CQ48" s="222"/>
      <c r="CR48" s="222"/>
      <c r="CS48" s="222"/>
      <c r="CT48" s="222"/>
      <c r="CU48" s="222"/>
      <c r="CV48" s="222"/>
      <c r="CW48" s="222"/>
      <c r="CX48" s="222"/>
    </row>
    <row r="49" spans="1:102" s="223" customFormat="1" ht="20.100000000000001" customHeight="1">
      <c r="A49" s="204"/>
      <c r="B49" s="104" t="s">
        <v>39</v>
      </c>
      <c r="C49" s="105">
        <v>0</v>
      </c>
      <c r="D49" s="177">
        <v>0</v>
      </c>
      <c r="E49" s="178">
        <v>0</v>
      </c>
      <c r="F49" s="179" t="s">
        <v>246</v>
      </c>
      <c r="G49" s="180" t="s">
        <v>246</v>
      </c>
      <c r="H49" s="181" t="s">
        <v>246</v>
      </c>
      <c r="I49" s="179" t="s">
        <v>96</v>
      </c>
      <c r="J49" s="180" t="s">
        <v>96</v>
      </c>
      <c r="K49" s="181" t="s">
        <v>96</v>
      </c>
      <c r="L49" s="179" t="s">
        <v>96</v>
      </c>
      <c r="M49" s="180" t="s">
        <v>96</v>
      </c>
      <c r="N49" s="181" t="s">
        <v>96</v>
      </c>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c r="AU49" s="222"/>
      <c r="AV49" s="222"/>
      <c r="AW49" s="222"/>
      <c r="AX49" s="222"/>
      <c r="AY49" s="222"/>
      <c r="AZ49" s="222"/>
      <c r="BA49" s="222"/>
      <c r="BB49" s="222"/>
      <c r="BC49" s="222"/>
      <c r="BD49" s="222"/>
      <c r="BE49" s="222"/>
      <c r="BF49" s="222"/>
      <c r="BG49" s="222"/>
      <c r="BH49" s="222"/>
      <c r="BI49" s="222"/>
      <c r="BJ49" s="222"/>
      <c r="BK49" s="222"/>
      <c r="BL49" s="222"/>
      <c r="BM49" s="222"/>
      <c r="BN49" s="222"/>
      <c r="BO49" s="222"/>
      <c r="BP49" s="222"/>
      <c r="BQ49" s="222"/>
      <c r="BR49" s="222"/>
      <c r="BS49" s="222"/>
      <c r="BT49" s="222"/>
      <c r="BU49" s="222"/>
      <c r="BV49" s="222"/>
      <c r="BW49" s="222"/>
      <c r="BX49" s="222"/>
      <c r="BY49" s="222"/>
      <c r="BZ49" s="222"/>
      <c r="CA49" s="222"/>
      <c r="CB49" s="222"/>
      <c r="CC49" s="222"/>
      <c r="CD49" s="222"/>
      <c r="CE49" s="222"/>
      <c r="CF49" s="222"/>
      <c r="CG49" s="222"/>
      <c r="CH49" s="222"/>
      <c r="CI49" s="222"/>
      <c r="CJ49" s="222"/>
      <c r="CK49" s="222"/>
      <c r="CL49" s="222"/>
      <c r="CM49" s="222"/>
      <c r="CN49" s="222"/>
      <c r="CO49" s="222"/>
      <c r="CP49" s="222"/>
      <c r="CQ49" s="222"/>
      <c r="CR49" s="222"/>
      <c r="CS49" s="222"/>
      <c r="CT49" s="222"/>
      <c r="CU49" s="222"/>
      <c r="CV49" s="222"/>
      <c r="CW49" s="222"/>
      <c r="CX49" s="222"/>
    </row>
    <row r="50" spans="1:102" s="223" customFormat="1" ht="20.100000000000001" customHeight="1">
      <c r="A50" s="204"/>
      <c r="B50" s="104" t="s">
        <v>239</v>
      </c>
      <c r="C50" s="105">
        <v>0</v>
      </c>
      <c r="D50" s="177">
        <v>0</v>
      </c>
      <c r="E50" s="178">
        <v>0</v>
      </c>
      <c r="F50" s="179" t="s">
        <v>246</v>
      </c>
      <c r="G50" s="180" t="s">
        <v>246</v>
      </c>
      <c r="H50" s="181" t="s">
        <v>246</v>
      </c>
      <c r="I50" s="179" t="s">
        <v>96</v>
      </c>
      <c r="J50" s="180" t="s">
        <v>96</v>
      </c>
      <c r="K50" s="181" t="s">
        <v>96</v>
      </c>
      <c r="L50" s="179" t="s">
        <v>96</v>
      </c>
      <c r="M50" s="180" t="s">
        <v>96</v>
      </c>
      <c r="N50" s="181" t="s">
        <v>96</v>
      </c>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c r="AU50" s="222"/>
      <c r="AV50" s="222"/>
      <c r="AW50" s="222"/>
      <c r="AX50" s="222"/>
      <c r="AY50" s="222"/>
      <c r="AZ50" s="222"/>
      <c r="BA50" s="222"/>
      <c r="BB50" s="222"/>
      <c r="BC50" s="222"/>
      <c r="BD50" s="222"/>
      <c r="BE50" s="222"/>
      <c r="BF50" s="222"/>
      <c r="BG50" s="222"/>
      <c r="BH50" s="222"/>
      <c r="BI50" s="222"/>
      <c r="BJ50" s="222"/>
      <c r="BK50" s="222"/>
      <c r="BL50" s="222"/>
      <c r="BM50" s="222"/>
      <c r="BN50" s="222"/>
      <c r="BO50" s="222"/>
      <c r="BP50" s="222"/>
      <c r="BQ50" s="222"/>
      <c r="BR50" s="222"/>
      <c r="BS50" s="222"/>
      <c r="BT50" s="222"/>
      <c r="BU50" s="222"/>
      <c r="BV50" s="222"/>
      <c r="BW50" s="222"/>
      <c r="BX50" s="222"/>
      <c r="BY50" s="222"/>
      <c r="BZ50" s="222"/>
      <c r="CA50" s="222"/>
      <c r="CB50" s="222"/>
      <c r="CC50" s="222"/>
      <c r="CD50" s="222"/>
      <c r="CE50" s="222"/>
      <c r="CF50" s="222"/>
      <c r="CG50" s="222"/>
      <c r="CH50" s="222"/>
      <c r="CI50" s="222"/>
      <c r="CJ50" s="222"/>
      <c r="CK50" s="222"/>
      <c r="CL50" s="222"/>
      <c r="CM50" s="222"/>
      <c r="CN50" s="222"/>
      <c r="CO50" s="222"/>
      <c r="CP50" s="222"/>
      <c r="CQ50" s="222"/>
      <c r="CR50" s="222"/>
      <c r="CS50" s="222"/>
      <c r="CT50" s="222"/>
      <c r="CU50" s="222"/>
      <c r="CV50" s="222"/>
      <c r="CW50" s="222"/>
      <c r="CX50" s="222"/>
    </row>
    <row r="51" spans="1:102" s="223" customFormat="1" ht="20.100000000000001" customHeight="1">
      <c r="A51" s="204"/>
      <c r="B51" s="104" t="s">
        <v>73</v>
      </c>
      <c r="C51" s="105">
        <v>0</v>
      </c>
      <c r="D51" s="177">
        <v>0</v>
      </c>
      <c r="E51" s="178">
        <v>0</v>
      </c>
      <c r="F51" s="179" t="s">
        <v>246</v>
      </c>
      <c r="G51" s="180" t="s">
        <v>246</v>
      </c>
      <c r="H51" s="181" t="s">
        <v>246</v>
      </c>
      <c r="I51" s="179" t="s">
        <v>96</v>
      </c>
      <c r="J51" s="180" t="s">
        <v>96</v>
      </c>
      <c r="K51" s="181" t="s">
        <v>96</v>
      </c>
      <c r="L51" s="179" t="s">
        <v>96</v>
      </c>
      <c r="M51" s="180" t="s">
        <v>96</v>
      </c>
      <c r="N51" s="181" t="s">
        <v>96</v>
      </c>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c r="AU51" s="222"/>
      <c r="AV51" s="222"/>
      <c r="AW51" s="222"/>
      <c r="AX51" s="222"/>
      <c r="AY51" s="222"/>
      <c r="AZ51" s="222"/>
      <c r="BA51" s="222"/>
      <c r="BB51" s="222"/>
      <c r="BC51" s="222"/>
      <c r="BD51" s="222"/>
      <c r="BE51" s="222"/>
      <c r="BF51" s="222"/>
      <c r="BG51" s="222"/>
      <c r="BH51" s="222"/>
      <c r="BI51" s="222"/>
      <c r="BJ51" s="222"/>
      <c r="BK51" s="222"/>
      <c r="BL51" s="222"/>
      <c r="BM51" s="222"/>
      <c r="BN51" s="222"/>
      <c r="BO51" s="222"/>
      <c r="BP51" s="222"/>
      <c r="BQ51" s="222"/>
      <c r="BR51" s="222"/>
      <c r="BS51" s="222"/>
      <c r="BT51" s="222"/>
      <c r="BU51" s="222"/>
      <c r="BV51" s="222"/>
      <c r="BW51" s="222"/>
      <c r="BX51" s="222"/>
      <c r="BY51" s="222"/>
      <c r="BZ51" s="222"/>
      <c r="CA51" s="222"/>
      <c r="CB51" s="222"/>
      <c r="CC51" s="222"/>
      <c r="CD51" s="222"/>
      <c r="CE51" s="222"/>
      <c r="CF51" s="222"/>
      <c r="CG51" s="222"/>
      <c r="CH51" s="222"/>
      <c r="CI51" s="222"/>
      <c r="CJ51" s="222"/>
      <c r="CK51" s="222"/>
      <c r="CL51" s="222"/>
      <c r="CM51" s="222"/>
      <c r="CN51" s="222"/>
      <c r="CO51" s="222"/>
      <c r="CP51" s="222"/>
      <c r="CQ51" s="222"/>
      <c r="CR51" s="222"/>
      <c r="CS51" s="222"/>
      <c r="CT51" s="222"/>
      <c r="CU51" s="222"/>
      <c r="CV51" s="222"/>
      <c r="CW51" s="222"/>
      <c r="CX51" s="222"/>
    </row>
    <row r="52" spans="1:102" s="223" customFormat="1" ht="20.100000000000001" customHeight="1">
      <c r="A52" s="204"/>
      <c r="B52" s="104" t="s">
        <v>241</v>
      </c>
      <c r="C52" s="105">
        <v>0</v>
      </c>
      <c r="D52" s="177">
        <v>0</v>
      </c>
      <c r="E52" s="178">
        <v>0</v>
      </c>
      <c r="F52" s="179" t="s">
        <v>246</v>
      </c>
      <c r="G52" s="180" t="s">
        <v>246</v>
      </c>
      <c r="H52" s="181" t="s">
        <v>246</v>
      </c>
      <c r="I52" s="179" t="s">
        <v>96</v>
      </c>
      <c r="J52" s="180" t="s">
        <v>96</v>
      </c>
      <c r="K52" s="181" t="s">
        <v>96</v>
      </c>
      <c r="L52" s="179" t="s">
        <v>96</v>
      </c>
      <c r="M52" s="180" t="s">
        <v>96</v>
      </c>
      <c r="N52" s="181" t="s">
        <v>96</v>
      </c>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c r="AU52" s="222"/>
      <c r="AV52" s="222"/>
      <c r="AW52" s="222"/>
      <c r="AX52" s="222"/>
      <c r="AY52" s="222"/>
      <c r="AZ52" s="222"/>
      <c r="BA52" s="222"/>
      <c r="BB52" s="222"/>
      <c r="BC52" s="222"/>
      <c r="BD52" s="222"/>
      <c r="BE52" s="222"/>
      <c r="BF52" s="222"/>
      <c r="BG52" s="222"/>
      <c r="BH52" s="222"/>
      <c r="BI52" s="222"/>
      <c r="BJ52" s="222"/>
      <c r="BK52" s="222"/>
      <c r="BL52" s="222"/>
      <c r="BM52" s="222"/>
      <c r="BN52" s="222"/>
      <c r="BO52" s="222"/>
      <c r="BP52" s="222"/>
      <c r="BQ52" s="222"/>
      <c r="BR52" s="222"/>
      <c r="BS52" s="222"/>
      <c r="BT52" s="222"/>
      <c r="BU52" s="222"/>
      <c r="BV52" s="222"/>
      <c r="BW52" s="222"/>
      <c r="BX52" s="222"/>
      <c r="BY52" s="222"/>
      <c r="BZ52" s="222"/>
      <c r="CA52" s="222"/>
      <c r="CB52" s="222"/>
      <c r="CC52" s="222"/>
      <c r="CD52" s="222"/>
      <c r="CE52" s="222"/>
      <c r="CF52" s="222"/>
      <c r="CG52" s="222"/>
      <c r="CH52" s="222"/>
      <c r="CI52" s="222"/>
      <c r="CJ52" s="222"/>
      <c r="CK52" s="222"/>
      <c r="CL52" s="222"/>
      <c r="CM52" s="222"/>
      <c r="CN52" s="222"/>
      <c r="CO52" s="222"/>
      <c r="CP52" s="222"/>
      <c r="CQ52" s="222"/>
      <c r="CR52" s="222"/>
      <c r="CS52" s="222"/>
      <c r="CT52" s="222"/>
      <c r="CU52" s="222"/>
      <c r="CV52" s="222"/>
      <c r="CW52" s="222"/>
      <c r="CX52" s="222"/>
    </row>
    <row r="53" spans="1:102" s="223" customFormat="1" ht="20.100000000000001" customHeight="1">
      <c r="A53" s="204"/>
      <c r="B53" s="104" t="s">
        <v>64</v>
      </c>
      <c r="C53" s="105">
        <v>0</v>
      </c>
      <c r="D53" s="177">
        <v>0</v>
      </c>
      <c r="E53" s="178">
        <v>0</v>
      </c>
      <c r="F53" s="179" t="s">
        <v>246</v>
      </c>
      <c r="G53" s="180" t="s">
        <v>246</v>
      </c>
      <c r="H53" s="181" t="s">
        <v>246</v>
      </c>
      <c r="I53" s="179" t="s">
        <v>96</v>
      </c>
      <c r="J53" s="180" t="s">
        <v>96</v>
      </c>
      <c r="K53" s="181" t="s">
        <v>96</v>
      </c>
      <c r="L53" s="179" t="s">
        <v>96</v>
      </c>
      <c r="M53" s="180" t="s">
        <v>96</v>
      </c>
      <c r="N53" s="181" t="s">
        <v>96</v>
      </c>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c r="AU53" s="222"/>
      <c r="AV53" s="222"/>
      <c r="AW53" s="222"/>
      <c r="AX53" s="222"/>
      <c r="AY53" s="222"/>
      <c r="AZ53" s="222"/>
      <c r="BA53" s="222"/>
      <c r="BB53" s="222"/>
      <c r="BC53" s="222"/>
      <c r="BD53" s="222"/>
      <c r="BE53" s="222"/>
      <c r="BF53" s="222"/>
      <c r="BG53" s="222"/>
      <c r="BH53" s="222"/>
      <c r="BI53" s="222"/>
      <c r="BJ53" s="222"/>
      <c r="BK53" s="222"/>
      <c r="BL53" s="222"/>
      <c r="BM53" s="222"/>
      <c r="BN53" s="222"/>
      <c r="BO53" s="222"/>
      <c r="BP53" s="222"/>
      <c r="BQ53" s="222"/>
      <c r="BR53" s="222"/>
      <c r="BS53" s="222"/>
      <c r="BT53" s="222"/>
      <c r="BU53" s="222"/>
      <c r="BV53" s="222"/>
      <c r="BW53" s="222"/>
      <c r="BX53" s="222"/>
      <c r="BY53" s="222"/>
      <c r="BZ53" s="222"/>
      <c r="CA53" s="222"/>
      <c r="CB53" s="222"/>
      <c r="CC53" s="222"/>
      <c r="CD53" s="222"/>
      <c r="CE53" s="222"/>
      <c r="CF53" s="222"/>
      <c r="CG53" s="222"/>
      <c r="CH53" s="222"/>
      <c r="CI53" s="222"/>
      <c r="CJ53" s="222"/>
      <c r="CK53" s="222"/>
      <c r="CL53" s="222"/>
      <c r="CM53" s="222"/>
      <c r="CN53" s="222"/>
      <c r="CO53" s="222"/>
      <c r="CP53" s="222"/>
      <c r="CQ53" s="222"/>
      <c r="CR53" s="222"/>
      <c r="CS53" s="222"/>
      <c r="CT53" s="222"/>
      <c r="CU53" s="222"/>
      <c r="CV53" s="222"/>
      <c r="CW53" s="222"/>
      <c r="CX53" s="222"/>
    </row>
    <row r="54" spans="1:102" s="223" customFormat="1" ht="18.75" customHeight="1">
      <c r="A54" s="204"/>
      <c r="B54" s="104" t="s">
        <v>188</v>
      </c>
      <c r="C54" s="105">
        <v>0</v>
      </c>
      <c r="D54" s="177">
        <v>0</v>
      </c>
      <c r="E54" s="178">
        <v>0</v>
      </c>
      <c r="F54" s="179" t="s">
        <v>246</v>
      </c>
      <c r="G54" s="180" t="s">
        <v>246</v>
      </c>
      <c r="H54" s="181" t="s">
        <v>246</v>
      </c>
      <c r="I54" s="179" t="s">
        <v>96</v>
      </c>
      <c r="J54" s="180" t="s">
        <v>96</v>
      </c>
      <c r="K54" s="181" t="s">
        <v>96</v>
      </c>
      <c r="L54" s="179" t="s">
        <v>96</v>
      </c>
      <c r="M54" s="180" t="s">
        <v>96</v>
      </c>
      <c r="N54" s="181" t="s">
        <v>96</v>
      </c>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c r="AU54" s="222"/>
      <c r="AV54" s="222"/>
      <c r="AW54" s="222"/>
      <c r="AX54" s="222"/>
      <c r="AY54" s="222"/>
      <c r="AZ54" s="222"/>
      <c r="BA54" s="222"/>
      <c r="BB54" s="222"/>
      <c r="BC54" s="222"/>
      <c r="BD54" s="222"/>
      <c r="BE54" s="222"/>
      <c r="BF54" s="222"/>
      <c r="BG54" s="222"/>
      <c r="BH54" s="222"/>
      <c r="BI54" s="222"/>
      <c r="BJ54" s="222"/>
      <c r="BK54" s="222"/>
      <c r="BL54" s="222"/>
      <c r="BM54" s="222"/>
      <c r="BN54" s="222"/>
      <c r="BO54" s="222"/>
      <c r="BP54" s="222"/>
      <c r="BQ54" s="222"/>
      <c r="BR54" s="222"/>
      <c r="BS54" s="222"/>
      <c r="BT54" s="222"/>
      <c r="BU54" s="222"/>
      <c r="BV54" s="222"/>
      <c r="BW54" s="222"/>
      <c r="BX54" s="222"/>
      <c r="BY54" s="222"/>
      <c r="BZ54" s="222"/>
      <c r="CA54" s="222"/>
      <c r="CB54" s="222"/>
      <c r="CC54" s="222"/>
      <c r="CD54" s="222"/>
      <c r="CE54" s="222"/>
      <c r="CF54" s="222"/>
      <c r="CG54" s="222"/>
      <c r="CH54" s="222"/>
      <c r="CI54" s="222"/>
      <c r="CJ54" s="222"/>
      <c r="CK54" s="222"/>
      <c r="CL54" s="222"/>
      <c r="CM54" s="222"/>
      <c r="CN54" s="222"/>
      <c r="CO54" s="222"/>
      <c r="CP54" s="222"/>
      <c r="CQ54" s="222"/>
      <c r="CR54" s="222"/>
      <c r="CS54" s="222"/>
      <c r="CT54" s="222"/>
      <c r="CU54" s="222"/>
      <c r="CV54" s="222"/>
      <c r="CW54" s="222"/>
      <c r="CX54" s="222"/>
    </row>
    <row r="55" spans="1:102" s="223" customFormat="1" ht="18.75" customHeight="1">
      <c r="A55" s="204"/>
      <c r="B55" s="104" t="s">
        <v>55</v>
      </c>
      <c r="C55" s="105">
        <v>0</v>
      </c>
      <c r="D55" s="177">
        <v>0</v>
      </c>
      <c r="E55" s="178">
        <v>0</v>
      </c>
      <c r="F55" s="179" t="s">
        <v>246</v>
      </c>
      <c r="G55" s="180" t="s">
        <v>246</v>
      </c>
      <c r="H55" s="181" t="s">
        <v>246</v>
      </c>
      <c r="I55" s="179" t="s">
        <v>96</v>
      </c>
      <c r="J55" s="180" t="s">
        <v>96</v>
      </c>
      <c r="K55" s="181" t="s">
        <v>96</v>
      </c>
      <c r="L55" s="179" t="s">
        <v>96</v>
      </c>
      <c r="M55" s="180" t="s">
        <v>96</v>
      </c>
      <c r="N55" s="181" t="s">
        <v>96</v>
      </c>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c r="AU55" s="222"/>
      <c r="AV55" s="222"/>
      <c r="AW55" s="222"/>
      <c r="AX55" s="222"/>
      <c r="AY55" s="222"/>
      <c r="AZ55" s="222"/>
      <c r="BA55" s="222"/>
      <c r="BB55" s="222"/>
      <c r="BC55" s="222"/>
      <c r="BD55" s="222"/>
      <c r="BE55" s="222"/>
      <c r="BF55" s="222"/>
      <c r="BG55" s="222"/>
      <c r="BH55" s="222"/>
      <c r="BI55" s="222"/>
      <c r="BJ55" s="222"/>
      <c r="BK55" s="222"/>
      <c r="BL55" s="222"/>
      <c r="BM55" s="222"/>
      <c r="BN55" s="222"/>
      <c r="BO55" s="222"/>
      <c r="BP55" s="222"/>
      <c r="BQ55" s="222"/>
      <c r="BR55" s="222"/>
      <c r="BS55" s="222"/>
      <c r="BT55" s="222"/>
      <c r="BU55" s="222"/>
      <c r="BV55" s="222"/>
      <c r="BW55" s="222"/>
      <c r="BX55" s="222"/>
      <c r="BY55" s="222"/>
      <c r="BZ55" s="222"/>
      <c r="CA55" s="222"/>
      <c r="CB55" s="222"/>
      <c r="CC55" s="222"/>
      <c r="CD55" s="222"/>
      <c r="CE55" s="222"/>
      <c r="CF55" s="222"/>
      <c r="CG55" s="222"/>
      <c r="CH55" s="222"/>
      <c r="CI55" s="222"/>
      <c r="CJ55" s="222"/>
      <c r="CK55" s="222"/>
      <c r="CL55" s="222"/>
      <c r="CM55" s="222"/>
      <c r="CN55" s="222"/>
      <c r="CO55" s="222"/>
      <c r="CP55" s="222"/>
      <c r="CQ55" s="222"/>
      <c r="CR55" s="222"/>
      <c r="CS55" s="222"/>
      <c r="CT55" s="222"/>
      <c r="CU55" s="222"/>
      <c r="CV55" s="222"/>
      <c r="CW55" s="222"/>
      <c r="CX55" s="222"/>
    </row>
    <row r="56" spans="1:102" s="223" customFormat="1" ht="18.75" customHeight="1">
      <c r="A56" s="204"/>
      <c r="B56" s="104" t="s">
        <v>54</v>
      </c>
      <c r="C56" s="105">
        <v>0</v>
      </c>
      <c r="D56" s="177">
        <v>0</v>
      </c>
      <c r="E56" s="178">
        <v>0</v>
      </c>
      <c r="F56" s="179" t="s">
        <v>246</v>
      </c>
      <c r="G56" s="180" t="s">
        <v>246</v>
      </c>
      <c r="H56" s="181" t="s">
        <v>246</v>
      </c>
      <c r="I56" s="179" t="s">
        <v>96</v>
      </c>
      <c r="J56" s="180" t="s">
        <v>96</v>
      </c>
      <c r="K56" s="181" t="s">
        <v>96</v>
      </c>
      <c r="L56" s="179" t="s">
        <v>96</v>
      </c>
      <c r="M56" s="180" t="s">
        <v>96</v>
      </c>
      <c r="N56" s="181" t="s">
        <v>96</v>
      </c>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c r="AU56" s="222"/>
      <c r="AV56" s="222"/>
      <c r="AW56" s="222"/>
      <c r="AX56" s="222"/>
      <c r="AY56" s="222"/>
      <c r="AZ56" s="222"/>
      <c r="BA56" s="222"/>
      <c r="BB56" s="222"/>
      <c r="BC56" s="222"/>
      <c r="BD56" s="222"/>
      <c r="BE56" s="222"/>
      <c r="BF56" s="222"/>
      <c r="BG56" s="222"/>
      <c r="BH56" s="222"/>
      <c r="BI56" s="222"/>
      <c r="BJ56" s="222"/>
      <c r="BK56" s="222"/>
      <c r="BL56" s="222"/>
      <c r="BM56" s="222"/>
      <c r="BN56" s="222"/>
      <c r="BO56" s="222"/>
      <c r="BP56" s="222"/>
      <c r="BQ56" s="222"/>
      <c r="BR56" s="222"/>
      <c r="BS56" s="222"/>
      <c r="BT56" s="222"/>
      <c r="BU56" s="222"/>
      <c r="BV56" s="222"/>
      <c r="BW56" s="222"/>
      <c r="BX56" s="222"/>
      <c r="BY56" s="222"/>
      <c r="BZ56" s="222"/>
      <c r="CA56" s="222"/>
      <c r="CB56" s="222"/>
      <c r="CC56" s="222"/>
      <c r="CD56" s="222"/>
      <c r="CE56" s="222"/>
      <c r="CF56" s="222"/>
      <c r="CG56" s="222"/>
      <c r="CH56" s="222"/>
      <c r="CI56" s="222"/>
      <c r="CJ56" s="222"/>
      <c r="CK56" s="222"/>
      <c r="CL56" s="222"/>
      <c r="CM56" s="222"/>
      <c r="CN56" s="222"/>
      <c r="CO56" s="222"/>
      <c r="CP56" s="222"/>
      <c r="CQ56" s="222"/>
      <c r="CR56" s="222"/>
      <c r="CS56" s="222"/>
      <c r="CT56" s="222"/>
      <c r="CU56" s="222"/>
      <c r="CV56" s="222"/>
      <c r="CW56" s="222"/>
      <c r="CX56" s="222"/>
    </row>
    <row r="57" spans="1:102" s="223" customFormat="1" ht="18.75" customHeight="1">
      <c r="A57" s="204"/>
      <c r="B57" s="104" t="s">
        <v>242</v>
      </c>
      <c r="C57" s="105">
        <v>0</v>
      </c>
      <c r="D57" s="177">
        <v>0</v>
      </c>
      <c r="E57" s="178">
        <v>0</v>
      </c>
      <c r="F57" s="179" t="s">
        <v>246</v>
      </c>
      <c r="G57" s="180" t="s">
        <v>246</v>
      </c>
      <c r="H57" s="181" t="s">
        <v>246</v>
      </c>
      <c r="I57" s="179" t="s">
        <v>96</v>
      </c>
      <c r="J57" s="180" t="s">
        <v>96</v>
      </c>
      <c r="K57" s="181" t="s">
        <v>96</v>
      </c>
      <c r="L57" s="179" t="s">
        <v>96</v>
      </c>
      <c r="M57" s="180" t="s">
        <v>96</v>
      </c>
      <c r="N57" s="181" t="s">
        <v>96</v>
      </c>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c r="AU57" s="222"/>
      <c r="AV57" s="222"/>
      <c r="AW57" s="222"/>
      <c r="AX57" s="222"/>
      <c r="AY57" s="222"/>
      <c r="AZ57" s="222"/>
      <c r="BA57" s="222"/>
      <c r="BB57" s="222"/>
      <c r="BC57" s="222"/>
      <c r="BD57" s="222"/>
      <c r="BE57" s="222"/>
      <c r="BF57" s="222"/>
      <c r="BG57" s="222"/>
      <c r="BH57" s="222"/>
      <c r="BI57" s="222"/>
      <c r="BJ57" s="222"/>
      <c r="BK57" s="222"/>
      <c r="BL57" s="222"/>
      <c r="BM57" s="222"/>
      <c r="BN57" s="222"/>
      <c r="BO57" s="222"/>
      <c r="BP57" s="222"/>
      <c r="BQ57" s="222"/>
      <c r="BR57" s="222"/>
      <c r="BS57" s="222"/>
      <c r="BT57" s="222"/>
      <c r="BU57" s="222"/>
      <c r="BV57" s="222"/>
      <c r="BW57" s="222"/>
      <c r="BX57" s="222"/>
      <c r="BY57" s="222"/>
      <c r="BZ57" s="222"/>
      <c r="CA57" s="222"/>
      <c r="CB57" s="222"/>
      <c r="CC57" s="222"/>
      <c r="CD57" s="222"/>
      <c r="CE57" s="222"/>
      <c r="CF57" s="222"/>
      <c r="CG57" s="222"/>
      <c r="CH57" s="222"/>
      <c r="CI57" s="222"/>
      <c r="CJ57" s="222"/>
      <c r="CK57" s="222"/>
      <c r="CL57" s="222"/>
      <c r="CM57" s="222"/>
      <c r="CN57" s="222"/>
      <c r="CO57" s="222"/>
      <c r="CP57" s="222"/>
      <c r="CQ57" s="222"/>
      <c r="CR57" s="222"/>
      <c r="CS57" s="222"/>
      <c r="CT57" s="222"/>
      <c r="CU57" s="222"/>
      <c r="CV57" s="222"/>
      <c r="CW57" s="222"/>
      <c r="CX57" s="222"/>
    </row>
    <row r="58" spans="1:102" s="223" customFormat="1" ht="18.75" customHeight="1">
      <c r="A58" s="204"/>
      <c r="B58" s="104" t="s">
        <v>56</v>
      </c>
      <c r="C58" s="105">
        <v>0</v>
      </c>
      <c r="D58" s="177">
        <v>0</v>
      </c>
      <c r="E58" s="178">
        <v>0</v>
      </c>
      <c r="F58" s="179" t="s">
        <v>246</v>
      </c>
      <c r="G58" s="180" t="s">
        <v>246</v>
      </c>
      <c r="H58" s="181" t="s">
        <v>246</v>
      </c>
      <c r="I58" s="179" t="s">
        <v>96</v>
      </c>
      <c r="J58" s="180" t="s">
        <v>96</v>
      </c>
      <c r="K58" s="181" t="s">
        <v>96</v>
      </c>
      <c r="L58" s="179" t="s">
        <v>96</v>
      </c>
      <c r="M58" s="180" t="s">
        <v>96</v>
      </c>
      <c r="N58" s="181" t="s">
        <v>96</v>
      </c>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c r="AU58" s="222"/>
      <c r="AV58" s="222"/>
      <c r="AW58" s="222"/>
      <c r="AX58" s="222"/>
      <c r="AY58" s="222"/>
      <c r="AZ58" s="222"/>
      <c r="BA58" s="222"/>
      <c r="BB58" s="222"/>
      <c r="BC58" s="222"/>
      <c r="BD58" s="222"/>
      <c r="BE58" s="222"/>
      <c r="BF58" s="222"/>
      <c r="BG58" s="222"/>
      <c r="BH58" s="222"/>
      <c r="BI58" s="222"/>
      <c r="BJ58" s="222"/>
      <c r="BK58" s="222"/>
      <c r="BL58" s="222"/>
      <c r="BM58" s="222"/>
      <c r="BN58" s="222"/>
      <c r="BO58" s="222"/>
      <c r="BP58" s="222"/>
      <c r="BQ58" s="222"/>
      <c r="BR58" s="222"/>
      <c r="BS58" s="222"/>
      <c r="BT58" s="222"/>
      <c r="BU58" s="222"/>
      <c r="BV58" s="222"/>
      <c r="BW58" s="222"/>
      <c r="BX58" s="222"/>
      <c r="BY58" s="222"/>
      <c r="BZ58" s="222"/>
      <c r="CA58" s="222"/>
      <c r="CB58" s="222"/>
      <c r="CC58" s="222"/>
      <c r="CD58" s="222"/>
      <c r="CE58" s="222"/>
      <c r="CF58" s="222"/>
      <c r="CG58" s="222"/>
      <c r="CH58" s="222"/>
      <c r="CI58" s="222"/>
      <c r="CJ58" s="222"/>
      <c r="CK58" s="222"/>
      <c r="CL58" s="222"/>
      <c r="CM58" s="222"/>
      <c r="CN58" s="222"/>
      <c r="CO58" s="222"/>
      <c r="CP58" s="222"/>
      <c r="CQ58" s="222"/>
      <c r="CR58" s="222"/>
      <c r="CS58" s="222"/>
      <c r="CT58" s="222"/>
      <c r="CU58" s="222"/>
      <c r="CV58" s="222"/>
      <c r="CW58" s="222"/>
      <c r="CX58" s="222"/>
    </row>
    <row r="59" spans="1:102" s="223" customFormat="1" ht="18.75" customHeight="1">
      <c r="A59" s="204"/>
      <c r="B59" s="104" t="s">
        <v>69</v>
      </c>
      <c r="C59" s="105">
        <v>0</v>
      </c>
      <c r="D59" s="177">
        <v>0</v>
      </c>
      <c r="E59" s="178">
        <v>0</v>
      </c>
      <c r="F59" s="179" t="s">
        <v>246</v>
      </c>
      <c r="G59" s="180" t="s">
        <v>246</v>
      </c>
      <c r="H59" s="181" t="s">
        <v>246</v>
      </c>
      <c r="I59" s="179" t="s">
        <v>96</v>
      </c>
      <c r="J59" s="180" t="s">
        <v>96</v>
      </c>
      <c r="K59" s="181" t="s">
        <v>96</v>
      </c>
      <c r="L59" s="179" t="s">
        <v>96</v>
      </c>
      <c r="M59" s="180" t="s">
        <v>96</v>
      </c>
      <c r="N59" s="181" t="s">
        <v>96</v>
      </c>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c r="AU59" s="222"/>
      <c r="AV59" s="222"/>
      <c r="AW59" s="222"/>
      <c r="AX59" s="222"/>
      <c r="AY59" s="222"/>
      <c r="AZ59" s="222"/>
      <c r="BA59" s="222"/>
      <c r="BB59" s="222"/>
      <c r="BC59" s="222"/>
      <c r="BD59" s="222"/>
      <c r="BE59" s="222"/>
      <c r="BF59" s="222"/>
      <c r="BG59" s="222"/>
      <c r="BH59" s="222"/>
      <c r="BI59" s="222"/>
      <c r="BJ59" s="222"/>
      <c r="BK59" s="222"/>
      <c r="BL59" s="222"/>
      <c r="BM59" s="222"/>
      <c r="BN59" s="222"/>
      <c r="BO59" s="222"/>
      <c r="BP59" s="222"/>
      <c r="BQ59" s="222"/>
      <c r="BR59" s="222"/>
      <c r="BS59" s="222"/>
      <c r="BT59" s="222"/>
      <c r="BU59" s="222"/>
      <c r="BV59" s="222"/>
      <c r="BW59" s="222"/>
      <c r="BX59" s="222"/>
      <c r="BY59" s="222"/>
      <c r="BZ59" s="222"/>
      <c r="CA59" s="222"/>
      <c r="CB59" s="222"/>
      <c r="CC59" s="222"/>
      <c r="CD59" s="222"/>
      <c r="CE59" s="222"/>
      <c r="CF59" s="222"/>
      <c r="CG59" s="222"/>
      <c r="CH59" s="222"/>
      <c r="CI59" s="222"/>
      <c r="CJ59" s="222"/>
      <c r="CK59" s="222"/>
      <c r="CL59" s="222"/>
      <c r="CM59" s="222"/>
      <c r="CN59" s="222"/>
      <c r="CO59" s="222"/>
      <c r="CP59" s="222"/>
      <c r="CQ59" s="222"/>
      <c r="CR59" s="222"/>
      <c r="CS59" s="222"/>
      <c r="CT59" s="222"/>
      <c r="CU59" s="222"/>
      <c r="CV59" s="222"/>
      <c r="CW59" s="222"/>
      <c r="CX59" s="222"/>
    </row>
    <row r="60" spans="1:102" s="223" customFormat="1" ht="15">
      <c r="A60" s="222"/>
      <c r="B60" s="326"/>
      <c r="C60" s="327"/>
      <c r="D60" s="328"/>
      <c r="E60" s="329"/>
      <c r="F60" s="330"/>
      <c r="G60" s="331"/>
      <c r="H60" s="332"/>
      <c r="I60" s="330"/>
      <c r="J60" s="331"/>
      <c r="K60" s="332"/>
      <c r="L60" s="330"/>
      <c r="M60" s="331"/>
      <c r="N60" s="332"/>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c r="AU60" s="222"/>
      <c r="AV60" s="222"/>
      <c r="AW60" s="222"/>
      <c r="AX60" s="222"/>
      <c r="AY60" s="222"/>
      <c r="AZ60" s="222"/>
      <c r="BA60" s="222"/>
      <c r="BB60" s="222"/>
      <c r="BC60" s="222"/>
      <c r="BD60" s="222"/>
      <c r="BE60" s="222"/>
      <c r="BF60" s="222"/>
      <c r="BG60" s="222"/>
      <c r="BH60" s="222"/>
      <c r="BI60" s="222"/>
      <c r="BJ60" s="222"/>
      <c r="BK60" s="222"/>
      <c r="BL60" s="222"/>
      <c r="BM60" s="222"/>
      <c r="BN60" s="222"/>
      <c r="BO60" s="222"/>
      <c r="BP60" s="222"/>
      <c r="BQ60" s="222"/>
      <c r="BR60" s="222"/>
      <c r="BS60" s="222"/>
      <c r="BT60" s="222"/>
      <c r="BU60" s="222"/>
      <c r="BV60" s="222"/>
      <c r="BW60" s="222"/>
      <c r="BX60" s="222"/>
      <c r="BY60" s="222"/>
      <c r="BZ60" s="222"/>
      <c r="CA60" s="222"/>
      <c r="CB60" s="222"/>
      <c r="CC60" s="222"/>
      <c r="CD60" s="222"/>
      <c r="CE60" s="222"/>
      <c r="CF60" s="222"/>
      <c r="CG60" s="222"/>
      <c r="CH60" s="222"/>
      <c r="CI60" s="222"/>
      <c r="CJ60" s="222"/>
      <c r="CK60" s="222"/>
      <c r="CL60" s="222"/>
      <c r="CM60" s="222"/>
      <c r="CN60" s="222"/>
      <c r="CO60" s="222"/>
      <c r="CP60" s="222"/>
      <c r="CQ60" s="222"/>
      <c r="CR60" s="222"/>
      <c r="CS60" s="222"/>
      <c r="CT60" s="222"/>
      <c r="CU60" s="222"/>
      <c r="CV60" s="222"/>
      <c r="CW60" s="222"/>
      <c r="CX60" s="222"/>
    </row>
    <row r="61" spans="1:102" ht="20.100000000000001" customHeight="1">
      <c r="C61" s="225"/>
      <c r="D61" s="225"/>
      <c r="E61" s="225"/>
      <c r="F61" s="225"/>
      <c r="G61" s="225"/>
      <c r="H61" s="225"/>
      <c r="I61" s="225"/>
      <c r="J61" s="225"/>
      <c r="K61" s="225"/>
      <c r="L61" s="225"/>
      <c r="M61" s="225"/>
      <c r="N61" s="225"/>
    </row>
    <row r="62" spans="1:102" ht="20.100000000000001" customHeight="1">
      <c r="B62" s="224"/>
      <c r="C62" s="229"/>
      <c r="D62" s="229"/>
      <c r="E62" s="229"/>
      <c r="F62" s="229"/>
      <c r="G62" s="229"/>
      <c r="H62" s="229"/>
      <c r="I62" s="229"/>
      <c r="J62" s="229"/>
      <c r="K62" s="229"/>
      <c r="L62" s="229"/>
      <c r="M62" s="229"/>
      <c r="N62" s="229"/>
    </row>
    <row r="63" spans="1:102" ht="20.100000000000001" customHeight="1">
      <c r="B63" s="224"/>
      <c r="C63" s="225"/>
      <c r="D63" s="225"/>
      <c r="E63" s="225"/>
      <c r="F63" s="225"/>
      <c r="G63" s="225"/>
      <c r="H63" s="225"/>
      <c r="I63" s="225"/>
      <c r="J63" s="225"/>
      <c r="K63" s="225"/>
      <c r="L63" s="225"/>
      <c r="M63" s="225"/>
      <c r="N63" s="225"/>
    </row>
    <row r="64" spans="1:102" ht="20.100000000000001" customHeight="1">
      <c r="B64" s="225"/>
      <c r="C64" s="225"/>
      <c r="D64" s="225"/>
      <c r="E64" s="225"/>
      <c r="F64" s="225"/>
      <c r="G64" s="225"/>
      <c r="H64" s="225"/>
      <c r="I64" s="225"/>
      <c r="J64" s="228"/>
      <c r="K64" s="225"/>
      <c r="L64" s="225"/>
      <c r="M64" s="225"/>
      <c r="N64" s="225"/>
    </row>
    <row r="65" spans="2:14" ht="20.100000000000001" customHeight="1">
      <c r="B65" s="225"/>
      <c r="C65" s="225"/>
      <c r="D65" s="225"/>
      <c r="E65" s="225"/>
      <c r="F65" s="225"/>
      <c r="G65" s="225"/>
      <c r="H65" s="225"/>
      <c r="I65" s="225"/>
      <c r="J65" s="225"/>
      <c r="K65" s="225"/>
      <c r="L65" s="225"/>
      <c r="M65" s="225"/>
      <c r="N65" s="225"/>
    </row>
    <row r="66" spans="2:14" ht="20.100000000000001" customHeight="1">
      <c r="B66" s="225"/>
    </row>
    <row r="67" spans="2:14" ht="20.100000000000001" customHeight="1">
      <c r="B67" s="226"/>
    </row>
    <row r="68" spans="2:14" ht="20.100000000000001" customHeight="1"/>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9"/>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0" customHeight="1" zeroHeight="1"/>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266" customFormat="1" ht="20.100000000000001" customHeight="1">
      <c r="A2" s="195"/>
      <c r="B2" s="87" t="s">
        <v>17</v>
      </c>
      <c r="C2" s="192"/>
      <c r="D2" s="192"/>
      <c r="E2" s="192"/>
      <c r="F2" s="192"/>
      <c r="G2" s="192"/>
      <c r="H2" s="192"/>
      <c r="I2" s="192"/>
      <c r="J2" s="192"/>
      <c r="K2" s="192"/>
      <c r="L2" s="192"/>
      <c r="M2" s="192"/>
      <c r="N2" s="192"/>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c r="H3" s="163"/>
      <c r="J3" s="63"/>
      <c r="K3" s="63"/>
      <c r="L3" s="63"/>
      <c r="M3" s="63"/>
      <c r="N3" s="63"/>
    </row>
    <row r="4" spans="1:102" ht="20.100000000000001" customHeight="1">
      <c r="B4" s="231"/>
    </row>
    <row r="5" spans="1:102" s="95" customFormat="1" ht="20.100000000000001" customHeight="1">
      <c r="A5" s="93"/>
      <c r="B5" s="233"/>
      <c r="C5" s="704" t="s">
        <v>211</v>
      </c>
      <c r="D5" s="705"/>
      <c r="E5" s="706"/>
      <c r="F5" s="704" t="s">
        <v>198</v>
      </c>
      <c r="G5" s="705"/>
      <c r="H5" s="706"/>
      <c r="I5" s="704" t="s">
        <v>199</v>
      </c>
      <c r="J5" s="705"/>
      <c r="K5" s="706"/>
      <c r="L5" s="704" t="s">
        <v>200</v>
      </c>
      <c r="M5" s="705"/>
      <c r="N5" s="70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45444</v>
      </c>
      <c r="D6" s="135">
        <v>45778</v>
      </c>
      <c r="E6" s="136">
        <v>45809</v>
      </c>
      <c r="F6" s="134">
        <f>C6</f>
        <v>45444</v>
      </c>
      <c r="G6" s="135">
        <f t="shared" ref="G6:H6" si="0">D6</f>
        <v>45778</v>
      </c>
      <c r="H6" s="136">
        <f t="shared" si="0"/>
        <v>45809</v>
      </c>
      <c r="I6" s="134">
        <f>C6</f>
        <v>45444</v>
      </c>
      <c r="J6" s="135">
        <f t="shared" ref="J6:K6" si="1">D6</f>
        <v>45778</v>
      </c>
      <c r="K6" s="136">
        <f t="shared" si="1"/>
        <v>45809</v>
      </c>
      <c r="L6" s="134">
        <f>C6</f>
        <v>45444</v>
      </c>
      <c r="M6" s="135">
        <f t="shared" ref="M6:N6" si="2">D6</f>
        <v>45778</v>
      </c>
      <c r="N6" s="136">
        <f t="shared" si="2"/>
        <v>45809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245</v>
      </c>
      <c r="C7" s="170">
        <v>40117.130675</v>
      </c>
      <c r="D7" s="339">
        <v>47078.039504</v>
      </c>
      <c r="E7" s="172">
        <v>47677.253958000001</v>
      </c>
      <c r="F7" s="255">
        <v>2.9566160516538491</v>
      </c>
      <c r="G7" s="302">
        <v>3.5919485365492378</v>
      </c>
      <c r="H7" s="303">
        <v>3.5150476125917827</v>
      </c>
      <c r="I7" s="255">
        <v>241.95810922267063</v>
      </c>
      <c r="J7" s="302">
        <v>211.77863263343167</v>
      </c>
      <c r="K7" s="303">
        <v>217.38648834974356</v>
      </c>
      <c r="L7" s="255">
        <v>7.1537722955556315</v>
      </c>
      <c r="M7" s="302">
        <v>7.6069794956005357</v>
      </c>
      <c r="N7" s="303">
        <v>7.6412385688347744</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0</v>
      </c>
      <c r="D8" s="177">
        <v>0</v>
      </c>
      <c r="E8" s="178">
        <v>0</v>
      </c>
      <c r="F8" s="179" t="s">
        <v>246</v>
      </c>
      <c r="G8" s="180" t="s">
        <v>246</v>
      </c>
      <c r="H8" s="181" t="s">
        <v>246</v>
      </c>
      <c r="I8" s="179" t="s">
        <v>96</v>
      </c>
      <c r="J8" s="180" t="s">
        <v>96</v>
      </c>
      <c r="K8" s="181" t="s">
        <v>96</v>
      </c>
      <c r="L8" s="179" t="s">
        <v>96</v>
      </c>
      <c r="M8" s="180" t="s">
        <v>96</v>
      </c>
      <c r="N8" s="181" t="s">
        <v>96</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856.55794800000001</v>
      </c>
      <c r="D9" s="177">
        <v>1076.969104</v>
      </c>
      <c r="E9" s="178">
        <v>1092.4237570000003</v>
      </c>
      <c r="F9" s="179">
        <v>2.9701982287834658</v>
      </c>
      <c r="G9" s="180">
        <v>5.7759578960029287</v>
      </c>
      <c r="H9" s="181">
        <v>5.3529792468619837</v>
      </c>
      <c r="I9" s="179">
        <v>246.12677829255847</v>
      </c>
      <c r="J9" s="180">
        <v>171.73011127897468</v>
      </c>
      <c r="K9" s="181">
        <v>183.13152795899981</v>
      </c>
      <c r="L9" s="179">
        <v>7.3104532094073802</v>
      </c>
      <c r="M9" s="180">
        <v>9.9190589222325549</v>
      </c>
      <c r="N9" s="181">
        <v>9.8029926861065118</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0</v>
      </c>
      <c r="D10" s="177">
        <v>0</v>
      </c>
      <c r="E10" s="178">
        <v>0</v>
      </c>
      <c r="F10" s="179" t="s">
        <v>246</v>
      </c>
      <c r="G10" s="180" t="s">
        <v>246</v>
      </c>
      <c r="H10" s="181" t="s">
        <v>246</v>
      </c>
      <c r="I10" s="179" t="s">
        <v>96</v>
      </c>
      <c r="J10" s="180" t="s">
        <v>96</v>
      </c>
      <c r="K10" s="181" t="s">
        <v>96</v>
      </c>
      <c r="L10" s="179" t="s">
        <v>96</v>
      </c>
      <c r="M10" s="180" t="s">
        <v>96</v>
      </c>
      <c r="N10" s="181" t="s">
        <v>96</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0</v>
      </c>
      <c r="D11" s="177">
        <v>0</v>
      </c>
      <c r="E11" s="178">
        <v>0</v>
      </c>
      <c r="F11" s="179" t="s">
        <v>246</v>
      </c>
      <c r="G11" s="180" t="s">
        <v>246</v>
      </c>
      <c r="H11" s="181" t="s">
        <v>246</v>
      </c>
      <c r="I11" s="179" t="s">
        <v>96</v>
      </c>
      <c r="J11" s="180" t="s">
        <v>96</v>
      </c>
      <c r="K11" s="181" t="s">
        <v>96</v>
      </c>
      <c r="L11" s="179" t="s">
        <v>96</v>
      </c>
      <c r="M11" s="180" t="s">
        <v>96</v>
      </c>
      <c r="N11" s="181" t="s">
        <v>96</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0</v>
      </c>
      <c r="D12" s="177">
        <v>0</v>
      </c>
      <c r="E12" s="178">
        <v>0</v>
      </c>
      <c r="F12" s="179" t="s">
        <v>246</v>
      </c>
      <c r="G12" s="180" t="s">
        <v>246</v>
      </c>
      <c r="H12" s="181" t="s">
        <v>246</v>
      </c>
      <c r="I12" s="179" t="s">
        <v>96</v>
      </c>
      <c r="J12" s="180" t="s">
        <v>96</v>
      </c>
      <c r="K12" s="181" t="s">
        <v>96</v>
      </c>
      <c r="L12" s="179" t="s">
        <v>96</v>
      </c>
      <c r="M12" s="180" t="s">
        <v>96</v>
      </c>
      <c r="N12" s="181" t="s">
        <v>96</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0</v>
      </c>
      <c r="D13" s="177">
        <v>0</v>
      </c>
      <c r="E13" s="178">
        <v>0</v>
      </c>
      <c r="F13" s="179" t="s">
        <v>246</v>
      </c>
      <c r="G13" s="180" t="s">
        <v>246</v>
      </c>
      <c r="H13" s="181" t="s">
        <v>246</v>
      </c>
      <c r="I13" s="179" t="s">
        <v>96</v>
      </c>
      <c r="J13" s="180" t="s">
        <v>96</v>
      </c>
      <c r="K13" s="181" t="s">
        <v>96</v>
      </c>
      <c r="L13" s="179" t="s">
        <v>96</v>
      </c>
      <c r="M13" s="180" t="s">
        <v>96</v>
      </c>
      <c r="N13" s="181" t="s">
        <v>96</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0</v>
      </c>
      <c r="D14" s="177">
        <v>0</v>
      </c>
      <c r="E14" s="178">
        <v>0</v>
      </c>
      <c r="F14" s="179" t="s">
        <v>246</v>
      </c>
      <c r="G14" s="180" t="s">
        <v>246</v>
      </c>
      <c r="H14" s="181" t="s">
        <v>246</v>
      </c>
      <c r="I14" s="179" t="s">
        <v>96</v>
      </c>
      <c r="J14" s="180" t="s">
        <v>96</v>
      </c>
      <c r="K14" s="181" t="s">
        <v>96</v>
      </c>
      <c r="L14" s="179" t="s">
        <v>96</v>
      </c>
      <c r="M14" s="180" t="s">
        <v>96</v>
      </c>
      <c r="N14" s="181" t="s">
        <v>96</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235</v>
      </c>
      <c r="C15" s="105">
        <v>0</v>
      </c>
      <c r="D15" s="177">
        <v>0</v>
      </c>
      <c r="E15" s="178">
        <v>0</v>
      </c>
      <c r="F15" s="179" t="s">
        <v>246</v>
      </c>
      <c r="G15" s="180" t="s">
        <v>246</v>
      </c>
      <c r="H15" s="181" t="s">
        <v>246</v>
      </c>
      <c r="I15" s="179" t="s">
        <v>96</v>
      </c>
      <c r="J15" s="180" t="s">
        <v>96</v>
      </c>
      <c r="K15" s="181" t="s">
        <v>96</v>
      </c>
      <c r="L15" s="179" t="s">
        <v>96</v>
      </c>
      <c r="M15" s="180" t="s">
        <v>96</v>
      </c>
      <c r="N15" s="181" t="s">
        <v>96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0</v>
      </c>
      <c r="D16" s="177">
        <v>0</v>
      </c>
      <c r="E16" s="178">
        <v>0</v>
      </c>
      <c r="F16" s="179" t="s">
        <v>246</v>
      </c>
      <c r="G16" s="180" t="s">
        <v>246</v>
      </c>
      <c r="H16" s="181" t="s">
        <v>246</v>
      </c>
      <c r="I16" s="179" t="s">
        <v>96</v>
      </c>
      <c r="J16" s="180" t="s">
        <v>96</v>
      </c>
      <c r="K16" s="181" t="s">
        <v>96</v>
      </c>
      <c r="L16" s="179" t="s">
        <v>96</v>
      </c>
      <c r="M16" s="180" t="s">
        <v>96</v>
      </c>
      <c r="N16" s="181" t="s">
        <v>96</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0</v>
      </c>
      <c r="D17" s="177">
        <v>0</v>
      </c>
      <c r="E17" s="178">
        <v>0</v>
      </c>
      <c r="F17" s="179" t="s">
        <v>246</v>
      </c>
      <c r="G17" s="180" t="s">
        <v>246</v>
      </c>
      <c r="H17" s="181" t="s">
        <v>246</v>
      </c>
      <c r="I17" s="179" t="s">
        <v>96</v>
      </c>
      <c r="J17" s="180" t="s">
        <v>96</v>
      </c>
      <c r="K17" s="181" t="s">
        <v>96</v>
      </c>
      <c r="L17" s="179" t="s">
        <v>96</v>
      </c>
      <c r="M17" s="180" t="s">
        <v>96</v>
      </c>
      <c r="N17" s="181" t="s">
        <v>96</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66</v>
      </c>
      <c r="C18" s="105">
        <v>0</v>
      </c>
      <c r="D18" s="177">
        <v>0</v>
      </c>
      <c r="E18" s="178">
        <v>0</v>
      </c>
      <c r="F18" s="179" t="s">
        <v>246</v>
      </c>
      <c r="G18" s="180" t="s">
        <v>246</v>
      </c>
      <c r="H18" s="181" t="s">
        <v>246</v>
      </c>
      <c r="I18" s="179" t="s">
        <v>96</v>
      </c>
      <c r="J18" s="180" t="s">
        <v>96</v>
      </c>
      <c r="K18" s="181" t="s">
        <v>96</v>
      </c>
      <c r="L18" s="179" t="s">
        <v>96</v>
      </c>
      <c r="M18" s="180" t="s">
        <v>96</v>
      </c>
      <c r="N18" s="181" t="s">
        <v>96</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32</v>
      </c>
      <c r="C19" s="105">
        <v>0</v>
      </c>
      <c r="D19" s="177">
        <v>267.975121</v>
      </c>
      <c r="E19" s="178">
        <v>269.73346800000002</v>
      </c>
      <c r="F19" s="179" t="s">
        <v>246</v>
      </c>
      <c r="G19" s="180">
        <v>4.8534490632807659</v>
      </c>
      <c r="H19" s="181">
        <v>4.7188233979181256</v>
      </c>
      <c r="I19" s="179" t="s">
        <v>96</v>
      </c>
      <c r="J19" s="180">
        <v>301.25126518179712</v>
      </c>
      <c r="K19" s="181">
        <v>301.12829371776752</v>
      </c>
      <c r="L19" s="179" t="s">
        <v>96</v>
      </c>
      <c r="M19" s="180">
        <v>14.621076708087388</v>
      </c>
      <c r="N19" s="181">
        <v>14.209712381705634</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0</v>
      </c>
      <c r="D20" s="177">
        <v>0</v>
      </c>
      <c r="E20" s="178">
        <v>0</v>
      </c>
      <c r="F20" s="179" t="s">
        <v>246</v>
      </c>
      <c r="G20" s="180" t="s">
        <v>246</v>
      </c>
      <c r="H20" s="181" t="s">
        <v>246</v>
      </c>
      <c r="I20" s="179" t="s">
        <v>96</v>
      </c>
      <c r="J20" s="180" t="s">
        <v>96</v>
      </c>
      <c r="K20" s="181" t="s">
        <v>96</v>
      </c>
      <c r="L20" s="179" t="s">
        <v>96</v>
      </c>
      <c r="M20" s="180" t="s">
        <v>96</v>
      </c>
      <c r="N20" s="181" t="s">
        <v>96</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7">
        <v>0</v>
      </c>
      <c r="E21" s="178">
        <v>0</v>
      </c>
      <c r="F21" s="179" t="s">
        <v>246</v>
      </c>
      <c r="G21" s="180" t="s">
        <v>246</v>
      </c>
      <c r="H21" s="181" t="s">
        <v>246</v>
      </c>
      <c r="I21" s="179" t="s">
        <v>96</v>
      </c>
      <c r="J21" s="180" t="s">
        <v>96</v>
      </c>
      <c r="K21" s="181" t="s">
        <v>96</v>
      </c>
      <c r="L21" s="179" t="s">
        <v>96</v>
      </c>
      <c r="M21" s="180" t="s">
        <v>96</v>
      </c>
      <c r="N21" s="181" t="s">
        <v>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0</v>
      </c>
      <c r="D22" s="177">
        <v>0</v>
      </c>
      <c r="E22" s="178">
        <v>0</v>
      </c>
      <c r="F22" s="179" t="s">
        <v>246</v>
      </c>
      <c r="G22" s="180" t="s">
        <v>246</v>
      </c>
      <c r="H22" s="181" t="s">
        <v>246</v>
      </c>
      <c r="I22" s="179" t="s">
        <v>96</v>
      </c>
      <c r="J22" s="180" t="s">
        <v>96</v>
      </c>
      <c r="K22" s="181" t="s">
        <v>96</v>
      </c>
      <c r="L22" s="179" t="s">
        <v>96</v>
      </c>
      <c r="M22" s="180" t="s">
        <v>96</v>
      </c>
      <c r="N22" s="181" t="s">
        <v>96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234</v>
      </c>
      <c r="C23" s="105">
        <v>0</v>
      </c>
      <c r="D23" s="177">
        <v>0</v>
      </c>
      <c r="E23" s="178">
        <v>0</v>
      </c>
      <c r="F23" s="179" t="s">
        <v>246</v>
      </c>
      <c r="G23" s="180" t="s">
        <v>246</v>
      </c>
      <c r="H23" s="181" t="s">
        <v>246</v>
      </c>
      <c r="I23" s="179" t="s">
        <v>96</v>
      </c>
      <c r="J23" s="180" t="s">
        <v>96</v>
      </c>
      <c r="K23" s="181" t="s">
        <v>96</v>
      </c>
      <c r="L23" s="179" t="s">
        <v>96</v>
      </c>
      <c r="M23" s="180" t="s">
        <v>96</v>
      </c>
      <c r="N23" s="181" t="s">
        <v>96</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68</v>
      </c>
      <c r="C24" s="105">
        <v>0</v>
      </c>
      <c r="D24" s="177">
        <v>0</v>
      </c>
      <c r="E24" s="178">
        <v>0</v>
      </c>
      <c r="F24" s="179" t="s">
        <v>246</v>
      </c>
      <c r="G24" s="180" t="s">
        <v>246</v>
      </c>
      <c r="H24" s="181" t="s">
        <v>246</v>
      </c>
      <c r="I24" s="179" t="s">
        <v>96</v>
      </c>
      <c r="J24" s="180" t="s">
        <v>96</v>
      </c>
      <c r="K24" s="181" t="s">
        <v>96</v>
      </c>
      <c r="L24" s="179" t="s">
        <v>96</v>
      </c>
      <c r="M24" s="180" t="s">
        <v>96</v>
      </c>
      <c r="N24" s="181" t="s">
        <v>96</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0</v>
      </c>
      <c r="D25" s="177">
        <v>0</v>
      </c>
      <c r="E25" s="178">
        <v>0</v>
      </c>
      <c r="F25" s="179" t="s">
        <v>246</v>
      </c>
      <c r="G25" s="180" t="s">
        <v>246</v>
      </c>
      <c r="H25" s="181" t="s">
        <v>246</v>
      </c>
      <c r="I25" s="179" t="s">
        <v>96</v>
      </c>
      <c r="J25" s="180" t="s">
        <v>96</v>
      </c>
      <c r="K25" s="181" t="s">
        <v>96</v>
      </c>
      <c r="L25" s="179" t="s">
        <v>96</v>
      </c>
      <c r="M25" s="180" t="s">
        <v>96</v>
      </c>
      <c r="N25" s="181" t="s">
        <v>96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37</v>
      </c>
      <c r="C26" s="105">
        <v>0</v>
      </c>
      <c r="D26" s="177">
        <v>0</v>
      </c>
      <c r="E26" s="178">
        <v>0</v>
      </c>
      <c r="F26" s="179" t="s">
        <v>246</v>
      </c>
      <c r="G26" s="180" t="s">
        <v>246</v>
      </c>
      <c r="H26" s="181" t="s">
        <v>246</v>
      </c>
      <c r="I26" s="179" t="s">
        <v>96</v>
      </c>
      <c r="J26" s="180" t="s">
        <v>96</v>
      </c>
      <c r="K26" s="181" t="s">
        <v>96</v>
      </c>
      <c r="L26" s="179" t="s">
        <v>96</v>
      </c>
      <c r="M26" s="180" t="s">
        <v>96</v>
      </c>
      <c r="N26" s="181" t="s">
        <v>96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70</v>
      </c>
      <c r="C27" s="105">
        <v>0</v>
      </c>
      <c r="D27" s="177">
        <v>0</v>
      </c>
      <c r="E27" s="178">
        <v>0</v>
      </c>
      <c r="F27" s="179" t="s">
        <v>246</v>
      </c>
      <c r="G27" s="180" t="s">
        <v>246</v>
      </c>
      <c r="H27" s="181" t="s">
        <v>246</v>
      </c>
      <c r="I27" s="179" t="s">
        <v>96</v>
      </c>
      <c r="J27" s="180" t="s">
        <v>96</v>
      </c>
      <c r="K27" s="181" t="s">
        <v>96</v>
      </c>
      <c r="L27" s="179" t="s">
        <v>96</v>
      </c>
      <c r="M27" s="180" t="s">
        <v>96</v>
      </c>
      <c r="N27" s="181" t="s">
        <v>96</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7">
        <v>0</v>
      </c>
      <c r="E28" s="178">
        <v>0</v>
      </c>
      <c r="F28" s="179" t="s">
        <v>246</v>
      </c>
      <c r="G28" s="180" t="s">
        <v>246</v>
      </c>
      <c r="H28" s="181" t="s">
        <v>246</v>
      </c>
      <c r="I28" s="179" t="s">
        <v>96</v>
      </c>
      <c r="J28" s="180" t="s">
        <v>96</v>
      </c>
      <c r="K28" s="181" t="s">
        <v>96</v>
      </c>
      <c r="L28" s="179" t="s">
        <v>96</v>
      </c>
      <c r="M28" s="180" t="s">
        <v>96</v>
      </c>
      <c r="N28" s="181" t="s">
        <v>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51</v>
      </c>
      <c r="C29" s="105">
        <v>0</v>
      </c>
      <c r="D29" s="177">
        <v>0</v>
      </c>
      <c r="E29" s="178">
        <v>0</v>
      </c>
      <c r="F29" s="179" t="s">
        <v>246</v>
      </c>
      <c r="G29" s="180" t="s">
        <v>246</v>
      </c>
      <c r="H29" s="181" t="s">
        <v>246</v>
      </c>
      <c r="I29" s="179" t="s">
        <v>96</v>
      </c>
      <c r="J29" s="180" t="s">
        <v>96</v>
      </c>
      <c r="K29" s="181" t="s">
        <v>96</v>
      </c>
      <c r="L29" s="179" t="s">
        <v>96</v>
      </c>
      <c r="M29" s="180" t="s">
        <v>96</v>
      </c>
      <c r="N29" s="181" t="s">
        <v>96</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41</v>
      </c>
      <c r="C30" s="105">
        <v>0</v>
      </c>
      <c r="D30" s="177">
        <v>0</v>
      </c>
      <c r="E30" s="178">
        <v>0</v>
      </c>
      <c r="F30" s="179" t="s">
        <v>246</v>
      </c>
      <c r="G30" s="180" t="s">
        <v>246</v>
      </c>
      <c r="H30" s="181" t="s">
        <v>246</v>
      </c>
      <c r="I30" s="179" t="s">
        <v>96</v>
      </c>
      <c r="J30" s="180" t="s">
        <v>96</v>
      </c>
      <c r="K30" s="181" t="s">
        <v>96</v>
      </c>
      <c r="L30" s="179" t="s">
        <v>96</v>
      </c>
      <c r="M30" s="180" t="s">
        <v>96</v>
      </c>
      <c r="N30" s="181" t="s">
        <v>96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74</v>
      </c>
      <c r="C31" s="105">
        <v>0</v>
      </c>
      <c r="D31" s="177">
        <v>0</v>
      </c>
      <c r="E31" s="178">
        <v>0</v>
      </c>
      <c r="F31" s="179" t="s">
        <v>246</v>
      </c>
      <c r="G31" s="180" t="s">
        <v>246</v>
      </c>
      <c r="H31" s="181" t="s">
        <v>246</v>
      </c>
      <c r="I31" s="179" t="s">
        <v>96</v>
      </c>
      <c r="J31" s="180" t="s">
        <v>96</v>
      </c>
      <c r="K31" s="181" t="s">
        <v>96</v>
      </c>
      <c r="L31" s="179" t="s">
        <v>96</v>
      </c>
      <c r="M31" s="180" t="s">
        <v>96</v>
      </c>
      <c r="N31" s="181" t="s">
        <v>96</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61</v>
      </c>
      <c r="C32" s="105">
        <v>0</v>
      </c>
      <c r="D32" s="177">
        <v>0</v>
      </c>
      <c r="E32" s="178">
        <v>0</v>
      </c>
      <c r="F32" s="179" t="s">
        <v>246</v>
      </c>
      <c r="G32" s="180" t="s">
        <v>246</v>
      </c>
      <c r="H32" s="181" t="s">
        <v>246</v>
      </c>
      <c r="I32" s="179" t="s">
        <v>96</v>
      </c>
      <c r="J32" s="180" t="s">
        <v>96</v>
      </c>
      <c r="K32" s="181" t="s">
        <v>96</v>
      </c>
      <c r="L32" s="179" t="s">
        <v>96</v>
      </c>
      <c r="M32" s="180" t="s">
        <v>96</v>
      </c>
      <c r="N32" s="181" t="s">
        <v>96</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46</v>
      </c>
      <c r="C33" s="105">
        <v>0</v>
      </c>
      <c r="D33" s="177">
        <v>0</v>
      </c>
      <c r="E33" s="178">
        <v>0</v>
      </c>
      <c r="F33" s="179" t="s">
        <v>246</v>
      </c>
      <c r="G33" s="180" t="s">
        <v>246</v>
      </c>
      <c r="H33" s="181" t="s">
        <v>246</v>
      </c>
      <c r="I33" s="179" t="s">
        <v>96</v>
      </c>
      <c r="J33" s="180" t="s">
        <v>96</v>
      </c>
      <c r="K33" s="181" t="s">
        <v>96</v>
      </c>
      <c r="L33" s="179" t="s">
        <v>96</v>
      </c>
      <c r="M33" s="180" t="s">
        <v>96</v>
      </c>
      <c r="N33" s="181" t="s">
        <v>96</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31</v>
      </c>
      <c r="C34" s="105">
        <v>0</v>
      </c>
      <c r="D34" s="177">
        <v>0</v>
      </c>
      <c r="E34" s="178">
        <v>0</v>
      </c>
      <c r="F34" s="179" t="s">
        <v>246</v>
      </c>
      <c r="G34" s="180" t="s">
        <v>246</v>
      </c>
      <c r="H34" s="181" t="s">
        <v>246</v>
      </c>
      <c r="I34" s="179" t="s">
        <v>96</v>
      </c>
      <c r="J34" s="180" t="s">
        <v>96</v>
      </c>
      <c r="K34" s="181" t="s">
        <v>96</v>
      </c>
      <c r="L34" s="179" t="s">
        <v>96</v>
      </c>
      <c r="M34" s="180" t="s">
        <v>96</v>
      </c>
      <c r="N34" s="181" t="s">
        <v>96</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52</v>
      </c>
      <c r="C35" s="105">
        <v>38765.350292999996</v>
      </c>
      <c r="D35" s="177">
        <v>45371.653952999994</v>
      </c>
      <c r="E35" s="178">
        <v>45973.457793000001</v>
      </c>
      <c r="F35" s="179">
        <v>2.9067491212725414</v>
      </c>
      <c r="G35" s="180">
        <v>3.463781643552112</v>
      </c>
      <c r="H35" s="181">
        <v>3.4008008534830201</v>
      </c>
      <c r="I35" s="179">
        <v>245.23086030791137</v>
      </c>
      <c r="J35" s="180">
        <v>215.63691657835275</v>
      </c>
      <c r="K35" s="181">
        <v>220.91335259794897</v>
      </c>
      <c r="L35" s="179">
        <v>7.1282458770893076</v>
      </c>
      <c r="M35" s="180">
        <v>7.4691919331627634</v>
      </c>
      <c r="N35" s="181">
        <v>7.5128231806090016</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49</v>
      </c>
      <c r="C36" s="105">
        <v>0</v>
      </c>
      <c r="D36" s="177">
        <v>0</v>
      </c>
      <c r="E36" s="178">
        <v>0</v>
      </c>
      <c r="F36" s="179" t="s">
        <v>246</v>
      </c>
      <c r="G36" s="180" t="s">
        <v>246</v>
      </c>
      <c r="H36" s="181" t="s">
        <v>246</v>
      </c>
      <c r="I36" s="179" t="s">
        <v>96</v>
      </c>
      <c r="J36" s="180" t="s">
        <v>96</v>
      </c>
      <c r="K36" s="181" t="s">
        <v>96</v>
      </c>
      <c r="L36" s="179" t="s">
        <v>96</v>
      </c>
      <c r="M36" s="180" t="s">
        <v>96</v>
      </c>
      <c r="N36" s="181" t="s">
        <v>96</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0</v>
      </c>
      <c r="D37" s="177">
        <v>0</v>
      </c>
      <c r="E37" s="178">
        <v>0</v>
      </c>
      <c r="F37" s="179" t="s">
        <v>246</v>
      </c>
      <c r="G37" s="180" t="s">
        <v>246</v>
      </c>
      <c r="H37" s="181" t="s">
        <v>246</v>
      </c>
      <c r="I37" s="179" t="s">
        <v>96</v>
      </c>
      <c r="J37" s="180" t="s">
        <v>96</v>
      </c>
      <c r="K37" s="181" t="s">
        <v>96</v>
      </c>
      <c r="L37" s="179" t="s">
        <v>96</v>
      </c>
      <c r="M37" s="180" t="s">
        <v>96</v>
      </c>
      <c r="N37" s="181" t="s">
        <v>96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0</v>
      </c>
      <c r="D38" s="177">
        <v>0</v>
      </c>
      <c r="E38" s="178">
        <v>0</v>
      </c>
      <c r="F38" s="179" t="s">
        <v>246</v>
      </c>
      <c r="G38" s="180" t="s">
        <v>246</v>
      </c>
      <c r="H38" s="181" t="s">
        <v>246</v>
      </c>
      <c r="I38" s="179" t="s">
        <v>96</v>
      </c>
      <c r="J38" s="180" t="s">
        <v>96</v>
      </c>
      <c r="K38" s="181" t="s">
        <v>96</v>
      </c>
      <c r="L38" s="179" t="s">
        <v>96</v>
      </c>
      <c r="M38" s="180" t="s">
        <v>96</v>
      </c>
      <c r="N38" s="181" t="s">
        <v>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0</v>
      </c>
      <c r="D39" s="177">
        <v>0</v>
      </c>
      <c r="E39" s="178">
        <v>0</v>
      </c>
      <c r="F39" s="179" t="s">
        <v>246</v>
      </c>
      <c r="G39" s="180" t="s">
        <v>246</v>
      </c>
      <c r="H39" s="181" t="s">
        <v>246</v>
      </c>
      <c r="I39" s="179" t="s">
        <v>96</v>
      </c>
      <c r="J39" s="180" t="s">
        <v>96</v>
      </c>
      <c r="K39" s="181" t="s">
        <v>96</v>
      </c>
      <c r="L39" s="179" t="s">
        <v>96</v>
      </c>
      <c r="M39" s="180" t="s">
        <v>96</v>
      </c>
      <c r="N39" s="181" t="s">
        <v>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7">
        <v>0</v>
      </c>
      <c r="E40" s="178">
        <v>0</v>
      </c>
      <c r="F40" s="179" t="s">
        <v>246</v>
      </c>
      <c r="G40" s="180" t="s">
        <v>246</v>
      </c>
      <c r="H40" s="181" t="s">
        <v>246</v>
      </c>
      <c r="I40" s="179" t="s">
        <v>96</v>
      </c>
      <c r="J40" s="180" t="s">
        <v>96</v>
      </c>
      <c r="K40" s="181" t="s">
        <v>96</v>
      </c>
      <c r="L40" s="179" t="s">
        <v>96</v>
      </c>
      <c r="M40" s="180" t="s">
        <v>96</v>
      </c>
      <c r="N40" s="181" t="s">
        <v>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0</v>
      </c>
      <c r="D41" s="177">
        <v>0</v>
      </c>
      <c r="E41" s="178">
        <v>0</v>
      </c>
      <c r="F41" s="179" t="s">
        <v>246</v>
      </c>
      <c r="G41" s="180" t="s">
        <v>246</v>
      </c>
      <c r="H41" s="181" t="s">
        <v>246</v>
      </c>
      <c r="I41" s="179" t="s">
        <v>96</v>
      </c>
      <c r="J41" s="180" t="s">
        <v>96</v>
      </c>
      <c r="K41" s="181" t="s">
        <v>96</v>
      </c>
      <c r="L41" s="179" t="s">
        <v>96</v>
      </c>
      <c r="M41" s="180" t="s">
        <v>96</v>
      </c>
      <c r="N41" s="181" t="s">
        <v>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0</v>
      </c>
      <c r="D42" s="177">
        <v>0</v>
      </c>
      <c r="E42" s="178">
        <v>0</v>
      </c>
      <c r="F42" s="179" t="s">
        <v>246</v>
      </c>
      <c r="G42" s="180" t="s">
        <v>246</v>
      </c>
      <c r="H42" s="181" t="s">
        <v>246</v>
      </c>
      <c r="I42" s="179" t="s">
        <v>96</v>
      </c>
      <c r="J42" s="180" t="s">
        <v>96</v>
      </c>
      <c r="K42" s="181" t="s">
        <v>96</v>
      </c>
      <c r="L42" s="179" t="s">
        <v>96</v>
      </c>
      <c r="M42" s="180" t="s">
        <v>96</v>
      </c>
      <c r="N42" s="181" t="s">
        <v>96</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7">
        <v>0</v>
      </c>
      <c r="E43" s="178">
        <v>0</v>
      </c>
      <c r="F43" s="179" t="s">
        <v>246</v>
      </c>
      <c r="G43" s="180" t="s">
        <v>246</v>
      </c>
      <c r="H43" s="181" t="s">
        <v>246</v>
      </c>
      <c r="I43" s="179" t="s">
        <v>96</v>
      </c>
      <c r="J43" s="180" t="s">
        <v>96</v>
      </c>
      <c r="K43" s="181" t="s">
        <v>96</v>
      </c>
      <c r="L43" s="179" t="s">
        <v>96</v>
      </c>
      <c r="M43" s="180" t="s">
        <v>96</v>
      </c>
      <c r="N43" s="181" t="s">
        <v>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0</v>
      </c>
      <c r="D44" s="177">
        <v>0</v>
      </c>
      <c r="E44" s="178">
        <v>0</v>
      </c>
      <c r="F44" s="179" t="s">
        <v>246</v>
      </c>
      <c r="G44" s="180" t="s">
        <v>246</v>
      </c>
      <c r="H44" s="181" t="s">
        <v>246</v>
      </c>
      <c r="I44" s="179" t="s">
        <v>96</v>
      </c>
      <c r="J44" s="180" t="s">
        <v>96</v>
      </c>
      <c r="K44" s="181" t="s">
        <v>96</v>
      </c>
      <c r="L44" s="179" t="s">
        <v>96</v>
      </c>
      <c r="M44" s="180" t="s">
        <v>96</v>
      </c>
      <c r="N44" s="181" t="s">
        <v>96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7">
        <v>0</v>
      </c>
      <c r="E45" s="178">
        <v>0</v>
      </c>
      <c r="F45" s="179" t="s">
        <v>246</v>
      </c>
      <c r="G45" s="180" t="s">
        <v>246</v>
      </c>
      <c r="H45" s="181" t="s">
        <v>246</v>
      </c>
      <c r="I45" s="179" t="s">
        <v>96</v>
      </c>
      <c r="J45" s="180" t="s">
        <v>96</v>
      </c>
      <c r="K45" s="181" t="s">
        <v>96</v>
      </c>
      <c r="L45" s="179" t="s">
        <v>96</v>
      </c>
      <c r="M45" s="180" t="s">
        <v>96</v>
      </c>
      <c r="N45" s="181" t="s">
        <v>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233</v>
      </c>
      <c r="C46" s="105">
        <v>0</v>
      </c>
      <c r="D46" s="177">
        <v>0</v>
      </c>
      <c r="E46" s="178">
        <v>0</v>
      </c>
      <c r="F46" s="179" t="s">
        <v>246</v>
      </c>
      <c r="G46" s="180" t="s">
        <v>246</v>
      </c>
      <c r="H46" s="181" t="s">
        <v>246</v>
      </c>
      <c r="I46" s="179" t="s">
        <v>96</v>
      </c>
      <c r="J46" s="180" t="s">
        <v>96</v>
      </c>
      <c r="K46" s="181" t="s">
        <v>96</v>
      </c>
      <c r="L46" s="179" t="s">
        <v>96</v>
      </c>
      <c r="M46" s="180" t="s">
        <v>96</v>
      </c>
      <c r="N46" s="181" t="s">
        <v>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0</v>
      </c>
      <c r="D47" s="177">
        <v>0</v>
      </c>
      <c r="E47" s="178">
        <v>0</v>
      </c>
      <c r="F47" s="179" t="s">
        <v>246</v>
      </c>
      <c r="G47" s="180" t="s">
        <v>246</v>
      </c>
      <c r="H47" s="181" t="s">
        <v>246</v>
      </c>
      <c r="I47" s="179" t="s">
        <v>96</v>
      </c>
      <c r="J47" s="180" t="s">
        <v>96</v>
      </c>
      <c r="K47" s="181" t="s">
        <v>96</v>
      </c>
      <c r="L47" s="179" t="s">
        <v>96</v>
      </c>
      <c r="M47" s="180" t="s">
        <v>96</v>
      </c>
      <c r="N47" s="181" t="s">
        <v>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7">
        <v>0</v>
      </c>
      <c r="E48" s="178">
        <v>0</v>
      </c>
      <c r="F48" s="179" t="s">
        <v>246</v>
      </c>
      <c r="G48" s="180" t="s">
        <v>246</v>
      </c>
      <c r="H48" s="181" t="s">
        <v>246</v>
      </c>
      <c r="I48" s="179" t="s">
        <v>96</v>
      </c>
      <c r="J48" s="180" t="s">
        <v>96</v>
      </c>
      <c r="K48" s="181" t="s">
        <v>96</v>
      </c>
      <c r="L48" s="179" t="s">
        <v>96</v>
      </c>
      <c r="M48" s="180" t="s">
        <v>96</v>
      </c>
      <c r="N48" s="181" t="s">
        <v>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39</v>
      </c>
      <c r="C49" s="105">
        <v>0</v>
      </c>
      <c r="D49" s="177">
        <v>0</v>
      </c>
      <c r="E49" s="178">
        <v>0</v>
      </c>
      <c r="F49" s="179" t="s">
        <v>246</v>
      </c>
      <c r="G49" s="180" t="s">
        <v>246</v>
      </c>
      <c r="H49" s="181" t="s">
        <v>246</v>
      </c>
      <c r="I49" s="179" t="s">
        <v>96</v>
      </c>
      <c r="J49" s="180" t="s">
        <v>96</v>
      </c>
      <c r="K49" s="181" t="s">
        <v>96</v>
      </c>
      <c r="L49" s="179" t="s">
        <v>96</v>
      </c>
      <c r="M49" s="180" t="s">
        <v>96</v>
      </c>
      <c r="N49" s="181" t="s">
        <v>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239</v>
      </c>
      <c r="C50" s="105">
        <v>0</v>
      </c>
      <c r="D50" s="177">
        <v>0</v>
      </c>
      <c r="E50" s="178">
        <v>0</v>
      </c>
      <c r="F50" s="179" t="s">
        <v>246</v>
      </c>
      <c r="G50" s="180" t="s">
        <v>246</v>
      </c>
      <c r="H50" s="181" t="s">
        <v>246</v>
      </c>
      <c r="I50" s="179" t="s">
        <v>96</v>
      </c>
      <c r="J50" s="180" t="s">
        <v>96</v>
      </c>
      <c r="K50" s="181" t="s">
        <v>96</v>
      </c>
      <c r="L50" s="179" t="s">
        <v>96</v>
      </c>
      <c r="M50" s="180" t="s">
        <v>96</v>
      </c>
      <c r="N50" s="181" t="s">
        <v>96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73</v>
      </c>
      <c r="C51" s="105">
        <v>0</v>
      </c>
      <c r="D51" s="177">
        <v>0</v>
      </c>
      <c r="E51" s="178">
        <v>0</v>
      </c>
      <c r="F51" s="179" t="s">
        <v>246</v>
      </c>
      <c r="G51" s="180" t="s">
        <v>246</v>
      </c>
      <c r="H51" s="181" t="s">
        <v>246</v>
      </c>
      <c r="I51" s="179" t="s">
        <v>96</v>
      </c>
      <c r="J51" s="180" t="s">
        <v>96</v>
      </c>
      <c r="K51" s="181" t="s">
        <v>96</v>
      </c>
      <c r="L51" s="179" t="s">
        <v>96</v>
      </c>
      <c r="M51" s="180" t="s">
        <v>96</v>
      </c>
      <c r="N51" s="181" t="s">
        <v>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241</v>
      </c>
      <c r="C52" s="105">
        <v>0</v>
      </c>
      <c r="D52" s="177">
        <v>0</v>
      </c>
      <c r="E52" s="178">
        <v>0</v>
      </c>
      <c r="F52" s="179" t="s">
        <v>246</v>
      </c>
      <c r="G52" s="180" t="s">
        <v>246</v>
      </c>
      <c r="H52" s="181" t="s">
        <v>246</v>
      </c>
      <c r="I52" s="179" t="s">
        <v>96</v>
      </c>
      <c r="J52" s="180" t="s">
        <v>96</v>
      </c>
      <c r="K52" s="181" t="s">
        <v>96</v>
      </c>
      <c r="L52" s="179" t="s">
        <v>96</v>
      </c>
      <c r="M52" s="180" t="s">
        <v>96</v>
      </c>
      <c r="N52" s="181" t="s">
        <v>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0</v>
      </c>
      <c r="D53" s="177">
        <v>0</v>
      </c>
      <c r="E53" s="178">
        <v>0</v>
      </c>
      <c r="F53" s="179" t="s">
        <v>246</v>
      </c>
      <c r="G53" s="180" t="s">
        <v>246</v>
      </c>
      <c r="H53" s="181" t="s">
        <v>246</v>
      </c>
      <c r="I53" s="179" t="s">
        <v>96</v>
      </c>
      <c r="J53" s="180" t="s">
        <v>96</v>
      </c>
      <c r="K53" s="181" t="s">
        <v>96</v>
      </c>
      <c r="L53" s="179" t="s">
        <v>96</v>
      </c>
      <c r="M53" s="180" t="s">
        <v>96</v>
      </c>
      <c r="N53" s="181" t="s">
        <v>96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188</v>
      </c>
      <c r="C54" s="105">
        <v>0</v>
      </c>
      <c r="D54" s="177">
        <v>0</v>
      </c>
      <c r="E54" s="178">
        <v>0</v>
      </c>
      <c r="F54" s="179" t="s">
        <v>246</v>
      </c>
      <c r="G54" s="180" t="s">
        <v>246</v>
      </c>
      <c r="H54" s="181" t="s">
        <v>246</v>
      </c>
      <c r="I54" s="179" t="s">
        <v>96</v>
      </c>
      <c r="J54" s="180" t="s">
        <v>96</v>
      </c>
      <c r="K54" s="181" t="s">
        <v>96</v>
      </c>
      <c r="L54" s="179" t="s">
        <v>96</v>
      </c>
      <c r="M54" s="180" t="s">
        <v>96</v>
      </c>
      <c r="N54" s="181" t="s">
        <v>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105">
        <v>0</v>
      </c>
      <c r="D55" s="177">
        <v>0</v>
      </c>
      <c r="E55" s="178">
        <v>0</v>
      </c>
      <c r="F55" s="179" t="s">
        <v>246</v>
      </c>
      <c r="G55" s="180" t="s">
        <v>246</v>
      </c>
      <c r="H55" s="181" t="s">
        <v>246</v>
      </c>
      <c r="I55" s="179" t="s">
        <v>96</v>
      </c>
      <c r="J55" s="180" t="s">
        <v>96</v>
      </c>
      <c r="K55" s="181" t="s">
        <v>96</v>
      </c>
      <c r="L55" s="179" t="s">
        <v>96</v>
      </c>
      <c r="M55" s="180" t="s">
        <v>96</v>
      </c>
      <c r="N55" s="181" t="s">
        <v>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7">
        <v>0</v>
      </c>
      <c r="E56" s="178">
        <v>0</v>
      </c>
      <c r="F56" s="179" t="s">
        <v>246</v>
      </c>
      <c r="G56" s="180" t="s">
        <v>246</v>
      </c>
      <c r="H56" s="181" t="s">
        <v>246</v>
      </c>
      <c r="I56" s="179" t="s">
        <v>96</v>
      </c>
      <c r="J56" s="180" t="s">
        <v>96</v>
      </c>
      <c r="K56" s="181" t="s">
        <v>96</v>
      </c>
      <c r="L56" s="179" t="s">
        <v>96</v>
      </c>
      <c r="M56" s="180" t="s">
        <v>96</v>
      </c>
      <c r="N56" s="181" t="s">
        <v>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242</v>
      </c>
      <c r="C57" s="105">
        <v>0</v>
      </c>
      <c r="D57" s="177">
        <v>0</v>
      </c>
      <c r="E57" s="178">
        <v>0</v>
      </c>
      <c r="F57" s="179" t="s">
        <v>246</v>
      </c>
      <c r="G57" s="180" t="s">
        <v>246</v>
      </c>
      <c r="H57" s="181" t="s">
        <v>246</v>
      </c>
      <c r="I57" s="179" t="s">
        <v>96</v>
      </c>
      <c r="J57" s="180" t="s">
        <v>96</v>
      </c>
      <c r="K57" s="181" t="s">
        <v>96</v>
      </c>
      <c r="L57" s="179" t="s">
        <v>96</v>
      </c>
      <c r="M57" s="180" t="s">
        <v>96</v>
      </c>
      <c r="N57" s="181" t="s">
        <v>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56</v>
      </c>
      <c r="C58" s="105">
        <v>495.22243399999996</v>
      </c>
      <c r="D58" s="177">
        <v>361.441326</v>
      </c>
      <c r="E58" s="178">
        <v>341.63894000000005</v>
      </c>
      <c r="F58" s="179">
        <v>6.8366404014726045</v>
      </c>
      <c r="G58" s="180">
        <v>12.237840229703009</v>
      </c>
      <c r="H58" s="181">
        <v>12.061555102588715</v>
      </c>
      <c r="I58" s="179">
        <v>129.90216937760718</v>
      </c>
      <c r="J58" s="180">
        <v>104.70746561383262</v>
      </c>
      <c r="K58" s="181">
        <v>106.3158831216147</v>
      </c>
      <c r="L58" s="179">
        <v>8.880944194058868</v>
      </c>
      <c r="M58" s="180">
        <v>12.813932350392051</v>
      </c>
      <c r="N58" s="181">
        <v>12.823348825517369</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69</v>
      </c>
      <c r="C59" s="105">
        <v>0</v>
      </c>
      <c r="D59" s="177">
        <v>0</v>
      </c>
      <c r="E59" s="178">
        <v>0</v>
      </c>
      <c r="F59" s="179" t="s">
        <v>246</v>
      </c>
      <c r="G59" s="180" t="s">
        <v>246</v>
      </c>
      <c r="H59" s="181" t="s">
        <v>246</v>
      </c>
      <c r="I59" s="179" t="s">
        <v>96</v>
      </c>
      <c r="J59" s="180" t="s">
        <v>96</v>
      </c>
      <c r="K59" s="181" t="s">
        <v>96</v>
      </c>
      <c r="L59" s="179" t="s">
        <v>96</v>
      </c>
      <c r="M59" s="180" t="s">
        <v>96</v>
      </c>
      <c r="N59" s="181" t="s">
        <v>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47"/>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276"/>
      <c r="D61" s="337"/>
      <c r="E61" s="276"/>
      <c r="F61" s="338"/>
      <c r="G61" s="338"/>
      <c r="H61" s="338"/>
      <c r="I61" s="338"/>
      <c r="J61" s="338"/>
      <c r="K61" s="338"/>
      <c r="L61" s="338"/>
      <c r="M61" s="338"/>
      <c r="N61" s="338"/>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63"/>
      <c r="D62" s="63"/>
      <c r="E62" s="63"/>
      <c r="F62" s="63"/>
      <c r="G62" s="63"/>
      <c r="H62" s="63"/>
      <c r="I62" s="63"/>
      <c r="J62" s="63"/>
      <c r="K62" s="63"/>
      <c r="L62" s="63"/>
      <c r="M62" s="63"/>
      <c r="N62" s="63"/>
    </row>
    <row r="63" spans="1:102" ht="20.100000000000001" customHeight="1">
      <c r="B63" s="117"/>
      <c r="C63" s="193"/>
      <c r="D63" s="193"/>
      <c r="E63" s="193"/>
      <c r="F63" s="193"/>
      <c r="G63" s="193"/>
      <c r="H63" s="193"/>
      <c r="I63" s="193"/>
      <c r="J63" s="193"/>
      <c r="K63" s="193"/>
      <c r="L63" s="193"/>
      <c r="M63" s="193"/>
      <c r="N63" s="193"/>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ht="17.399999999999999"/>
    <row r="72" spans="2:14" ht="17.399999999999999"/>
    <row r="73" spans="2:14" ht="17.399999999999999"/>
    <row r="74" spans="2:14" ht="17.399999999999999"/>
    <row r="75" spans="2:14" ht="17.399999999999999"/>
    <row r="76" spans="2:14" ht="17.399999999999999"/>
    <row r="77" spans="2:14" ht="17.399999999999999"/>
    <row r="78" spans="2:14" ht="17.399999999999999"/>
    <row r="79" spans="2:14" ht="17.399999999999999"/>
    <row r="80" spans="2:14" ht="17.399999999999999"/>
    <row r="81" ht="17.399999999999999"/>
    <row r="82" ht="17.399999999999999"/>
    <row r="83" ht="17.399999999999999"/>
    <row r="84" ht="17.399999999999999"/>
    <row r="85" ht="17.399999999999999"/>
    <row r="86" ht="17.399999999999999"/>
    <row r="87" ht="14.4" customHeight="1"/>
    <row r="88" ht="14.4" customHeight="1"/>
    <row r="89" ht="14.4" customHeight="1"/>
  </sheetData>
  <mergeCells count="4">
    <mergeCell ref="C5:E5"/>
    <mergeCell ref="F5:H5"/>
    <mergeCell ref="I5:K5"/>
    <mergeCell ref="L5:N5"/>
  </mergeCells>
  <conditionalFormatting sqref="I61:K61">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93"/>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14" width="16.6640625" style="44" customWidth="1"/>
    <col min="15" max="15" width="11.44140625" style="44" customWidth="1"/>
    <col min="16" max="16" width="11.44140625" style="44" hidden="1" customWidth="1"/>
    <col min="17" max="102" width="0" style="44" hidden="1" customWidth="1"/>
    <col min="103" max="16384" width="11.44140625" style="52" hidden="1"/>
  </cols>
  <sheetData>
    <row r="1" spans="1:102" ht="89.1" customHeight="1"/>
    <row r="2" spans="1:102" s="266" customFormat="1" ht="20.100000000000001" customHeight="1">
      <c r="A2" s="195"/>
      <c r="B2" s="87" t="s">
        <v>17</v>
      </c>
      <c r="C2" s="192"/>
      <c r="D2" s="192"/>
      <c r="E2" s="192"/>
      <c r="F2" s="192"/>
      <c r="G2" s="192"/>
      <c r="H2" s="192"/>
      <c r="I2" s="192"/>
      <c r="J2" s="192"/>
      <c r="K2" s="192"/>
      <c r="L2" s="192"/>
      <c r="M2" s="192"/>
      <c r="N2" s="192"/>
      <c r="O2" s="195"/>
      <c r="P2" s="195"/>
      <c r="Q2" s="195"/>
      <c r="R2" s="195"/>
      <c r="S2" s="195"/>
      <c r="T2" s="195"/>
      <c r="U2" s="195"/>
      <c r="V2" s="195"/>
      <c r="W2" s="195"/>
      <c r="X2" s="195"/>
      <c r="Y2" s="195"/>
      <c r="Z2" s="195"/>
      <c r="AA2" s="195"/>
      <c r="AB2" s="195"/>
      <c r="AC2" s="195"/>
      <c r="AD2" s="195"/>
      <c r="AE2" s="195"/>
      <c r="AF2" s="195"/>
      <c r="AG2" s="195"/>
      <c r="AH2" s="195"/>
      <c r="AI2" s="195"/>
      <c r="AJ2" s="195"/>
      <c r="AK2" s="195"/>
      <c r="AL2" s="195"/>
      <c r="AM2" s="195"/>
      <c r="AN2" s="195"/>
      <c r="AO2" s="195"/>
      <c r="AP2" s="195"/>
      <c r="AQ2" s="195"/>
      <c r="AR2" s="195"/>
      <c r="AS2" s="195"/>
      <c r="AT2" s="195"/>
      <c r="AU2" s="195"/>
      <c r="AV2" s="195"/>
      <c r="AW2" s="195"/>
      <c r="AX2" s="195"/>
      <c r="AY2" s="195"/>
      <c r="AZ2" s="195"/>
      <c r="BA2" s="195"/>
      <c r="BB2" s="195"/>
      <c r="BC2" s="195"/>
      <c r="BD2" s="195"/>
      <c r="BE2" s="195"/>
      <c r="BF2" s="195"/>
      <c r="BG2" s="195"/>
      <c r="BH2" s="195"/>
      <c r="BI2" s="195"/>
      <c r="BJ2" s="195"/>
      <c r="BK2" s="195"/>
      <c r="BL2" s="195"/>
      <c r="BM2" s="195"/>
      <c r="BN2" s="195"/>
      <c r="BO2" s="195"/>
      <c r="BP2" s="195"/>
      <c r="BQ2" s="195"/>
      <c r="BR2" s="195"/>
      <c r="BS2" s="195"/>
      <c r="BT2" s="195"/>
      <c r="BU2" s="195"/>
      <c r="BV2" s="195"/>
      <c r="BW2" s="195"/>
      <c r="BX2" s="195"/>
      <c r="BY2" s="195"/>
      <c r="BZ2" s="195"/>
      <c r="CA2" s="195"/>
      <c r="CB2" s="195"/>
      <c r="CC2" s="195"/>
      <c r="CD2" s="195"/>
      <c r="CE2" s="195"/>
      <c r="CF2" s="195"/>
      <c r="CG2" s="195"/>
      <c r="CH2" s="195"/>
      <c r="CI2" s="195"/>
      <c r="CJ2" s="195"/>
      <c r="CK2" s="195"/>
      <c r="CL2" s="195"/>
      <c r="CM2" s="195"/>
      <c r="CN2" s="195"/>
      <c r="CO2" s="195"/>
      <c r="CP2" s="195"/>
      <c r="CQ2" s="195"/>
      <c r="CR2" s="195"/>
      <c r="CS2" s="195"/>
      <c r="CT2" s="195"/>
      <c r="CU2" s="195"/>
      <c r="CV2" s="195"/>
      <c r="CW2" s="195"/>
      <c r="CX2" s="195"/>
    </row>
    <row r="3" spans="1:102" ht="20.100000000000001" customHeight="1">
      <c r="B3" s="91" t="s">
        <v>2</v>
      </c>
      <c r="H3" s="163"/>
      <c r="J3" s="63"/>
      <c r="K3" s="63"/>
      <c r="L3" s="63"/>
      <c r="M3" s="63"/>
      <c r="N3" s="63"/>
    </row>
    <row r="4" spans="1:102" ht="20.100000000000001" customHeight="1">
      <c r="B4" s="231"/>
    </row>
    <row r="5" spans="1:102" s="95" customFormat="1" ht="20.100000000000001" customHeight="1">
      <c r="A5" s="93"/>
      <c r="B5" s="233"/>
      <c r="C5" s="704" t="s">
        <v>212</v>
      </c>
      <c r="D5" s="705"/>
      <c r="E5" s="706"/>
      <c r="F5" s="704" t="s">
        <v>198</v>
      </c>
      <c r="G5" s="705"/>
      <c r="H5" s="706"/>
      <c r="I5" s="704" t="s">
        <v>199</v>
      </c>
      <c r="J5" s="705"/>
      <c r="K5" s="706"/>
      <c r="L5" s="704" t="s">
        <v>200</v>
      </c>
      <c r="M5" s="705"/>
      <c r="N5" s="706"/>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row>
    <row r="6" spans="1:102" s="95" customFormat="1" ht="20.100000000000001" customHeight="1">
      <c r="A6" s="93"/>
      <c r="B6" s="234"/>
      <c r="C6" s="134">
        <v>45444</v>
      </c>
      <c r="D6" s="135">
        <v>45778</v>
      </c>
      <c r="E6" s="136">
        <v>45809</v>
      </c>
      <c r="F6" s="134">
        <f>C6</f>
        <v>45444</v>
      </c>
      <c r="G6" s="135">
        <f t="shared" ref="G6:H6" si="0">D6</f>
        <v>45778</v>
      </c>
      <c r="H6" s="136">
        <f t="shared" si="0"/>
        <v>45809</v>
      </c>
      <c r="I6" s="134">
        <f>C6</f>
        <v>45444</v>
      </c>
      <c r="J6" s="135">
        <f t="shared" ref="J6:K6" si="1">D6</f>
        <v>45778</v>
      </c>
      <c r="K6" s="136">
        <f t="shared" si="1"/>
        <v>45809</v>
      </c>
      <c r="L6" s="134">
        <f>C6</f>
        <v>45444</v>
      </c>
      <c r="M6" s="135">
        <f t="shared" ref="M6:N6" si="2">D6</f>
        <v>45778</v>
      </c>
      <c r="N6" s="136">
        <f t="shared" si="2"/>
        <v>45809</v>
      </c>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row>
    <row r="7" spans="1:102" s="95" customFormat="1" ht="20.100000000000001" customHeight="1">
      <c r="A7" s="93"/>
      <c r="B7" s="97" t="s">
        <v>245</v>
      </c>
      <c r="C7" s="340">
        <v>5067.1133740199994</v>
      </c>
      <c r="D7" s="171">
        <v>4116.7573130700002</v>
      </c>
      <c r="E7" s="172">
        <v>4077.5027070899996</v>
      </c>
      <c r="F7" s="255">
        <v>4.1119928833306902</v>
      </c>
      <c r="G7" s="302">
        <v>4.290681206764555</v>
      </c>
      <c r="H7" s="303">
        <v>4.4031947863042129</v>
      </c>
      <c r="I7" s="255">
        <v>234.43948938019997</v>
      </c>
      <c r="J7" s="302">
        <v>255.02165693860789</v>
      </c>
      <c r="K7" s="303">
        <v>234.69405846569038</v>
      </c>
      <c r="L7" s="255">
        <v>9.6401351190306315</v>
      </c>
      <c r="M7" s="302">
        <v>10.942166307444426</v>
      </c>
      <c r="N7" s="303">
        <v>10.33403654612704</v>
      </c>
      <c r="O7" s="93"/>
      <c r="P7" s="93"/>
      <c r="Q7" s="93"/>
      <c r="R7" s="93"/>
      <c r="S7" s="93"/>
      <c r="T7" s="93"/>
      <c r="U7" s="93"/>
      <c r="V7" s="93"/>
      <c r="W7" s="93"/>
      <c r="X7" s="93"/>
      <c r="Y7" s="93"/>
      <c r="Z7" s="93"/>
      <c r="AA7" s="93"/>
      <c r="AB7" s="93"/>
      <c r="AC7" s="93"/>
      <c r="AD7" s="93"/>
      <c r="AE7" s="93"/>
      <c r="AF7" s="93"/>
      <c r="AG7" s="93"/>
      <c r="AH7" s="93"/>
      <c r="AI7" s="93"/>
      <c r="AJ7" s="93"/>
      <c r="AK7" s="93"/>
      <c r="AL7" s="93"/>
      <c r="AM7" s="93"/>
      <c r="AN7" s="93"/>
      <c r="AO7" s="93"/>
      <c r="AP7" s="93"/>
      <c r="AQ7" s="93"/>
      <c r="AR7" s="93"/>
      <c r="AS7" s="93"/>
      <c r="AT7" s="93"/>
      <c r="AU7" s="93"/>
      <c r="AV7" s="93"/>
      <c r="AW7" s="93"/>
      <c r="AX7" s="93"/>
      <c r="AY7" s="93"/>
      <c r="AZ7" s="93"/>
      <c r="BA7" s="93"/>
      <c r="BB7" s="93"/>
      <c r="BC7" s="93"/>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row>
    <row r="8" spans="1:102" s="86" customFormat="1" ht="20.100000000000001" customHeight="1">
      <c r="A8" s="93"/>
      <c r="B8" s="104" t="s">
        <v>48</v>
      </c>
      <c r="C8" s="105">
        <v>12.89872957</v>
      </c>
      <c r="D8" s="177">
        <v>10.21683262</v>
      </c>
      <c r="E8" s="178">
        <v>13.201303469999999</v>
      </c>
      <c r="F8" s="179">
        <v>100</v>
      </c>
      <c r="G8" s="180">
        <v>0.86947191271496038</v>
      </c>
      <c r="H8" s="181">
        <v>0.8194805175552865</v>
      </c>
      <c r="I8" s="179">
        <v>99.999998526986715</v>
      </c>
      <c r="J8" s="180">
        <v>2006.6105655712231</v>
      </c>
      <c r="K8" s="181">
        <v>1928.6243076604812</v>
      </c>
      <c r="L8" s="179">
        <v>99.999998526986715</v>
      </c>
      <c r="M8" s="180">
        <v>17.446915265212599</v>
      </c>
      <c r="N8" s="181">
        <v>15.804700458113174</v>
      </c>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row>
    <row r="9" spans="1:102" s="86" customFormat="1" ht="20.100000000000001" customHeight="1">
      <c r="A9" s="93"/>
      <c r="B9" s="104" t="s">
        <v>71</v>
      </c>
      <c r="C9" s="105">
        <v>0</v>
      </c>
      <c r="D9" s="177">
        <v>0</v>
      </c>
      <c r="E9" s="178">
        <v>0</v>
      </c>
      <c r="F9" s="179" t="s">
        <v>246</v>
      </c>
      <c r="G9" s="180" t="s">
        <v>246</v>
      </c>
      <c r="H9" s="181" t="s">
        <v>246</v>
      </c>
      <c r="I9" s="179" t="s">
        <v>96</v>
      </c>
      <c r="J9" s="180" t="s">
        <v>96</v>
      </c>
      <c r="K9" s="181" t="s">
        <v>96</v>
      </c>
      <c r="L9" s="179" t="s">
        <v>96</v>
      </c>
      <c r="M9" s="180" t="s">
        <v>96</v>
      </c>
      <c r="N9" s="181" t="s">
        <v>96</v>
      </c>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row>
    <row r="10" spans="1:102" s="86" customFormat="1" ht="20.100000000000001" customHeight="1">
      <c r="A10" s="93"/>
      <c r="B10" s="104" t="s">
        <v>44</v>
      </c>
      <c r="C10" s="105">
        <v>56.398368720000001</v>
      </c>
      <c r="D10" s="177">
        <v>57.061384000000004</v>
      </c>
      <c r="E10" s="178">
        <v>56.280632330000003</v>
      </c>
      <c r="F10" s="179">
        <v>8.2867025519882809</v>
      </c>
      <c r="G10" s="180">
        <v>8.0807811110925734</v>
      </c>
      <c r="H10" s="181">
        <v>8.1627205662207594</v>
      </c>
      <c r="I10" s="179">
        <v>278.66223541991303</v>
      </c>
      <c r="J10" s="180">
        <v>243.89048229163478</v>
      </c>
      <c r="K10" s="181">
        <v>246.01458599292135</v>
      </c>
      <c r="L10" s="179">
        <v>23.091910573969521</v>
      </c>
      <c r="M10" s="180">
        <v>19.708256024775</v>
      </c>
      <c r="N10" s="181">
        <v>20.081483206747045</v>
      </c>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row>
    <row r="11" spans="1:102" s="86" customFormat="1" ht="20.100000000000001" customHeight="1">
      <c r="A11" s="93"/>
      <c r="B11" s="104" t="s">
        <v>34</v>
      </c>
      <c r="C11" s="105">
        <v>0.18682193999999999</v>
      </c>
      <c r="D11" s="177">
        <v>0.18944554</v>
      </c>
      <c r="E11" s="178">
        <v>0.18944533</v>
      </c>
      <c r="F11" s="179">
        <v>100</v>
      </c>
      <c r="G11" s="180">
        <v>100</v>
      </c>
      <c r="H11" s="181">
        <v>100</v>
      </c>
      <c r="I11" s="179">
        <v>100</v>
      </c>
      <c r="J11" s="180">
        <v>99.999889150201156</v>
      </c>
      <c r="K11" s="181">
        <v>100</v>
      </c>
      <c r="L11" s="179">
        <v>100</v>
      </c>
      <c r="M11" s="180">
        <v>99.999889150201156</v>
      </c>
      <c r="N11" s="181">
        <v>100</v>
      </c>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row>
    <row r="12" spans="1:102" s="86" customFormat="1" ht="20.100000000000001" customHeight="1">
      <c r="A12" s="93"/>
      <c r="B12" s="104" t="s">
        <v>57</v>
      </c>
      <c r="C12" s="105">
        <v>1124.735023</v>
      </c>
      <c r="D12" s="177">
        <v>1130.344726</v>
      </c>
      <c r="E12" s="178">
        <v>1164.8948210000001</v>
      </c>
      <c r="F12" s="179">
        <v>8.0251785668809923</v>
      </c>
      <c r="G12" s="180">
        <v>7.074956795083061</v>
      </c>
      <c r="H12" s="181">
        <v>6.3054948546294538</v>
      </c>
      <c r="I12" s="179">
        <v>228.14787916163252</v>
      </c>
      <c r="J12" s="180">
        <v>226.01906524058518</v>
      </c>
      <c r="K12" s="181">
        <v>241.15689343938644</v>
      </c>
      <c r="L12" s="179">
        <v>18.30927469927288</v>
      </c>
      <c r="M12" s="180">
        <v>15.990751214421998</v>
      </c>
      <c r="N12" s="181">
        <v>15.206135507404747</v>
      </c>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row>
    <row r="13" spans="1:102" s="86" customFormat="1" ht="20.100000000000001" customHeight="1">
      <c r="A13" s="93"/>
      <c r="B13" s="104" t="s">
        <v>72</v>
      </c>
      <c r="C13" s="105">
        <v>8.9403199999999998</v>
      </c>
      <c r="D13" s="177">
        <v>7.6987930000000002</v>
      </c>
      <c r="E13" s="178">
        <v>7.2038780000000004</v>
      </c>
      <c r="F13" s="179">
        <v>47.146835907439552</v>
      </c>
      <c r="G13" s="180">
        <v>54.946119476130875</v>
      </c>
      <c r="H13" s="181">
        <v>58.74005639740151</v>
      </c>
      <c r="I13" s="179">
        <v>99.479416513763212</v>
      </c>
      <c r="J13" s="180">
        <v>100.73918700540023</v>
      </c>
      <c r="K13" s="181">
        <v>100.21013516994432</v>
      </c>
      <c r="L13" s="179">
        <v>46.901397265422268</v>
      </c>
      <c r="M13" s="180">
        <v>55.352274051270115</v>
      </c>
      <c r="N13" s="181">
        <v>58.863489914737585</v>
      </c>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row>
    <row r="14" spans="1:102" s="86" customFormat="1" ht="20.100000000000001" customHeight="1">
      <c r="A14" s="93"/>
      <c r="B14" s="104" t="s">
        <v>59</v>
      </c>
      <c r="C14" s="105">
        <v>1940.8935730000001</v>
      </c>
      <c r="D14" s="177">
        <v>0</v>
      </c>
      <c r="E14" s="178">
        <v>0</v>
      </c>
      <c r="F14" s="179">
        <v>2.3506835013874303</v>
      </c>
      <c r="G14" s="180" t="s">
        <v>246</v>
      </c>
      <c r="H14" s="181" t="s">
        <v>246</v>
      </c>
      <c r="I14" s="179">
        <v>276.31993194849275</v>
      </c>
      <c r="J14" s="180" t="s">
        <v>96</v>
      </c>
      <c r="K14" s="181" t="s">
        <v>96</v>
      </c>
      <c r="L14" s="179">
        <v>6.4954070513581943</v>
      </c>
      <c r="M14" s="180" t="s">
        <v>96</v>
      </c>
      <c r="N14" s="181" t="s">
        <v>96</v>
      </c>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row>
    <row r="15" spans="1:102" s="86" customFormat="1" ht="20.100000000000001" customHeight="1">
      <c r="A15" s="93"/>
      <c r="B15" s="104" t="s">
        <v>235</v>
      </c>
      <c r="C15" s="105">
        <v>0</v>
      </c>
      <c r="D15" s="177">
        <v>0</v>
      </c>
      <c r="E15" s="178">
        <v>0</v>
      </c>
      <c r="F15" s="179" t="s">
        <v>246</v>
      </c>
      <c r="G15" s="180" t="s">
        <v>246</v>
      </c>
      <c r="H15" s="181" t="s">
        <v>246</v>
      </c>
      <c r="I15" s="179" t="s">
        <v>96</v>
      </c>
      <c r="J15" s="180" t="s">
        <v>96</v>
      </c>
      <c r="K15" s="181" t="s">
        <v>96</v>
      </c>
      <c r="L15" s="179" t="s">
        <v>96</v>
      </c>
      <c r="M15" s="180" t="s">
        <v>96</v>
      </c>
      <c r="N15" s="181" t="s">
        <v>96</v>
      </c>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85"/>
      <c r="BG15" s="85"/>
      <c r="BH15" s="85"/>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c r="CL15" s="85"/>
      <c r="CM15" s="85"/>
      <c r="CN15" s="85"/>
      <c r="CO15" s="85"/>
      <c r="CP15" s="85"/>
      <c r="CQ15" s="85"/>
      <c r="CR15" s="85"/>
      <c r="CS15" s="85"/>
      <c r="CT15" s="85"/>
      <c r="CU15" s="85"/>
      <c r="CV15" s="85"/>
      <c r="CW15" s="85"/>
      <c r="CX15" s="85"/>
    </row>
    <row r="16" spans="1:102" s="86" customFormat="1" ht="20.100000000000001" customHeight="1">
      <c r="A16" s="93"/>
      <c r="B16" s="104" t="s">
        <v>38</v>
      </c>
      <c r="C16" s="105">
        <v>0</v>
      </c>
      <c r="D16" s="177">
        <v>0</v>
      </c>
      <c r="E16" s="178">
        <v>0</v>
      </c>
      <c r="F16" s="179" t="s">
        <v>246</v>
      </c>
      <c r="G16" s="180" t="s">
        <v>246</v>
      </c>
      <c r="H16" s="181" t="s">
        <v>246</v>
      </c>
      <c r="I16" s="179" t="s">
        <v>96</v>
      </c>
      <c r="J16" s="180" t="s">
        <v>96</v>
      </c>
      <c r="K16" s="181" t="s">
        <v>96</v>
      </c>
      <c r="L16" s="179" t="s">
        <v>96</v>
      </c>
      <c r="M16" s="180" t="s">
        <v>96</v>
      </c>
      <c r="N16" s="181" t="s">
        <v>96</v>
      </c>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85"/>
      <c r="BG16" s="85"/>
      <c r="BH16" s="85"/>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c r="CL16" s="85"/>
      <c r="CM16" s="85"/>
      <c r="CN16" s="85"/>
      <c r="CO16" s="85"/>
      <c r="CP16" s="85"/>
      <c r="CQ16" s="85"/>
      <c r="CR16" s="85"/>
      <c r="CS16" s="85"/>
      <c r="CT16" s="85"/>
      <c r="CU16" s="85"/>
      <c r="CV16" s="85"/>
      <c r="CW16" s="85"/>
      <c r="CX16" s="85"/>
    </row>
    <row r="17" spans="1:102" s="86" customFormat="1" ht="20.100000000000001" customHeight="1">
      <c r="A17" s="93"/>
      <c r="B17" s="104" t="s">
        <v>36</v>
      </c>
      <c r="C17" s="105">
        <v>1464.0549595900002</v>
      </c>
      <c r="D17" s="177">
        <v>2253.3770559100003</v>
      </c>
      <c r="E17" s="178">
        <v>2288.13731796</v>
      </c>
      <c r="F17" s="179">
        <v>3.0484026209301898</v>
      </c>
      <c r="G17" s="180">
        <v>3.5679235119189538</v>
      </c>
      <c r="H17" s="181">
        <v>3.8619613747125991</v>
      </c>
      <c r="I17" s="179">
        <v>215.34542338136058</v>
      </c>
      <c r="J17" s="180">
        <v>229.18442662902342</v>
      </c>
      <c r="K17" s="181">
        <v>221.82838394681431</v>
      </c>
      <c r="L17" s="179">
        <v>6.5645955304106094</v>
      </c>
      <c r="M17" s="180">
        <v>8.1771250433535698</v>
      </c>
      <c r="N17" s="181">
        <v>8.5669265061751325</v>
      </c>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c r="CL17" s="85"/>
      <c r="CM17" s="85"/>
      <c r="CN17" s="85"/>
      <c r="CO17" s="85"/>
      <c r="CP17" s="85"/>
      <c r="CQ17" s="85"/>
      <c r="CR17" s="85"/>
      <c r="CS17" s="85"/>
      <c r="CT17" s="85"/>
      <c r="CU17" s="85"/>
      <c r="CV17" s="85"/>
      <c r="CW17" s="85"/>
      <c r="CX17" s="85"/>
    </row>
    <row r="18" spans="1:102" s="86" customFormat="1" ht="20.100000000000001" customHeight="1">
      <c r="A18" s="93"/>
      <c r="B18" s="104" t="s">
        <v>66</v>
      </c>
      <c r="C18" s="105">
        <v>0</v>
      </c>
      <c r="D18" s="177">
        <v>0</v>
      </c>
      <c r="E18" s="178">
        <v>0</v>
      </c>
      <c r="F18" s="179" t="s">
        <v>246</v>
      </c>
      <c r="G18" s="180" t="s">
        <v>246</v>
      </c>
      <c r="H18" s="181" t="s">
        <v>246</v>
      </c>
      <c r="I18" s="179" t="s">
        <v>96</v>
      </c>
      <c r="J18" s="180" t="s">
        <v>96</v>
      </c>
      <c r="K18" s="181" t="s">
        <v>96</v>
      </c>
      <c r="L18" s="179" t="s">
        <v>96</v>
      </c>
      <c r="M18" s="180" t="s">
        <v>96</v>
      </c>
      <c r="N18" s="181" t="s">
        <v>96</v>
      </c>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row>
    <row r="19" spans="1:102" s="86" customFormat="1" ht="20.100000000000001" customHeight="1">
      <c r="A19" s="93"/>
      <c r="B19" s="104" t="s">
        <v>32</v>
      </c>
      <c r="C19" s="105">
        <v>0</v>
      </c>
      <c r="D19" s="177">
        <v>0</v>
      </c>
      <c r="E19" s="178">
        <v>0</v>
      </c>
      <c r="F19" s="179" t="s">
        <v>246</v>
      </c>
      <c r="G19" s="180" t="s">
        <v>246</v>
      </c>
      <c r="H19" s="181" t="s">
        <v>246</v>
      </c>
      <c r="I19" s="179" t="s">
        <v>96</v>
      </c>
      <c r="J19" s="180" t="s">
        <v>96</v>
      </c>
      <c r="K19" s="181" t="s">
        <v>96</v>
      </c>
      <c r="L19" s="179" t="s">
        <v>96</v>
      </c>
      <c r="M19" s="180" t="s">
        <v>96</v>
      </c>
      <c r="N19" s="181" t="s">
        <v>96</v>
      </c>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row>
    <row r="20" spans="1:102" s="86" customFormat="1" ht="20.100000000000001" customHeight="1">
      <c r="A20" s="93"/>
      <c r="B20" s="104" t="s">
        <v>45</v>
      </c>
      <c r="C20" s="105">
        <v>6.4893199999999998E-2</v>
      </c>
      <c r="D20" s="177">
        <v>0</v>
      </c>
      <c r="E20" s="178">
        <v>0</v>
      </c>
      <c r="F20" s="179">
        <v>0</v>
      </c>
      <c r="G20" s="180" t="s">
        <v>246</v>
      </c>
      <c r="H20" s="181" t="s">
        <v>246</v>
      </c>
      <c r="I20" s="179" t="s">
        <v>96</v>
      </c>
      <c r="J20" s="180" t="s">
        <v>96</v>
      </c>
      <c r="K20" s="181" t="s">
        <v>96</v>
      </c>
      <c r="L20" s="179">
        <v>2.5260890201130475</v>
      </c>
      <c r="M20" s="180" t="s">
        <v>96</v>
      </c>
      <c r="N20" s="181" t="s">
        <v>96</v>
      </c>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row>
    <row r="21" spans="1:102" s="86" customFormat="1" ht="20.100000000000001" customHeight="1">
      <c r="A21" s="93"/>
      <c r="B21" s="104" t="s">
        <v>63</v>
      </c>
      <c r="C21" s="105">
        <v>0</v>
      </c>
      <c r="D21" s="177">
        <v>0</v>
      </c>
      <c r="E21" s="178">
        <v>0</v>
      </c>
      <c r="F21" s="179" t="s">
        <v>246</v>
      </c>
      <c r="G21" s="180" t="s">
        <v>246</v>
      </c>
      <c r="H21" s="181" t="s">
        <v>246</v>
      </c>
      <c r="I21" s="179" t="s">
        <v>96</v>
      </c>
      <c r="J21" s="180" t="s">
        <v>96</v>
      </c>
      <c r="K21" s="181" t="s">
        <v>96</v>
      </c>
      <c r="L21" s="179" t="s">
        <v>96</v>
      </c>
      <c r="M21" s="180" t="s">
        <v>96</v>
      </c>
      <c r="N21" s="181" t="s">
        <v>96</v>
      </c>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row>
    <row r="22" spans="1:102" s="86" customFormat="1" ht="20.100000000000001" customHeight="1">
      <c r="A22" s="93"/>
      <c r="B22" s="104" t="s">
        <v>62</v>
      </c>
      <c r="C22" s="105">
        <v>3.6149909999999998</v>
      </c>
      <c r="D22" s="177">
        <v>0</v>
      </c>
      <c r="E22" s="178">
        <v>0</v>
      </c>
      <c r="F22" s="179">
        <v>0</v>
      </c>
      <c r="G22" s="180" t="s">
        <v>246</v>
      </c>
      <c r="H22" s="181" t="s">
        <v>246</v>
      </c>
      <c r="I22" s="179" t="s">
        <v>96</v>
      </c>
      <c r="J22" s="180" t="s">
        <v>96</v>
      </c>
      <c r="K22" s="181" t="s">
        <v>96</v>
      </c>
      <c r="L22" s="179">
        <v>0</v>
      </c>
      <c r="M22" s="180" t="s">
        <v>96</v>
      </c>
      <c r="N22" s="181" t="s">
        <v>96</v>
      </c>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row>
    <row r="23" spans="1:102" s="86" customFormat="1" ht="20.100000000000001" customHeight="1">
      <c r="A23" s="93"/>
      <c r="B23" s="104" t="s">
        <v>234</v>
      </c>
      <c r="C23" s="105">
        <v>0</v>
      </c>
      <c r="D23" s="177">
        <v>0</v>
      </c>
      <c r="E23" s="178">
        <v>0</v>
      </c>
      <c r="F23" s="179" t="s">
        <v>246</v>
      </c>
      <c r="G23" s="180" t="s">
        <v>246</v>
      </c>
      <c r="H23" s="181" t="s">
        <v>246</v>
      </c>
      <c r="I23" s="179" t="s">
        <v>96</v>
      </c>
      <c r="J23" s="180" t="s">
        <v>96</v>
      </c>
      <c r="K23" s="181" t="s">
        <v>96</v>
      </c>
      <c r="L23" s="179" t="s">
        <v>96</v>
      </c>
      <c r="M23" s="180" t="s">
        <v>96</v>
      </c>
      <c r="N23" s="181" t="s">
        <v>96</v>
      </c>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c r="CL23" s="85"/>
      <c r="CM23" s="85"/>
      <c r="CN23" s="85"/>
      <c r="CO23" s="85"/>
      <c r="CP23" s="85"/>
      <c r="CQ23" s="85"/>
      <c r="CR23" s="85"/>
      <c r="CS23" s="85"/>
      <c r="CT23" s="85"/>
      <c r="CU23" s="85"/>
      <c r="CV23" s="85"/>
      <c r="CW23" s="85"/>
      <c r="CX23" s="85"/>
    </row>
    <row r="24" spans="1:102" s="86" customFormat="1" ht="20.100000000000001" customHeight="1">
      <c r="A24" s="93"/>
      <c r="B24" s="104" t="s">
        <v>68</v>
      </c>
      <c r="C24" s="105">
        <v>0</v>
      </c>
      <c r="D24" s="177">
        <v>0</v>
      </c>
      <c r="E24" s="178">
        <v>0</v>
      </c>
      <c r="F24" s="179" t="s">
        <v>246</v>
      </c>
      <c r="G24" s="180" t="s">
        <v>246</v>
      </c>
      <c r="H24" s="181" t="s">
        <v>246</v>
      </c>
      <c r="I24" s="179" t="s">
        <v>96</v>
      </c>
      <c r="J24" s="180" t="s">
        <v>96</v>
      </c>
      <c r="K24" s="181" t="s">
        <v>96</v>
      </c>
      <c r="L24" s="179" t="s">
        <v>96</v>
      </c>
      <c r="M24" s="180" t="s">
        <v>96</v>
      </c>
      <c r="N24" s="181" t="s">
        <v>96</v>
      </c>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85"/>
      <c r="BG24" s="85"/>
      <c r="BH24" s="85"/>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c r="CL24" s="85"/>
      <c r="CM24" s="85"/>
      <c r="CN24" s="85"/>
      <c r="CO24" s="85"/>
      <c r="CP24" s="85"/>
      <c r="CQ24" s="85"/>
      <c r="CR24" s="85"/>
      <c r="CS24" s="85"/>
      <c r="CT24" s="85"/>
      <c r="CU24" s="85"/>
      <c r="CV24" s="85"/>
      <c r="CW24" s="85"/>
      <c r="CX24" s="85"/>
    </row>
    <row r="25" spans="1:102" s="86" customFormat="1" ht="20.100000000000001" customHeight="1">
      <c r="A25" s="93"/>
      <c r="B25" s="104" t="s">
        <v>35</v>
      </c>
      <c r="C25" s="105">
        <v>0</v>
      </c>
      <c r="D25" s="177">
        <v>0</v>
      </c>
      <c r="E25" s="178">
        <v>0</v>
      </c>
      <c r="F25" s="179" t="s">
        <v>246</v>
      </c>
      <c r="G25" s="180" t="s">
        <v>246</v>
      </c>
      <c r="H25" s="181" t="s">
        <v>246</v>
      </c>
      <c r="I25" s="179" t="s">
        <v>96</v>
      </c>
      <c r="J25" s="180" t="s">
        <v>96</v>
      </c>
      <c r="K25" s="181" t="s">
        <v>96</v>
      </c>
      <c r="L25" s="179" t="s">
        <v>96</v>
      </c>
      <c r="M25" s="180" t="s">
        <v>96</v>
      </c>
      <c r="N25" s="181" t="s">
        <v>96</v>
      </c>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row>
    <row r="26" spans="1:102" s="86" customFormat="1" ht="20.100000000000001" customHeight="1">
      <c r="A26" s="93"/>
      <c r="B26" s="104" t="s">
        <v>37</v>
      </c>
      <c r="C26" s="105">
        <v>0</v>
      </c>
      <c r="D26" s="177">
        <v>0</v>
      </c>
      <c r="E26" s="178">
        <v>0</v>
      </c>
      <c r="F26" s="179" t="s">
        <v>246</v>
      </c>
      <c r="G26" s="180" t="s">
        <v>246</v>
      </c>
      <c r="H26" s="181" t="s">
        <v>246</v>
      </c>
      <c r="I26" s="179" t="s">
        <v>96</v>
      </c>
      <c r="J26" s="180" t="s">
        <v>96</v>
      </c>
      <c r="K26" s="181" t="s">
        <v>96</v>
      </c>
      <c r="L26" s="179" t="s">
        <v>96</v>
      </c>
      <c r="M26" s="180" t="s">
        <v>96</v>
      </c>
      <c r="N26" s="181" t="s">
        <v>96</v>
      </c>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85"/>
      <c r="BG26" s="85"/>
      <c r="BH26" s="85"/>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c r="CL26" s="85"/>
      <c r="CM26" s="85"/>
      <c r="CN26" s="85"/>
      <c r="CO26" s="85"/>
      <c r="CP26" s="85"/>
      <c r="CQ26" s="85"/>
      <c r="CR26" s="85"/>
      <c r="CS26" s="85"/>
      <c r="CT26" s="85"/>
      <c r="CU26" s="85"/>
      <c r="CV26" s="85"/>
      <c r="CW26" s="85"/>
      <c r="CX26" s="85"/>
    </row>
    <row r="27" spans="1:102" s="86" customFormat="1" ht="20.100000000000001" customHeight="1">
      <c r="A27" s="93"/>
      <c r="B27" s="104" t="s">
        <v>70</v>
      </c>
      <c r="C27" s="105">
        <v>0</v>
      </c>
      <c r="D27" s="177">
        <v>0</v>
      </c>
      <c r="E27" s="178">
        <v>0</v>
      </c>
      <c r="F27" s="179" t="s">
        <v>246</v>
      </c>
      <c r="G27" s="180" t="s">
        <v>246</v>
      </c>
      <c r="H27" s="181" t="s">
        <v>246</v>
      </c>
      <c r="I27" s="179" t="s">
        <v>96</v>
      </c>
      <c r="J27" s="180" t="s">
        <v>96</v>
      </c>
      <c r="K27" s="181" t="s">
        <v>96</v>
      </c>
      <c r="L27" s="179" t="s">
        <v>96</v>
      </c>
      <c r="M27" s="180" t="s">
        <v>96</v>
      </c>
      <c r="N27" s="181" t="s">
        <v>96</v>
      </c>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85"/>
      <c r="BG27" s="85"/>
      <c r="BH27" s="85"/>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c r="CL27" s="85"/>
      <c r="CM27" s="85"/>
      <c r="CN27" s="85"/>
      <c r="CO27" s="85"/>
      <c r="CP27" s="85"/>
      <c r="CQ27" s="85"/>
      <c r="CR27" s="85"/>
      <c r="CS27" s="85"/>
      <c r="CT27" s="85"/>
      <c r="CU27" s="85"/>
      <c r="CV27" s="85"/>
      <c r="CW27" s="85"/>
      <c r="CX27" s="85"/>
    </row>
    <row r="28" spans="1:102" s="86" customFormat="1" ht="20.100000000000001" customHeight="1">
      <c r="A28" s="93"/>
      <c r="B28" s="104" t="s">
        <v>47</v>
      </c>
      <c r="C28" s="105">
        <v>0</v>
      </c>
      <c r="D28" s="177">
        <v>0</v>
      </c>
      <c r="E28" s="178">
        <v>0</v>
      </c>
      <c r="F28" s="179" t="s">
        <v>246</v>
      </c>
      <c r="G28" s="180" t="s">
        <v>246</v>
      </c>
      <c r="H28" s="181" t="s">
        <v>246</v>
      </c>
      <c r="I28" s="179" t="s">
        <v>96</v>
      </c>
      <c r="J28" s="180" t="s">
        <v>96</v>
      </c>
      <c r="K28" s="181" t="s">
        <v>96</v>
      </c>
      <c r="L28" s="179" t="s">
        <v>96</v>
      </c>
      <c r="M28" s="180" t="s">
        <v>96</v>
      </c>
      <c r="N28" s="181" t="s">
        <v>96</v>
      </c>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c r="CL28" s="85"/>
      <c r="CM28" s="85"/>
      <c r="CN28" s="85"/>
      <c r="CO28" s="85"/>
      <c r="CP28" s="85"/>
      <c r="CQ28" s="85"/>
      <c r="CR28" s="85"/>
      <c r="CS28" s="85"/>
      <c r="CT28" s="85"/>
      <c r="CU28" s="85"/>
      <c r="CV28" s="85"/>
      <c r="CW28" s="85"/>
      <c r="CX28" s="85"/>
    </row>
    <row r="29" spans="1:102" s="86" customFormat="1" ht="20.100000000000001" customHeight="1">
      <c r="A29" s="93"/>
      <c r="B29" s="104" t="s">
        <v>51</v>
      </c>
      <c r="C29" s="105">
        <v>0</v>
      </c>
      <c r="D29" s="177">
        <v>0</v>
      </c>
      <c r="E29" s="178">
        <v>0</v>
      </c>
      <c r="F29" s="179" t="s">
        <v>246</v>
      </c>
      <c r="G29" s="180" t="s">
        <v>246</v>
      </c>
      <c r="H29" s="181" t="s">
        <v>246</v>
      </c>
      <c r="I29" s="179" t="s">
        <v>96</v>
      </c>
      <c r="J29" s="180" t="s">
        <v>96</v>
      </c>
      <c r="K29" s="181" t="s">
        <v>96</v>
      </c>
      <c r="L29" s="179" t="s">
        <v>96</v>
      </c>
      <c r="M29" s="180" t="s">
        <v>96</v>
      </c>
      <c r="N29" s="181" t="s">
        <v>96</v>
      </c>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85"/>
      <c r="BG29" s="85"/>
      <c r="BH29" s="85"/>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c r="CL29" s="85"/>
      <c r="CM29" s="85"/>
      <c r="CN29" s="85"/>
      <c r="CO29" s="85"/>
      <c r="CP29" s="85"/>
      <c r="CQ29" s="85"/>
      <c r="CR29" s="85"/>
      <c r="CS29" s="85"/>
      <c r="CT29" s="85"/>
      <c r="CU29" s="85"/>
      <c r="CV29" s="85"/>
      <c r="CW29" s="85"/>
      <c r="CX29" s="85"/>
    </row>
    <row r="30" spans="1:102" s="86" customFormat="1" ht="20.100000000000001" customHeight="1">
      <c r="A30" s="93"/>
      <c r="B30" s="104" t="s">
        <v>41</v>
      </c>
      <c r="C30" s="105">
        <v>0</v>
      </c>
      <c r="D30" s="177">
        <v>0</v>
      </c>
      <c r="E30" s="178">
        <v>0</v>
      </c>
      <c r="F30" s="179" t="s">
        <v>246</v>
      </c>
      <c r="G30" s="180" t="s">
        <v>246</v>
      </c>
      <c r="H30" s="181" t="s">
        <v>246</v>
      </c>
      <c r="I30" s="179" t="s">
        <v>96</v>
      </c>
      <c r="J30" s="180" t="s">
        <v>96</v>
      </c>
      <c r="K30" s="181" t="s">
        <v>96</v>
      </c>
      <c r="L30" s="179" t="s">
        <v>96</v>
      </c>
      <c r="M30" s="180" t="s">
        <v>96</v>
      </c>
      <c r="N30" s="181" t="s">
        <v>96</v>
      </c>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85"/>
      <c r="BG30" s="85"/>
      <c r="BH30" s="85"/>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c r="CL30" s="85"/>
      <c r="CM30" s="85"/>
      <c r="CN30" s="85"/>
      <c r="CO30" s="85"/>
      <c r="CP30" s="85"/>
      <c r="CQ30" s="85"/>
      <c r="CR30" s="85"/>
      <c r="CS30" s="85"/>
      <c r="CT30" s="85"/>
      <c r="CU30" s="85"/>
      <c r="CV30" s="85"/>
      <c r="CW30" s="85"/>
      <c r="CX30" s="85"/>
    </row>
    <row r="31" spans="1:102" s="86" customFormat="1" ht="20.100000000000001" customHeight="1">
      <c r="A31" s="93"/>
      <c r="B31" s="104" t="s">
        <v>74</v>
      </c>
      <c r="C31" s="105">
        <v>103.62031</v>
      </c>
      <c r="D31" s="177">
        <v>152.933111</v>
      </c>
      <c r="E31" s="178">
        <v>150.99759900000001</v>
      </c>
      <c r="F31" s="179">
        <v>0.45824993189076541</v>
      </c>
      <c r="G31" s="180">
        <v>7.9917291422914941E-3</v>
      </c>
      <c r="H31" s="181">
        <v>8.0941684377378743E-3</v>
      </c>
      <c r="I31" s="179">
        <v>425.23481593800022</v>
      </c>
      <c r="J31" s="180">
        <v>63452.70823105875</v>
      </c>
      <c r="K31" s="181">
        <v>44336.017018491242</v>
      </c>
      <c r="L31" s="179">
        <v>1.9486382544117078</v>
      </c>
      <c r="M31" s="180">
        <v>5.0709685752747164</v>
      </c>
      <c r="N31" s="181">
        <v>3.5886318960608108</v>
      </c>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85"/>
      <c r="BG31" s="85"/>
      <c r="BH31" s="85"/>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c r="CL31" s="85"/>
      <c r="CM31" s="85"/>
      <c r="CN31" s="85"/>
      <c r="CO31" s="85"/>
      <c r="CP31" s="85"/>
      <c r="CQ31" s="85"/>
      <c r="CR31" s="85"/>
      <c r="CS31" s="85"/>
      <c r="CT31" s="85"/>
      <c r="CU31" s="85"/>
      <c r="CV31" s="85"/>
      <c r="CW31" s="85"/>
      <c r="CX31" s="85"/>
    </row>
    <row r="32" spans="1:102" s="86" customFormat="1" ht="20.100000000000001" customHeight="1">
      <c r="A32" s="93"/>
      <c r="B32" s="104" t="s">
        <v>61</v>
      </c>
      <c r="C32" s="105">
        <v>0</v>
      </c>
      <c r="D32" s="177">
        <v>0</v>
      </c>
      <c r="E32" s="178">
        <v>0</v>
      </c>
      <c r="F32" s="179" t="s">
        <v>246</v>
      </c>
      <c r="G32" s="180" t="s">
        <v>246</v>
      </c>
      <c r="H32" s="181" t="s">
        <v>246</v>
      </c>
      <c r="I32" s="179" t="s">
        <v>96</v>
      </c>
      <c r="J32" s="180" t="s">
        <v>96</v>
      </c>
      <c r="K32" s="181" t="s">
        <v>96</v>
      </c>
      <c r="L32" s="179" t="s">
        <v>96</v>
      </c>
      <c r="M32" s="180" t="s">
        <v>96</v>
      </c>
      <c r="N32" s="181" t="s">
        <v>96</v>
      </c>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85"/>
      <c r="BG32" s="85"/>
      <c r="BH32" s="85"/>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c r="CL32" s="85"/>
      <c r="CM32" s="85"/>
      <c r="CN32" s="85"/>
      <c r="CO32" s="85"/>
      <c r="CP32" s="85"/>
      <c r="CQ32" s="85"/>
      <c r="CR32" s="85"/>
      <c r="CS32" s="85"/>
      <c r="CT32" s="85"/>
      <c r="CU32" s="85"/>
      <c r="CV32" s="85"/>
      <c r="CW32" s="85"/>
      <c r="CX32" s="85"/>
    </row>
    <row r="33" spans="1:102" s="86" customFormat="1" ht="20.100000000000001" customHeight="1">
      <c r="A33" s="93"/>
      <c r="B33" s="104" t="s">
        <v>46</v>
      </c>
      <c r="C33" s="105">
        <v>0</v>
      </c>
      <c r="D33" s="177">
        <v>0</v>
      </c>
      <c r="E33" s="178">
        <v>0</v>
      </c>
      <c r="F33" s="179" t="s">
        <v>246</v>
      </c>
      <c r="G33" s="180" t="s">
        <v>246</v>
      </c>
      <c r="H33" s="181" t="s">
        <v>246</v>
      </c>
      <c r="I33" s="179" t="s">
        <v>96</v>
      </c>
      <c r="J33" s="180" t="s">
        <v>96</v>
      </c>
      <c r="K33" s="181" t="s">
        <v>96</v>
      </c>
      <c r="L33" s="179" t="s">
        <v>96</v>
      </c>
      <c r="M33" s="180" t="s">
        <v>96</v>
      </c>
      <c r="N33" s="181" t="s">
        <v>96</v>
      </c>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85"/>
      <c r="BG33" s="85"/>
      <c r="BH33" s="85"/>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c r="CL33" s="85"/>
      <c r="CM33" s="85"/>
      <c r="CN33" s="85"/>
      <c r="CO33" s="85"/>
      <c r="CP33" s="85"/>
      <c r="CQ33" s="85"/>
      <c r="CR33" s="85"/>
      <c r="CS33" s="85"/>
      <c r="CT33" s="85"/>
      <c r="CU33" s="85"/>
      <c r="CV33" s="85"/>
      <c r="CW33" s="85"/>
      <c r="CX33" s="85"/>
    </row>
    <row r="34" spans="1:102" s="86" customFormat="1" ht="20.100000000000001" customHeight="1">
      <c r="A34" s="93"/>
      <c r="B34" s="104" t="s">
        <v>31</v>
      </c>
      <c r="C34" s="105">
        <v>351.70538399999998</v>
      </c>
      <c r="D34" s="177">
        <v>504.46029899999996</v>
      </c>
      <c r="E34" s="178">
        <v>396.10834500000004</v>
      </c>
      <c r="F34" s="179">
        <v>1.5336012029886925</v>
      </c>
      <c r="G34" s="180">
        <v>1.4143963388484613</v>
      </c>
      <c r="H34" s="181">
        <v>2.0439400235306828</v>
      </c>
      <c r="I34" s="179">
        <v>519.93825084477282</v>
      </c>
      <c r="J34" s="180">
        <v>839.14485468113253</v>
      </c>
      <c r="K34" s="181">
        <v>303.58187039700158</v>
      </c>
      <c r="L34" s="179">
        <v>7.9737792697538019</v>
      </c>
      <c r="M34" s="180">
        <v>11.868834102245181</v>
      </c>
      <c r="N34" s="181">
        <v>6.2050313532273602</v>
      </c>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85"/>
      <c r="BG34" s="85"/>
      <c r="BH34" s="85"/>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c r="CL34" s="85"/>
      <c r="CM34" s="85"/>
      <c r="CN34" s="85"/>
      <c r="CO34" s="85"/>
      <c r="CP34" s="85"/>
      <c r="CQ34" s="85"/>
      <c r="CR34" s="85"/>
      <c r="CS34" s="85"/>
      <c r="CT34" s="85"/>
      <c r="CU34" s="85"/>
      <c r="CV34" s="85"/>
      <c r="CW34" s="85"/>
      <c r="CX34" s="85"/>
    </row>
    <row r="35" spans="1:102" s="86" customFormat="1" ht="20.100000000000001" customHeight="1">
      <c r="A35" s="93"/>
      <c r="B35" s="104" t="s">
        <v>52</v>
      </c>
      <c r="C35" s="105">
        <v>0</v>
      </c>
      <c r="D35" s="177">
        <v>0.47566599999999998</v>
      </c>
      <c r="E35" s="178">
        <v>0.48936499999999999</v>
      </c>
      <c r="F35" s="179" t="s">
        <v>246</v>
      </c>
      <c r="G35" s="180">
        <v>0</v>
      </c>
      <c r="H35" s="181">
        <v>100</v>
      </c>
      <c r="I35" s="179" t="s">
        <v>96</v>
      </c>
      <c r="J35" s="180" t="s">
        <v>96</v>
      </c>
      <c r="K35" s="181">
        <v>81.000071521257141</v>
      </c>
      <c r="L35" s="179" t="s">
        <v>96</v>
      </c>
      <c r="M35" s="180">
        <v>71.980128913985865</v>
      </c>
      <c r="N35" s="181">
        <v>81.000071521257141</v>
      </c>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85"/>
      <c r="BG35" s="85"/>
      <c r="BH35" s="85"/>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c r="CL35" s="85"/>
      <c r="CM35" s="85"/>
      <c r="CN35" s="85"/>
      <c r="CO35" s="85"/>
      <c r="CP35" s="85"/>
      <c r="CQ35" s="85"/>
      <c r="CR35" s="85"/>
      <c r="CS35" s="85"/>
      <c r="CT35" s="85"/>
      <c r="CU35" s="85"/>
      <c r="CV35" s="85"/>
      <c r="CW35" s="85"/>
      <c r="CX35" s="85"/>
    </row>
    <row r="36" spans="1:102" s="86" customFormat="1" ht="20.100000000000001" customHeight="1">
      <c r="A36" s="93"/>
      <c r="B36" s="104" t="s">
        <v>49</v>
      </c>
      <c r="C36" s="105">
        <v>0</v>
      </c>
      <c r="D36" s="177">
        <v>0</v>
      </c>
      <c r="E36" s="178">
        <v>0</v>
      </c>
      <c r="F36" s="179" t="s">
        <v>246</v>
      </c>
      <c r="G36" s="180" t="s">
        <v>246</v>
      </c>
      <c r="H36" s="181" t="s">
        <v>246</v>
      </c>
      <c r="I36" s="179" t="s">
        <v>96</v>
      </c>
      <c r="J36" s="180" t="s">
        <v>96</v>
      </c>
      <c r="K36" s="181" t="s">
        <v>96</v>
      </c>
      <c r="L36" s="179" t="s">
        <v>96</v>
      </c>
      <c r="M36" s="180" t="s">
        <v>96</v>
      </c>
      <c r="N36" s="181" t="s">
        <v>96</v>
      </c>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85"/>
      <c r="BG36" s="85"/>
      <c r="BH36" s="85"/>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c r="CL36" s="85"/>
      <c r="CM36" s="85"/>
      <c r="CN36" s="85"/>
      <c r="CO36" s="85"/>
      <c r="CP36" s="85"/>
      <c r="CQ36" s="85"/>
      <c r="CR36" s="85"/>
      <c r="CS36" s="85"/>
      <c r="CT36" s="85"/>
      <c r="CU36" s="85"/>
      <c r="CV36" s="85"/>
      <c r="CW36" s="85"/>
      <c r="CX36" s="85"/>
    </row>
    <row r="37" spans="1:102" s="86" customFormat="1" ht="20.100000000000001" customHeight="1">
      <c r="A37" s="93"/>
      <c r="B37" s="104" t="s">
        <v>40</v>
      </c>
      <c r="C37" s="105">
        <v>0</v>
      </c>
      <c r="D37" s="177">
        <v>0</v>
      </c>
      <c r="E37" s="178">
        <v>0</v>
      </c>
      <c r="F37" s="179" t="s">
        <v>246</v>
      </c>
      <c r="G37" s="180" t="s">
        <v>246</v>
      </c>
      <c r="H37" s="181" t="s">
        <v>246</v>
      </c>
      <c r="I37" s="179" t="s">
        <v>96</v>
      </c>
      <c r="J37" s="180" t="s">
        <v>96</v>
      </c>
      <c r="K37" s="181" t="s">
        <v>96</v>
      </c>
      <c r="L37" s="179" t="s">
        <v>96</v>
      </c>
      <c r="M37" s="180" t="s">
        <v>96</v>
      </c>
      <c r="N37" s="181" t="s">
        <v>96</v>
      </c>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85"/>
      <c r="BG37" s="85"/>
      <c r="BH37" s="85"/>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c r="CL37" s="85"/>
      <c r="CM37" s="85"/>
      <c r="CN37" s="85"/>
      <c r="CO37" s="85"/>
      <c r="CP37" s="85"/>
      <c r="CQ37" s="85"/>
      <c r="CR37" s="85"/>
      <c r="CS37" s="85"/>
      <c r="CT37" s="85"/>
      <c r="CU37" s="85"/>
      <c r="CV37" s="85"/>
      <c r="CW37" s="85"/>
      <c r="CX37" s="85"/>
    </row>
    <row r="38" spans="1:102" s="86" customFormat="1" ht="20.100000000000001" customHeight="1">
      <c r="A38" s="93"/>
      <c r="B38" s="104" t="s">
        <v>67</v>
      </c>
      <c r="C38" s="105">
        <v>0</v>
      </c>
      <c r="D38" s="177">
        <v>0</v>
      </c>
      <c r="E38" s="178">
        <v>0</v>
      </c>
      <c r="F38" s="179" t="s">
        <v>246</v>
      </c>
      <c r="G38" s="180" t="s">
        <v>246</v>
      </c>
      <c r="H38" s="181" t="s">
        <v>246</v>
      </c>
      <c r="I38" s="179" t="s">
        <v>96</v>
      </c>
      <c r="J38" s="180" t="s">
        <v>96</v>
      </c>
      <c r="K38" s="181" t="s">
        <v>96</v>
      </c>
      <c r="L38" s="179" t="s">
        <v>96</v>
      </c>
      <c r="M38" s="180" t="s">
        <v>96</v>
      </c>
      <c r="N38" s="181" t="s">
        <v>96</v>
      </c>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85"/>
      <c r="BG38" s="85"/>
      <c r="BH38" s="85"/>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c r="CL38" s="85"/>
      <c r="CM38" s="85"/>
      <c r="CN38" s="85"/>
      <c r="CO38" s="85"/>
      <c r="CP38" s="85"/>
      <c r="CQ38" s="85"/>
      <c r="CR38" s="85"/>
      <c r="CS38" s="85"/>
      <c r="CT38" s="85"/>
      <c r="CU38" s="85"/>
      <c r="CV38" s="85"/>
      <c r="CW38" s="85"/>
      <c r="CX38" s="85"/>
    </row>
    <row r="39" spans="1:102" s="86" customFormat="1" ht="20.100000000000001" customHeight="1">
      <c r="A39" s="93"/>
      <c r="B39" s="104" t="s">
        <v>53</v>
      </c>
      <c r="C39" s="105">
        <v>0</v>
      </c>
      <c r="D39" s="177">
        <v>0</v>
      </c>
      <c r="E39" s="178">
        <v>0</v>
      </c>
      <c r="F39" s="179" t="s">
        <v>246</v>
      </c>
      <c r="G39" s="180" t="s">
        <v>246</v>
      </c>
      <c r="H39" s="181" t="s">
        <v>246</v>
      </c>
      <c r="I39" s="179" t="s">
        <v>96</v>
      </c>
      <c r="J39" s="180" t="s">
        <v>96</v>
      </c>
      <c r="K39" s="181" t="s">
        <v>96</v>
      </c>
      <c r="L39" s="179" t="s">
        <v>96</v>
      </c>
      <c r="M39" s="180" t="s">
        <v>96</v>
      </c>
      <c r="N39" s="181" t="s">
        <v>96</v>
      </c>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85"/>
      <c r="BG39" s="85"/>
      <c r="BH39" s="85"/>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c r="CL39" s="85"/>
      <c r="CM39" s="85"/>
      <c r="CN39" s="85"/>
      <c r="CO39" s="85"/>
      <c r="CP39" s="85"/>
      <c r="CQ39" s="85"/>
      <c r="CR39" s="85"/>
      <c r="CS39" s="85"/>
      <c r="CT39" s="85"/>
      <c r="CU39" s="85"/>
      <c r="CV39" s="85"/>
      <c r="CW39" s="85"/>
      <c r="CX39" s="85"/>
    </row>
    <row r="40" spans="1:102" s="86" customFormat="1" ht="20.100000000000001" customHeight="1">
      <c r="A40" s="93"/>
      <c r="B40" s="104" t="s">
        <v>50</v>
      </c>
      <c r="C40" s="105">
        <v>0</v>
      </c>
      <c r="D40" s="177">
        <v>0</v>
      </c>
      <c r="E40" s="178">
        <v>0</v>
      </c>
      <c r="F40" s="179" t="s">
        <v>246</v>
      </c>
      <c r="G40" s="180" t="s">
        <v>246</v>
      </c>
      <c r="H40" s="181" t="s">
        <v>246</v>
      </c>
      <c r="I40" s="179" t="s">
        <v>96</v>
      </c>
      <c r="J40" s="180" t="s">
        <v>96</v>
      </c>
      <c r="K40" s="181" t="s">
        <v>96</v>
      </c>
      <c r="L40" s="179" t="s">
        <v>96</v>
      </c>
      <c r="M40" s="180" t="s">
        <v>96</v>
      </c>
      <c r="N40" s="181" t="s">
        <v>96</v>
      </c>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85"/>
      <c r="BG40" s="85"/>
      <c r="BH40" s="85"/>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c r="CL40" s="85"/>
      <c r="CM40" s="85"/>
      <c r="CN40" s="85"/>
      <c r="CO40" s="85"/>
      <c r="CP40" s="85"/>
      <c r="CQ40" s="85"/>
      <c r="CR40" s="85"/>
      <c r="CS40" s="85"/>
      <c r="CT40" s="85"/>
      <c r="CU40" s="85"/>
      <c r="CV40" s="85"/>
      <c r="CW40" s="85"/>
      <c r="CX40" s="85"/>
    </row>
    <row r="41" spans="1:102" s="86" customFormat="1" ht="20.100000000000001" customHeight="1">
      <c r="A41" s="93"/>
      <c r="B41" s="104" t="s">
        <v>33</v>
      </c>
      <c r="C41" s="105">
        <v>0</v>
      </c>
      <c r="D41" s="177">
        <v>0</v>
      </c>
      <c r="E41" s="178">
        <v>0</v>
      </c>
      <c r="F41" s="179" t="s">
        <v>246</v>
      </c>
      <c r="G41" s="180" t="s">
        <v>246</v>
      </c>
      <c r="H41" s="181" t="s">
        <v>246</v>
      </c>
      <c r="I41" s="179" t="s">
        <v>96</v>
      </c>
      <c r="J41" s="180" t="s">
        <v>96</v>
      </c>
      <c r="K41" s="181" t="s">
        <v>96</v>
      </c>
      <c r="L41" s="179" t="s">
        <v>96</v>
      </c>
      <c r="M41" s="180" t="s">
        <v>96</v>
      </c>
      <c r="N41" s="181" t="s">
        <v>96</v>
      </c>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85"/>
      <c r="BG41" s="85"/>
      <c r="BH41" s="85"/>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c r="CL41" s="85"/>
      <c r="CM41" s="85"/>
      <c r="CN41" s="85"/>
      <c r="CO41" s="85"/>
      <c r="CP41" s="85"/>
      <c r="CQ41" s="85"/>
      <c r="CR41" s="85"/>
      <c r="CS41" s="85"/>
      <c r="CT41" s="85"/>
      <c r="CU41" s="85"/>
      <c r="CV41" s="85"/>
      <c r="CW41" s="85"/>
      <c r="CX41" s="85"/>
    </row>
    <row r="42" spans="1:102" s="86" customFormat="1" ht="20.100000000000001" customHeight="1">
      <c r="A42" s="93"/>
      <c r="B42" s="104" t="s">
        <v>43</v>
      </c>
      <c r="C42" s="105">
        <v>0</v>
      </c>
      <c r="D42" s="177">
        <v>0</v>
      </c>
      <c r="E42" s="178">
        <v>0</v>
      </c>
      <c r="F42" s="179" t="s">
        <v>246</v>
      </c>
      <c r="G42" s="180" t="s">
        <v>246</v>
      </c>
      <c r="H42" s="181" t="s">
        <v>246</v>
      </c>
      <c r="I42" s="179" t="s">
        <v>96</v>
      </c>
      <c r="J42" s="180" t="s">
        <v>96</v>
      </c>
      <c r="K42" s="181" t="s">
        <v>96</v>
      </c>
      <c r="L42" s="179" t="s">
        <v>96</v>
      </c>
      <c r="M42" s="180" t="s">
        <v>96</v>
      </c>
      <c r="N42" s="181" t="s">
        <v>96</v>
      </c>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c r="AS42" s="85"/>
      <c r="AT42" s="85"/>
      <c r="AU42" s="85"/>
      <c r="AV42" s="85"/>
      <c r="AW42" s="85"/>
      <c r="AX42" s="85"/>
      <c r="AY42" s="85"/>
      <c r="AZ42" s="85"/>
      <c r="BA42" s="85"/>
      <c r="BB42" s="85"/>
      <c r="BC42" s="85"/>
      <c r="BD42" s="85"/>
      <c r="BE42" s="85"/>
      <c r="BF42" s="85"/>
      <c r="BG42" s="85"/>
      <c r="BH42" s="85"/>
      <c r="BI42" s="85"/>
      <c r="BJ42" s="85"/>
      <c r="BK42" s="85"/>
      <c r="BL42" s="85"/>
      <c r="BM42" s="85"/>
      <c r="BN42" s="85"/>
      <c r="BO42" s="85"/>
      <c r="BP42" s="85"/>
      <c r="BQ42" s="85"/>
      <c r="BR42" s="85"/>
      <c r="BS42" s="85"/>
      <c r="BT42" s="85"/>
      <c r="BU42" s="85"/>
      <c r="BV42" s="85"/>
      <c r="BW42" s="85"/>
      <c r="BX42" s="85"/>
      <c r="BY42" s="85"/>
      <c r="BZ42" s="85"/>
      <c r="CA42" s="85"/>
      <c r="CB42" s="85"/>
      <c r="CC42" s="85"/>
      <c r="CD42" s="85"/>
      <c r="CE42" s="85"/>
      <c r="CF42" s="85"/>
      <c r="CG42" s="85"/>
      <c r="CH42" s="85"/>
      <c r="CI42" s="85"/>
      <c r="CJ42" s="85"/>
      <c r="CK42" s="85"/>
      <c r="CL42" s="85"/>
      <c r="CM42" s="85"/>
      <c r="CN42" s="85"/>
      <c r="CO42" s="85"/>
      <c r="CP42" s="85"/>
      <c r="CQ42" s="85"/>
      <c r="CR42" s="85"/>
      <c r="CS42" s="85"/>
      <c r="CT42" s="85"/>
      <c r="CU42" s="85"/>
      <c r="CV42" s="85"/>
      <c r="CW42" s="85"/>
      <c r="CX42" s="85"/>
    </row>
    <row r="43" spans="1:102" s="86" customFormat="1" ht="20.100000000000001" customHeight="1">
      <c r="A43" s="93"/>
      <c r="B43" s="104" t="s">
        <v>60</v>
      </c>
      <c r="C43" s="105">
        <v>0</v>
      </c>
      <c r="D43" s="177">
        <v>0</v>
      </c>
      <c r="E43" s="178">
        <v>0</v>
      </c>
      <c r="F43" s="179" t="s">
        <v>246</v>
      </c>
      <c r="G43" s="180" t="s">
        <v>246</v>
      </c>
      <c r="H43" s="181" t="s">
        <v>246</v>
      </c>
      <c r="I43" s="179" t="s">
        <v>96</v>
      </c>
      <c r="J43" s="180" t="s">
        <v>96</v>
      </c>
      <c r="K43" s="181" t="s">
        <v>96</v>
      </c>
      <c r="L43" s="179" t="s">
        <v>96</v>
      </c>
      <c r="M43" s="180" t="s">
        <v>96</v>
      </c>
      <c r="N43" s="181" t="s">
        <v>96</v>
      </c>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85"/>
      <c r="AU43" s="85"/>
      <c r="AV43" s="85"/>
      <c r="AW43" s="85"/>
      <c r="AX43" s="85"/>
      <c r="AY43" s="85"/>
      <c r="AZ43" s="85"/>
      <c r="BA43" s="85"/>
      <c r="BB43" s="85"/>
      <c r="BC43" s="85"/>
      <c r="BD43" s="85"/>
      <c r="BE43" s="85"/>
      <c r="BF43" s="85"/>
      <c r="BG43" s="85"/>
      <c r="BH43" s="85"/>
      <c r="BI43" s="85"/>
      <c r="BJ43" s="85"/>
      <c r="BK43" s="85"/>
      <c r="BL43" s="85"/>
      <c r="BM43" s="85"/>
      <c r="BN43" s="85"/>
      <c r="BO43" s="85"/>
      <c r="BP43" s="85"/>
      <c r="BQ43" s="85"/>
      <c r="BR43" s="85"/>
      <c r="BS43" s="85"/>
      <c r="BT43" s="85"/>
      <c r="BU43" s="85"/>
      <c r="BV43" s="85"/>
      <c r="BW43" s="85"/>
      <c r="BX43" s="85"/>
      <c r="BY43" s="85"/>
      <c r="BZ43" s="85"/>
      <c r="CA43" s="85"/>
      <c r="CB43" s="85"/>
      <c r="CC43" s="85"/>
      <c r="CD43" s="85"/>
      <c r="CE43" s="85"/>
      <c r="CF43" s="85"/>
      <c r="CG43" s="85"/>
      <c r="CH43" s="85"/>
      <c r="CI43" s="85"/>
      <c r="CJ43" s="85"/>
      <c r="CK43" s="85"/>
      <c r="CL43" s="85"/>
      <c r="CM43" s="85"/>
      <c r="CN43" s="85"/>
      <c r="CO43" s="85"/>
      <c r="CP43" s="85"/>
      <c r="CQ43" s="85"/>
      <c r="CR43" s="85"/>
      <c r="CS43" s="85"/>
      <c r="CT43" s="85"/>
      <c r="CU43" s="85"/>
      <c r="CV43" s="85"/>
      <c r="CW43" s="85"/>
      <c r="CX43" s="85"/>
    </row>
    <row r="44" spans="1:102" s="86" customFormat="1" ht="20.100000000000001" customHeight="1">
      <c r="A44" s="93"/>
      <c r="B44" s="104" t="s">
        <v>65</v>
      </c>
      <c r="C44" s="105">
        <v>0</v>
      </c>
      <c r="D44" s="177">
        <v>0</v>
      </c>
      <c r="E44" s="178">
        <v>0</v>
      </c>
      <c r="F44" s="179" t="s">
        <v>246</v>
      </c>
      <c r="G44" s="180" t="s">
        <v>246</v>
      </c>
      <c r="H44" s="181" t="s">
        <v>246</v>
      </c>
      <c r="I44" s="179" t="s">
        <v>96</v>
      </c>
      <c r="J44" s="180" t="s">
        <v>96</v>
      </c>
      <c r="K44" s="181" t="s">
        <v>96</v>
      </c>
      <c r="L44" s="179" t="s">
        <v>96</v>
      </c>
      <c r="M44" s="180" t="s">
        <v>96</v>
      </c>
      <c r="N44" s="181" t="s">
        <v>96</v>
      </c>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c r="AS44" s="85"/>
      <c r="AT44" s="85"/>
      <c r="AU44" s="85"/>
      <c r="AV44" s="85"/>
      <c r="AW44" s="85"/>
      <c r="AX44" s="85"/>
      <c r="AY44" s="85"/>
      <c r="AZ44" s="85"/>
      <c r="BA44" s="85"/>
      <c r="BB44" s="85"/>
      <c r="BC44" s="85"/>
      <c r="BD44" s="85"/>
      <c r="BE44" s="85"/>
      <c r="BF44" s="85"/>
      <c r="BG44" s="85"/>
      <c r="BH44" s="85"/>
      <c r="BI44" s="85"/>
      <c r="BJ44" s="85"/>
      <c r="BK44" s="85"/>
      <c r="BL44" s="85"/>
      <c r="BM44" s="85"/>
      <c r="BN44" s="85"/>
      <c r="BO44" s="85"/>
      <c r="BP44" s="85"/>
      <c r="BQ44" s="85"/>
      <c r="BR44" s="85"/>
      <c r="BS44" s="85"/>
      <c r="BT44" s="85"/>
      <c r="BU44" s="85"/>
      <c r="BV44" s="85"/>
      <c r="BW44" s="85"/>
      <c r="BX44" s="85"/>
      <c r="BY44" s="85"/>
      <c r="BZ44" s="85"/>
      <c r="CA44" s="85"/>
      <c r="CB44" s="85"/>
      <c r="CC44" s="85"/>
      <c r="CD44" s="85"/>
      <c r="CE44" s="85"/>
      <c r="CF44" s="85"/>
      <c r="CG44" s="85"/>
      <c r="CH44" s="85"/>
      <c r="CI44" s="85"/>
      <c r="CJ44" s="85"/>
      <c r="CK44" s="85"/>
      <c r="CL44" s="85"/>
      <c r="CM44" s="85"/>
      <c r="CN44" s="85"/>
      <c r="CO44" s="85"/>
      <c r="CP44" s="85"/>
      <c r="CQ44" s="85"/>
      <c r="CR44" s="85"/>
      <c r="CS44" s="85"/>
      <c r="CT44" s="85"/>
      <c r="CU44" s="85"/>
      <c r="CV44" s="85"/>
      <c r="CW44" s="85"/>
      <c r="CX44" s="85"/>
    </row>
    <row r="45" spans="1:102" s="86" customFormat="1" ht="20.100000000000001" customHeight="1">
      <c r="A45" s="93"/>
      <c r="B45" s="104" t="s">
        <v>58</v>
      </c>
      <c r="C45" s="105">
        <v>0</v>
      </c>
      <c r="D45" s="177">
        <v>0</v>
      </c>
      <c r="E45" s="178">
        <v>0</v>
      </c>
      <c r="F45" s="179" t="s">
        <v>246</v>
      </c>
      <c r="G45" s="180" t="s">
        <v>246</v>
      </c>
      <c r="H45" s="181" t="s">
        <v>246</v>
      </c>
      <c r="I45" s="179" t="s">
        <v>96</v>
      </c>
      <c r="J45" s="180" t="s">
        <v>96</v>
      </c>
      <c r="K45" s="181" t="s">
        <v>96</v>
      </c>
      <c r="L45" s="179" t="s">
        <v>96</v>
      </c>
      <c r="M45" s="180" t="s">
        <v>96</v>
      </c>
      <c r="N45" s="181" t="s">
        <v>96</v>
      </c>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c r="AS45" s="85"/>
      <c r="AT45" s="85"/>
      <c r="AU45" s="85"/>
      <c r="AV45" s="85"/>
      <c r="AW45" s="85"/>
      <c r="AX45" s="85"/>
      <c r="AY45" s="85"/>
      <c r="AZ45" s="85"/>
      <c r="BA45" s="85"/>
      <c r="BB45" s="85"/>
      <c r="BC45" s="85"/>
      <c r="BD45" s="85"/>
      <c r="BE45" s="85"/>
      <c r="BF45" s="85"/>
      <c r="BG45" s="85"/>
      <c r="BH45" s="85"/>
      <c r="BI45" s="85"/>
      <c r="BJ45" s="85"/>
      <c r="BK45" s="85"/>
      <c r="BL45" s="85"/>
      <c r="BM45" s="85"/>
      <c r="BN45" s="85"/>
      <c r="BO45" s="85"/>
      <c r="BP45" s="85"/>
      <c r="BQ45" s="85"/>
      <c r="BR45" s="85"/>
      <c r="BS45" s="85"/>
      <c r="BT45" s="85"/>
      <c r="BU45" s="85"/>
      <c r="BV45" s="85"/>
      <c r="BW45" s="85"/>
      <c r="BX45" s="85"/>
      <c r="BY45" s="85"/>
      <c r="BZ45" s="85"/>
      <c r="CA45" s="85"/>
      <c r="CB45" s="85"/>
      <c r="CC45" s="85"/>
      <c r="CD45" s="85"/>
      <c r="CE45" s="85"/>
      <c r="CF45" s="85"/>
      <c r="CG45" s="85"/>
      <c r="CH45" s="85"/>
      <c r="CI45" s="85"/>
      <c r="CJ45" s="85"/>
      <c r="CK45" s="85"/>
      <c r="CL45" s="85"/>
      <c r="CM45" s="85"/>
      <c r="CN45" s="85"/>
      <c r="CO45" s="85"/>
      <c r="CP45" s="85"/>
      <c r="CQ45" s="85"/>
      <c r="CR45" s="85"/>
      <c r="CS45" s="85"/>
      <c r="CT45" s="85"/>
      <c r="CU45" s="85"/>
      <c r="CV45" s="85"/>
      <c r="CW45" s="85"/>
      <c r="CX45" s="85"/>
    </row>
    <row r="46" spans="1:102" s="86" customFormat="1" ht="20.100000000000001" customHeight="1">
      <c r="A46" s="93"/>
      <c r="B46" s="104" t="s">
        <v>233</v>
      </c>
      <c r="C46" s="105">
        <v>0</v>
      </c>
      <c r="D46" s="177">
        <v>0</v>
      </c>
      <c r="E46" s="178">
        <v>0</v>
      </c>
      <c r="F46" s="179" t="s">
        <v>246</v>
      </c>
      <c r="G46" s="180" t="s">
        <v>246</v>
      </c>
      <c r="H46" s="181" t="s">
        <v>246</v>
      </c>
      <c r="I46" s="179" t="s">
        <v>96</v>
      </c>
      <c r="J46" s="180" t="s">
        <v>96</v>
      </c>
      <c r="K46" s="181" t="s">
        <v>96</v>
      </c>
      <c r="L46" s="179" t="s">
        <v>96</v>
      </c>
      <c r="M46" s="180" t="s">
        <v>96</v>
      </c>
      <c r="N46" s="181" t="s">
        <v>96</v>
      </c>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c r="AS46" s="85"/>
      <c r="AT46" s="85"/>
      <c r="AU46" s="85"/>
      <c r="AV46" s="85"/>
      <c r="AW46" s="85"/>
      <c r="AX46" s="85"/>
      <c r="AY46" s="85"/>
      <c r="AZ46" s="85"/>
      <c r="BA46" s="85"/>
      <c r="BB46" s="85"/>
      <c r="BC46" s="85"/>
      <c r="BD46" s="85"/>
      <c r="BE46" s="85"/>
      <c r="BF46" s="85"/>
      <c r="BG46" s="85"/>
      <c r="BH46" s="85"/>
      <c r="BI46" s="85"/>
      <c r="BJ46" s="85"/>
      <c r="BK46" s="85"/>
      <c r="BL46" s="85"/>
      <c r="BM46" s="85"/>
      <c r="BN46" s="85"/>
      <c r="BO46" s="85"/>
      <c r="BP46" s="85"/>
      <c r="BQ46" s="85"/>
      <c r="BR46" s="85"/>
      <c r="BS46" s="85"/>
      <c r="BT46" s="85"/>
      <c r="BU46" s="85"/>
      <c r="BV46" s="85"/>
      <c r="BW46" s="85"/>
      <c r="BX46" s="85"/>
      <c r="BY46" s="85"/>
      <c r="BZ46" s="85"/>
      <c r="CA46" s="85"/>
      <c r="CB46" s="85"/>
      <c r="CC46" s="85"/>
      <c r="CD46" s="85"/>
      <c r="CE46" s="85"/>
      <c r="CF46" s="85"/>
      <c r="CG46" s="85"/>
      <c r="CH46" s="85"/>
      <c r="CI46" s="85"/>
      <c r="CJ46" s="85"/>
      <c r="CK46" s="85"/>
      <c r="CL46" s="85"/>
      <c r="CM46" s="85"/>
      <c r="CN46" s="85"/>
      <c r="CO46" s="85"/>
      <c r="CP46" s="85"/>
      <c r="CQ46" s="85"/>
      <c r="CR46" s="85"/>
      <c r="CS46" s="85"/>
      <c r="CT46" s="85"/>
      <c r="CU46" s="85"/>
      <c r="CV46" s="85"/>
      <c r="CW46" s="85"/>
      <c r="CX46" s="85"/>
    </row>
    <row r="47" spans="1:102" s="86" customFormat="1" ht="20.100000000000001" customHeight="1">
      <c r="A47" s="93"/>
      <c r="B47" s="104" t="s">
        <v>42</v>
      </c>
      <c r="C47" s="105">
        <v>0</v>
      </c>
      <c r="D47" s="177">
        <v>0</v>
      </c>
      <c r="E47" s="178">
        <v>0</v>
      </c>
      <c r="F47" s="179" t="s">
        <v>246</v>
      </c>
      <c r="G47" s="180" t="s">
        <v>246</v>
      </c>
      <c r="H47" s="181" t="s">
        <v>246</v>
      </c>
      <c r="I47" s="179" t="s">
        <v>96</v>
      </c>
      <c r="J47" s="180" t="s">
        <v>96</v>
      </c>
      <c r="K47" s="181" t="s">
        <v>96</v>
      </c>
      <c r="L47" s="179" t="s">
        <v>96</v>
      </c>
      <c r="M47" s="180" t="s">
        <v>96</v>
      </c>
      <c r="N47" s="181" t="s">
        <v>96</v>
      </c>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c r="AV47" s="85"/>
      <c r="AW47" s="85"/>
      <c r="AX47" s="85"/>
      <c r="AY47" s="85"/>
      <c r="AZ47" s="85"/>
      <c r="BA47" s="85"/>
      <c r="BB47" s="85"/>
      <c r="BC47" s="85"/>
      <c r="BD47" s="85"/>
      <c r="BE47" s="85"/>
      <c r="BF47" s="85"/>
      <c r="BG47" s="85"/>
      <c r="BH47" s="85"/>
      <c r="BI47" s="85"/>
      <c r="BJ47" s="85"/>
      <c r="BK47" s="85"/>
      <c r="BL47" s="85"/>
      <c r="BM47" s="85"/>
      <c r="BN47" s="85"/>
      <c r="BO47" s="85"/>
      <c r="BP47" s="85"/>
      <c r="BQ47" s="85"/>
      <c r="BR47" s="85"/>
      <c r="BS47" s="85"/>
      <c r="BT47" s="85"/>
      <c r="BU47" s="85"/>
      <c r="BV47" s="85"/>
      <c r="BW47" s="85"/>
      <c r="BX47" s="85"/>
      <c r="BY47" s="85"/>
      <c r="BZ47" s="85"/>
      <c r="CA47" s="85"/>
      <c r="CB47" s="85"/>
      <c r="CC47" s="85"/>
      <c r="CD47" s="85"/>
      <c r="CE47" s="85"/>
      <c r="CF47" s="85"/>
      <c r="CG47" s="85"/>
      <c r="CH47" s="85"/>
      <c r="CI47" s="85"/>
      <c r="CJ47" s="85"/>
      <c r="CK47" s="85"/>
      <c r="CL47" s="85"/>
      <c r="CM47" s="85"/>
      <c r="CN47" s="85"/>
      <c r="CO47" s="85"/>
      <c r="CP47" s="85"/>
      <c r="CQ47" s="85"/>
      <c r="CR47" s="85"/>
      <c r="CS47" s="85"/>
      <c r="CT47" s="85"/>
      <c r="CU47" s="85"/>
      <c r="CV47" s="85"/>
      <c r="CW47" s="85"/>
      <c r="CX47" s="85"/>
    </row>
    <row r="48" spans="1:102" s="86" customFormat="1" ht="20.100000000000001" customHeight="1">
      <c r="A48" s="93"/>
      <c r="B48" s="104" t="s">
        <v>75</v>
      </c>
      <c r="C48" s="105">
        <v>0</v>
      </c>
      <c r="D48" s="177">
        <v>0</v>
      </c>
      <c r="E48" s="178">
        <v>0</v>
      </c>
      <c r="F48" s="179" t="s">
        <v>246</v>
      </c>
      <c r="G48" s="180" t="s">
        <v>246</v>
      </c>
      <c r="H48" s="181" t="s">
        <v>246</v>
      </c>
      <c r="I48" s="179" t="s">
        <v>96</v>
      </c>
      <c r="J48" s="180" t="s">
        <v>96</v>
      </c>
      <c r="K48" s="181" t="s">
        <v>96</v>
      </c>
      <c r="L48" s="179" t="s">
        <v>96</v>
      </c>
      <c r="M48" s="180" t="s">
        <v>96</v>
      </c>
      <c r="N48" s="181" t="s">
        <v>96</v>
      </c>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row>
    <row r="49" spans="1:102" s="86" customFormat="1" ht="20.100000000000001" customHeight="1">
      <c r="A49" s="93"/>
      <c r="B49" s="104" t="s">
        <v>39</v>
      </c>
      <c r="C49" s="105">
        <v>0</v>
      </c>
      <c r="D49" s="177">
        <v>0</v>
      </c>
      <c r="E49" s="178">
        <v>0</v>
      </c>
      <c r="F49" s="179" t="s">
        <v>246</v>
      </c>
      <c r="G49" s="180" t="s">
        <v>246</v>
      </c>
      <c r="H49" s="181" t="s">
        <v>246</v>
      </c>
      <c r="I49" s="179" t="s">
        <v>96</v>
      </c>
      <c r="J49" s="180" t="s">
        <v>96</v>
      </c>
      <c r="K49" s="181" t="s">
        <v>96</v>
      </c>
      <c r="L49" s="179" t="s">
        <v>96</v>
      </c>
      <c r="M49" s="180" t="s">
        <v>96</v>
      </c>
      <c r="N49" s="181" t="s">
        <v>96</v>
      </c>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c r="AS49" s="85"/>
      <c r="AT49" s="85"/>
      <c r="AU49" s="85"/>
      <c r="AV49" s="85"/>
      <c r="AW49" s="85"/>
      <c r="AX49" s="85"/>
      <c r="AY49" s="85"/>
      <c r="AZ49" s="85"/>
      <c r="BA49" s="85"/>
      <c r="BB49" s="85"/>
      <c r="BC49" s="85"/>
      <c r="BD49" s="85"/>
      <c r="BE49" s="85"/>
      <c r="BF49" s="85"/>
      <c r="BG49" s="85"/>
      <c r="BH49" s="85"/>
      <c r="BI49" s="85"/>
      <c r="BJ49" s="85"/>
      <c r="BK49" s="85"/>
      <c r="BL49" s="85"/>
      <c r="BM49" s="85"/>
      <c r="BN49" s="85"/>
      <c r="BO49" s="85"/>
      <c r="BP49" s="85"/>
      <c r="BQ49" s="85"/>
      <c r="BR49" s="85"/>
      <c r="BS49" s="85"/>
      <c r="BT49" s="85"/>
      <c r="BU49" s="85"/>
      <c r="BV49" s="85"/>
      <c r="BW49" s="85"/>
      <c r="BX49" s="85"/>
      <c r="BY49" s="85"/>
      <c r="BZ49" s="85"/>
      <c r="CA49" s="85"/>
      <c r="CB49" s="85"/>
      <c r="CC49" s="85"/>
      <c r="CD49" s="85"/>
      <c r="CE49" s="85"/>
      <c r="CF49" s="85"/>
      <c r="CG49" s="85"/>
      <c r="CH49" s="85"/>
      <c r="CI49" s="85"/>
      <c r="CJ49" s="85"/>
      <c r="CK49" s="85"/>
      <c r="CL49" s="85"/>
      <c r="CM49" s="85"/>
      <c r="CN49" s="85"/>
      <c r="CO49" s="85"/>
      <c r="CP49" s="85"/>
      <c r="CQ49" s="85"/>
      <c r="CR49" s="85"/>
      <c r="CS49" s="85"/>
      <c r="CT49" s="85"/>
      <c r="CU49" s="85"/>
      <c r="CV49" s="85"/>
      <c r="CW49" s="85"/>
      <c r="CX49" s="85"/>
    </row>
    <row r="50" spans="1:102" s="86" customFormat="1" ht="20.100000000000001" customHeight="1">
      <c r="A50" s="93"/>
      <c r="B50" s="104" t="s">
        <v>239</v>
      </c>
      <c r="C50" s="105">
        <v>0</v>
      </c>
      <c r="D50" s="177">
        <v>0</v>
      </c>
      <c r="E50" s="178">
        <v>0</v>
      </c>
      <c r="F50" s="179" t="s">
        <v>246</v>
      </c>
      <c r="G50" s="180" t="s">
        <v>246</v>
      </c>
      <c r="H50" s="181" t="s">
        <v>246</v>
      </c>
      <c r="I50" s="179" t="s">
        <v>96</v>
      </c>
      <c r="J50" s="180" t="s">
        <v>96</v>
      </c>
      <c r="K50" s="181" t="s">
        <v>96</v>
      </c>
      <c r="L50" s="179" t="s">
        <v>96</v>
      </c>
      <c r="M50" s="180" t="s">
        <v>96</v>
      </c>
      <c r="N50" s="181" t="s">
        <v>96</v>
      </c>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c r="AS50" s="85"/>
      <c r="AT50" s="85"/>
      <c r="AU50" s="85"/>
      <c r="AV50" s="85"/>
      <c r="AW50" s="85"/>
      <c r="AX50" s="85"/>
      <c r="AY50" s="85"/>
      <c r="AZ50" s="85"/>
      <c r="BA50" s="85"/>
      <c r="BB50" s="85"/>
      <c r="BC50" s="85"/>
      <c r="BD50" s="85"/>
      <c r="BE50" s="85"/>
      <c r="BF50" s="85"/>
      <c r="BG50" s="85"/>
      <c r="BH50" s="85"/>
      <c r="BI50" s="85"/>
      <c r="BJ50" s="85"/>
      <c r="BK50" s="85"/>
      <c r="BL50" s="85"/>
      <c r="BM50" s="85"/>
      <c r="BN50" s="85"/>
      <c r="BO50" s="85"/>
      <c r="BP50" s="85"/>
      <c r="BQ50" s="85"/>
      <c r="BR50" s="85"/>
      <c r="BS50" s="85"/>
      <c r="BT50" s="85"/>
      <c r="BU50" s="85"/>
      <c r="BV50" s="85"/>
      <c r="BW50" s="85"/>
      <c r="BX50" s="85"/>
      <c r="BY50" s="85"/>
      <c r="BZ50" s="85"/>
      <c r="CA50" s="85"/>
      <c r="CB50" s="85"/>
      <c r="CC50" s="85"/>
      <c r="CD50" s="85"/>
      <c r="CE50" s="85"/>
      <c r="CF50" s="85"/>
      <c r="CG50" s="85"/>
      <c r="CH50" s="85"/>
      <c r="CI50" s="85"/>
      <c r="CJ50" s="85"/>
      <c r="CK50" s="85"/>
      <c r="CL50" s="85"/>
      <c r="CM50" s="85"/>
      <c r="CN50" s="85"/>
      <c r="CO50" s="85"/>
      <c r="CP50" s="85"/>
      <c r="CQ50" s="85"/>
      <c r="CR50" s="85"/>
      <c r="CS50" s="85"/>
      <c r="CT50" s="85"/>
      <c r="CU50" s="85"/>
      <c r="CV50" s="85"/>
      <c r="CW50" s="85"/>
      <c r="CX50" s="85"/>
    </row>
    <row r="51" spans="1:102" s="86" customFormat="1" ht="20.100000000000001" customHeight="1">
      <c r="A51" s="93"/>
      <c r="B51" s="104" t="s">
        <v>73</v>
      </c>
      <c r="C51" s="105">
        <v>0</v>
      </c>
      <c r="D51" s="177">
        <v>0</v>
      </c>
      <c r="E51" s="178">
        <v>0</v>
      </c>
      <c r="F51" s="179" t="s">
        <v>246</v>
      </c>
      <c r="G51" s="180" t="s">
        <v>246</v>
      </c>
      <c r="H51" s="181" t="s">
        <v>246</v>
      </c>
      <c r="I51" s="179" t="s">
        <v>96</v>
      </c>
      <c r="J51" s="180" t="s">
        <v>96</v>
      </c>
      <c r="K51" s="181" t="s">
        <v>96</v>
      </c>
      <c r="L51" s="179" t="s">
        <v>96</v>
      </c>
      <c r="M51" s="180" t="s">
        <v>96</v>
      </c>
      <c r="N51" s="181" t="s">
        <v>96</v>
      </c>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c r="AS51" s="85"/>
      <c r="AT51" s="85"/>
      <c r="AU51" s="85"/>
      <c r="AV51" s="85"/>
      <c r="AW51" s="85"/>
      <c r="AX51" s="85"/>
      <c r="AY51" s="85"/>
      <c r="AZ51" s="85"/>
      <c r="BA51" s="85"/>
      <c r="BB51" s="85"/>
      <c r="BC51" s="85"/>
      <c r="BD51" s="85"/>
      <c r="BE51" s="85"/>
      <c r="BF51" s="85"/>
      <c r="BG51" s="85"/>
      <c r="BH51" s="85"/>
      <c r="BI51" s="85"/>
      <c r="BJ51" s="85"/>
      <c r="BK51" s="85"/>
      <c r="BL51" s="85"/>
      <c r="BM51" s="85"/>
      <c r="BN51" s="85"/>
      <c r="BO51" s="85"/>
      <c r="BP51" s="85"/>
      <c r="BQ51" s="85"/>
      <c r="BR51" s="85"/>
      <c r="BS51" s="85"/>
      <c r="BT51" s="85"/>
      <c r="BU51" s="85"/>
      <c r="BV51" s="85"/>
      <c r="BW51" s="85"/>
      <c r="BX51" s="85"/>
      <c r="BY51" s="85"/>
      <c r="BZ51" s="85"/>
      <c r="CA51" s="85"/>
      <c r="CB51" s="85"/>
      <c r="CC51" s="85"/>
      <c r="CD51" s="85"/>
      <c r="CE51" s="85"/>
      <c r="CF51" s="85"/>
      <c r="CG51" s="85"/>
      <c r="CH51" s="85"/>
      <c r="CI51" s="85"/>
      <c r="CJ51" s="85"/>
      <c r="CK51" s="85"/>
      <c r="CL51" s="85"/>
      <c r="CM51" s="85"/>
      <c r="CN51" s="85"/>
      <c r="CO51" s="85"/>
      <c r="CP51" s="85"/>
      <c r="CQ51" s="85"/>
      <c r="CR51" s="85"/>
      <c r="CS51" s="85"/>
      <c r="CT51" s="85"/>
      <c r="CU51" s="85"/>
      <c r="CV51" s="85"/>
      <c r="CW51" s="85"/>
      <c r="CX51" s="85"/>
    </row>
    <row r="52" spans="1:102" s="86" customFormat="1" ht="20.100000000000001" customHeight="1">
      <c r="A52" s="93"/>
      <c r="B52" s="104" t="s">
        <v>241</v>
      </c>
      <c r="C52" s="105">
        <v>0</v>
      </c>
      <c r="D52" s="177">
        <v>0</v>
      </c>
      <c r="E52" s="178">
        <v>0</v>
      </c>
      <c r="F52" s="179" t="s">
        <v>246</v>
      </c>
      <c r="G52" s="180" t="s">
        <v>246</v>
      </c>
      <c r="H52" s="181" t="s">
        <v>246</v>
      </c>
      <c r="I52" s="179" t="s">
        <v>96</v>
      </c>
      <c r="J52" s="180" t="s">
        <v>96</v>
      </c>
      <c r="K52" s="181" t="s">
        <v>96</v>
      </c>
      <c r="L52" s="179" t="s">
        <v>96</v>
      </c>
      <c r="M52" s="180" t="s">
        <v>96</v>
      </c>
      <c r="N52" s="181" t="s">
        <v>96</v>
      </c>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c r="AS52" s="85"/>
      <c r="AT52" s="85"/>
      <c r="AU52" s="85"/>
      <c r="AV52" s="85"/>
      <c r="AW52" s="85"/>
      <c r="AX52" s="85"/>
      <c r="AY52" s="85"/>
      <c r="AZ52" s="85"/>
      <c r="BA52" s="85"/>
      <c r="BB52" s="85"/>
      <c r="BC52" s="85"/>
      <c r="BD52" s="85"/>
      <c r="BE52" s="85"/>
      <c r="BF52" s="85"/>
      <c r="BG52" s="85"/>
      <c r="BH52" s="85"/>
      <c r="BI52" s="85"/>
      <c r="BJ52" s="85"/>
      <c r="BK52" s="85"/>
      <c r="BL52" s="85"/>
      <c r="BM52" s="85"/>
      <c r="BN52" s="85"/>
      <c r="BO52" s="85"/>
      <c r="BP52" s="85"/>
      <c r="BQ52" s="85"/>
      <c r="BR52" s="85"/>
      <c r="BS52" s="85"/>
      <c r="BT52" s="85"/>
      <c r="BU52" s="85"/>
      <c r="BV52" s="85"/>
      <c r="BW52" s="85"/>
      <c r="BX52" s="85"/>
      <c r="BY52" s="85"/>
      <c r="BZ52" s="85"/>
      <c r="CA52" s="85"/>
      <c r="CB52" s="85"/>
      <c r="CC52" s="85"/>
      <c r="CD52" s="85"/>
      <c r="CE52" s="85"/>
      <c r="CF52" s="85"/>
      <c r="CG52" s="85"/>
      <c r="CH52" s="85"/>
      <c r="CI52" s="85"/>
      <c r="CJ52" s="85"/>
      <c r="CK52" s="85"/>
      <c r="CL52" s="85"/>
      <c r="CM52" s="85"/>
      <c r="CN52" s="85"/>
      <c r="CO52" s="85"/>
      <c r="CP52" s="85"/>
      <c r="CQ52" s="85"/>
      <c r="CR52" s="85"/>
      <c r="CS52" s="85"/>
      <c r="CT52" s="85"/>
      <c r="CU52" s="85"/>
      <c r="CV52" s="85"/>
      <c r="CW52" s="85"/>
      <c r="CX52" s="85"/>
    </row>
    <row r="53" spans="1:102" s="86" customFormat="1" ht="20.100000000000001" customHeight="1">
      <c r="A53" s="93"/>
      <c r="B53" s="104" t="s">
        <v>64</v>
      </c>
      <c r="C53" s="105">
        <v>0</v>
      </c>
      <c r="D53" s="177">
        <v>0</v>
      </c>
      <c r="E53" s="178">
        <v>0</v>
      </c>
      <c r="F53" s="179" t="s">
        <v>246</v>
      </c>
      <c r="G53" s="180" t="s">
        <v>246</v>
      </c>
      <c r="H53" s="181" t="s">
        <v>246</v>
      </c>
      <c r="I53" s="179" t="s">
        <v>96</v>
      </c>
      <c r="J53" s="180" t="s">
        <v>96</v>
      </c>
      <c r="K53" s="181" t="s">
        <v>96</v>
      </c>
      <c r="L53" s="179" t="s">
        <v>96</v>
      </c>
      <c r="M53" s="180" t="s">
        <v>96</v>
      </c>
      <c r="N53" s="181" t="s">
        <v>96</v>
      </c>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c r="AS53" s="85"/>
      <c r="AT53" s="85"/>
      <c r="AU53" s="85"/>
      <c r="AV53" s="85"/>
      <c r="AW53" s="85"/>
      <c r="AX53" s="85"/>
      <c r="AY53" s="85"/>
      <c r="AZ53" s="85"/>
      <c r="BA53" s="85"/>
      <c r="BB53" s="85"/>
      <c r="BC53" s="85"/>
      <c r="BD53" s="85"/>
      <c r="BE53" s="85"/>
      <c r="BF53" s="85"/>
      <c r="BG53" s="85"/>
      <c r="BH53" s="85"/>
      <c r="BI53" s="85"/>
      <c r="BJ53" s="85"/>
      <c r="BK53" s="85"/>
      <c r="BL53" s="85"/>
      <c r="BM53" s="85"/>
      <c r="BN53" s="85"/>
      <c r="BO53" s="85"/>
      <c r="BP53" s="85"/>
      <c r="BQ53" s="85"/>
      <c r="BR53" s="85"/>
      <c r="BS53" s="85"/>
      <c r="BT53" s="85"/>
      <c r="BU53" s="85"/>
      <c r="BV53" s="85"/>
      <c r="BW53" s="85"/>
      <c r="BX53" s="85"/>
      <c r="BY53" s="85"/>
      <c r="BZ53" s="85"/>
      <c r="CA53" s="85"/>
      <c r="CB53" s="85"/>
      <c r="CC53" s="85"/>
      <c r="CD53" s="85"/>
      <c r="CE53" s="85"/>
      <c r="CF53" s="85"/>
      <c r="CG53" s="85"/>
      <c r="CH53" s="85"/>
      <c r="CI53" s="85"/>
      <c r="CJ53" s="85"/>
      <c r="CK53" s="85"/>
      <c r="CL53" s="85"/>
      <c r="CM53" s="85"/>
      <c r="CN53" s="85"/>
      <c r="CO53" s="85"/>
      <c r="CP53" s="85"/>
      <c r="CQ53" s="85"/>
      <c r="CR53" s="85"/>
      <c r="CS53" s="85"/>
      <c r="CT53" s="85"/>
      <c r="CU53" s="85"/>
      <c r="CV53" s="85"/>
      <c r="CW53" s="85"/>
      <c r="CX53" s="85"/>
    </row>
    <row r="54" spans="1:102" s="86" customFormat="1" ht="19.5" customHeight="1">
      <c r="A54" s="93"/>
      <c r="B54" s="104" t="s">
        <v>188</v>
      </c>
      <c r="C54" s="105">
        <v>0</v>
      </c>
      <c r="D54" s="177">
        <v>0</v>
      </c>
      <c r="E54" s="178">
        <v>0</v>
      </c>
      <c r="F54" s="179" t="s">
        <v>246</v>
      </c>
      <c r="G54" s="180" t="s">
        <v>246</v>
      </c>
      <c r="H54" s="181" t="s">
        <v>246</v>
      </c>
      <c r="I54" s="179" t="s">
        <v>96</v>
      </c>
      <c r="J54" s="180" t="s">
        <v>96</v>
      </c>
      <c r="K54" s="181" t="s">
        <v>96</v>
      </c>
      <c r="L54" s="179" t="s">
        <v>96</v>
      </c>
      <c r="M54" s="180" t="s">
        <v>96</v>
      </c>
      <c r="N54" s="181" t="s">
        <v>96</v>
      </c>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c r="AS54" s="85"/>
      <c r="AT54" s="85"/>
      <c r="AU54" s="85"/>
      <c r="AV54" s="85"/>
      <c r="AW54" s="85"/>
      <c r="AX54" s="85"/>
      <c r="AY54" s="85"/>
      <c r="AZ54" s="85"/>
      <c r="BA54" s="85"/>
      <c r="BB54" s="85"/>
      <c r="BC54" s="85"/>
      <c r="BD54" s="85"/>
      <c r="BE54" s="85"/>
      <c r="BF54" s="85"/>
      <c r="BG54" s="85"/>
      <c r="BH54" s="85"/>
      <c r="BI54" s="85"/>
      <c r="BJ54" s="85"/>
      <c r="BK54" s="85"/>
      <c r="BL54" s="85"/>
      <c r="BM54" s="85"/>
      <c r="BN54" s="85"/>
      <c r="BO54" s="85"/>
      <c r="BP54" s="85"/>
      <c r="BQ54" s="85"/>
      <c r="BR54" s="85"/>
      <c r="BS54" s="85"/>
      <c r="BT54" s="85"/>
      <c r="BU54" s="85"/>
      <c r="BV54" s="85"/>
      <c r="BW54" s="85"/>
      <c r="BX54" s="85"/>
      <c r="BY54" s="85"/>
      <c r="BZ54" s="85"/>
      <c r="CA54" s="85"/>
      <c r="CB54" s="85"/>
      <c r="CC54" s="85"/>
      <c r="CD54" s="85"/>
      <c r="CE54" s="85"/>
      <c r="CF54" s="85"/>
      <c r="CG54" s="85"/>
      <c r="CH54" s="85"/>
      <c r="CI54" s="85"/>
      <c r="CJ54" s="85"/>
      <c r="CK54" s="85"/>
      <c r="CL54" s="85"/>
      <c r="CM54" s="85"/>
      <c r="CN54" s="85"/>
      <c r="CO54" s="85"/>
      <c r="CP54" s="85"/>
      <c r="CQ54" s="85"/>
      <c r="CR54" s="85"/>
      <c r="CS54" s="85"/>
      <c r="CT54" s="85"/>
      <c r="CU54" s="85"/>
      <c r="CV54" s="85"/>
      <c r="CW54" s="85"/>
      <c r="CX54" s="85"/>
    </row>
    <row r="55" spans="1:102" s="86" customFormat="1" ht="19.5" customHeight="1">
      <c r="A55" s="93"/>
      <c r="B55" s="104" t="s">
        <v>55</v>
      </c>
      <c r="C55" s="105">
        <v>0</v>
      </c>
      <c r="D55" s="177">
        <v>0</v>
      </c>
      <c r="E55" s="178">
        <v>0</v>
      </c>
      <c r="F55" s="179" t="s">
        <v>246</v>
      </c>
      <c r="G55" s="180" t="s">
        <v>246</v>
      </c>
      <c r="H55" s="181" t="s">
        <v>246</v>
      </c>
      <c r="I55" s="179" t="s">
        <v>96</v>
      </c>
      <c r="J55" s="180" t="s">
        <v>96</v>
      </c>
      <c r="K55" s="181" t="s">
        <v>96</v>
      </c>
      <c r="L55" s="179" t="s">
        <v>96</v>
      </c>
      <c r="M55" s="180" t="s">
        <v>96</v>
      </c>
      <c r="N55" s="181" t="s">
        <v>96</v>
      </c>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c r="AS55" s="85"/>
      <c r="AT55" s="85"/>
      <c r="AU55" s="85"/>
      <c r="AV55" s="85"/>
      <c r="AW55" s="85"/>
      <c r="AX55" s="85"/>
      <c r="AY55" s="85"/>
      <c r="AZ55" s="85"/>
      <c r="BA55" s="85"/>
      <c r="BB55" s="85"/>
      <c r="BC55" s="85"/>
      <c r="BD55" s="85"/>
      <c r="BE55" s="85"/>
      <c r="BF55" s="85"/>
      <c r="BG55" s="85"/>
      <c r="BH55" s="85"/>
      <c r="BI55" s="85"/>
      <c r="BJ55" s="85"/>
      <c r="BK55" s="85"/>
      <c r="BL55" s="85"/>
      <c r="BM55" s="85"/>
      <c r="BN55" s="85"/>
      <c r="BO55" s="85"/>
      <c r="BP55" s="85"/>
      <c r="BQ55" s="85"/>
      <c r="BR55" s="85"/>
      <c r="BS55" s="85"/>
      <c r="BT55" s="85"/>
      <c r="BU55" s="85"/>
      <c r="BV55" s="85"/>
      <c r="BW55" s="85"/>
      <c r="BX55" s="85"/>
      <c r="BY55" s="85"/>
      <c r="BZ55" s="85"/>
      <c r="CA55" s="85"/>
      <c r="CB55" s="85"/>
      <c r="CC55" s="85"/>
      <c r="CD55" s="85"/>
      <c r="CE55" s="85"/>
      <c r="CF55" s="85"/>
      <c r="CG55" s="85"/>
      <c r="CH55" s="85"/>
      <c r="CI55" s="85"/>
      <c r="CJ55" s="85"/>
      <c r="CK55" s="85"/>
      <c r="CL55" s="85"/>
      <c r="CM55" s="85"/>
      <c r="CN55" s="85"/>
      <c r="CO55" s="85"/>
      <c r="CP55" s="85"/>
      <c r="CQ55" s="85"/>
      <c r="CR55" s="85"/>
      <c r="CS55" s="85"/>
      <c r="CT55" s="85"/>
      <c r="CU55" s="85"/>
      <c r="CV55" s="85"/>
      <c r="CW55" s="85"/>
      <c r="CX55" s="85"/>
    </row>
    <row r="56" spans="1:102" s="86" customFormat="1" ht="19.5" customHeight="1">
      <c r="A56" s="93"/>
      <c r="B56" s="104" t="s">
        <v>54</v>
      </c>
      <c r="C56" s="105">
        <v>0</v>
      </c>
      <c r="D56" s="177">
        <v>0</v>
      </c>
      <c r="E56" s="178">
        <v>0</v>
      </c>
      <c r="F56" s="179" t="s">
        <v>246</v>
      </c>
      <c r="G56" s="180" t="s">
        <v>246</v>
      </c>
      <c r="H56" s="181" t="s">
        <v>246</v>
      </c>
      <c r="I56" s="179" t="s">
        <v>96</v>
      </c>
      <c r="J56" s="180" t="s">
        <v>96</v>
      </c>
      <c r="K56" s="181" t="s">
        <v>96</v>
      </c>
      <c r="L56" s="179" t="s">
        <v>96</v>
      </c>
      <c r="M56" s="180" t="s">
        <v>96</v>
      </c>
      <c r="N56" s="181" t="s">
        <v>96</v>
      </c>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row>
    <row r="57" spans="1:102" s="86" customFormat="1" ht="19.5" customHeight="1">
      <c r="A57" s="93"/>
      <c r="B57" s="104" t="s">
        <v>242</v>
      </c>
      <c r="C57" s="105">
        <v>0</v>
      </c>
      <c r="D57" s="177">
        <v>0</v>
      </c>
      <c r="E57" s="178">
        <v>0</v>
      </c>
      <c r="F57" s="179" t="s">
        <v>246</v>
      </c>
      <c r="G57" s="180" t="s">
        <v>246</v>
      </c>
      <c r="H57" s="181" t="s">
        <v>246</v>
      </c>
      <c r="I57" s="179" t="s">
        <v>96</v>
      </c>
      <c r="J57" s="180" t="s">
        <v>96</v>
      </c>
      <c r="K57" s="181" t="s">
        <v>96</v>
      </c>
      <c r="L57" s="179" t="s">
        <v>96</v>
      </c>
      <c r="M57" s="180" t="s">
        <v>96</v>
      </c>
      <c r="N57" s="181" t="s">
        <v>96</v>
      </c>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c r="AS57" s="85"/>
      <c r="AT57" s="85"/>
      <c r="AU57" s="85"/>
      <c r="AV57" s="85"/>
      <c r="AW57" s="85"/>
      <c r="AX57" s="85"/>
      <c r="AY57" s="85"/>
      <c r="AZ57" s="85"/>
      <c r="BA57" s="85"/>
      <c r="BB57" s="85"/>
      <c r="BC57" s="85"/>
      <c r="BD57" s="85"/>
      <c r="BE57" s="85"/>
      <c r="BF57" s="85"/>
      <c r="BG57" s="85"/>
      <c r="BH57" s="85"/>
      <c r="BI57" s="85"/>
      <c r="BJ57" s="85"/>
      <c r="BK57" s="85"/>
      <c r="BL57" s="85"/>
      <c r="BM57" s="85"/>
      <c r="BN57" s="85"/>
      <c r="BO57" s="85"/>
      <c r="BP57" s="85"/>
      <c r="BQ57" s="85"/>
      <c r="BR57" s="85"/>
      <c r="BS57" s="85"/>
      <c r="BT57" s="85"/>
      <c r="BU57" s="85"/>
      <c r="BV57" s="85"/>
      <c r="BW57" s="85"/>
      <c r="BX57" s="85"/>
      <c r="BY57" s="85"/>
      <c r="BZ57" s="85"/>
      <c r="CA57" s="85"/>
      <c r="CB57" s="85"/>
      <c r="CC57" s="85"/>
      <c r="CD57" s="85"/>
      <c r="CE57" s="85"/>
      <c r="CF57" s="85"/>
      <c r="CG57" s="85"/>
      <c r="CH57" s="85"/>
      <c r="CI57" s="85"/>
      <c r="CJ57" s="85"/>
      <c r="CK57" s="85"/>
      <c r="CL57" s="85"/>
      <c r="CM57" s="85"/>
      <c r="CN57" s="85"/>
      <c r="CO57" s="85"/>
      <c r="CP57" s="85"/>
      <c r="CQ57" s="85"/>
      <c r="CR57" s="85"/>
      <c r="CS57" s="85"/>
      <c r="CT57" s="85"/>
      <c r="CU57" s="85"/>
      <c r="CV57" s="85"/>
      <c r="CW57" s="85"/>
      <c r="CX57" s="85"/>
    </row>
    <row r="58" spans="1:102" s="86" customFormat="1" ht="19.5" customHeight="1">
      <c r="A58" s="93"/>
      <c r="B58" s="104" t="s">
        <v>56</v>
      </c>
      <c r="C58" s="105">
        <v>0</v>
      </c>
      <c r="D58" s="177">
        <v>0</v>
      </c>
      <c r="E58" s="178">
        <v>0</v>
      </c>
      <c r="F58" s="179" t="s">
        <v>246</v>
      </c>
      <c r="G58" s="180" t="s">
        <v>246</v>
      </c>
      <c r="H58" s="181" t="s">
        <v>246</v>
      </c>
      <c r="I58" s="179" t="s">
        <v>96</v>
      </c>
      <c r="J58" s="180" t="s">
        <v>96</v>
      </c>
      <c r="K58" s="181" t="s">
        <v>96</v>
      </c>
      <c r="L58" s="179" t="s">
        <v>96</v>
      </c>
      <c r="M58" s="180" t="s">
        <v>96</v>
      </c>
      <c r="N58" s="181" t="s">
        <v>96</v>
      </c>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85"/>
      <c r="AZ58" s="85"/>
      <c r="BA58" s="85"/>
      <c r="BB58" s="85"/>
      <c r="BC58" s="85"/>
      <c r="BD58" s="85"/>
      <c r="BE58" s="85"/>
      <c r="BF58" s="85"/>
      <c r="BG58" s="85"/>
      <c r="BH58" s="85"/>
      <c r="BI58" s="85"/>
      <c r="BJ58" s="85"/>
      <c r="BK58" s="85"/>
      <c r="BL58" s="85"/>
      <c r="BM58" s="85"/>
      <c r="BN58" s="85"/>
      <c r="BO58" s="85"/>
      <c r="BP58" s="85"/>
      <c r="BQ58" s="85"/>
      <c r="BR58" s="85"/>
      <c r="BS58" s="85"/>
      <c r="BT58" s="85"/>
      <c r="BU58" s="85"/>
      <c r="BV58" s="85"/>
      <c r="BW58" s="85"/>
      <c r="BX58" s="85"/>
      <c r="BY58" s="85"/>
      <c r="BZ58" s="85"/>
      <c r="CA58" s="85"/>
      <c r="CB58" s="85"/>
      <c r="CC58" s="85"/>
      <c r="CD58" s="85"/>
      <c r="CE58" s="85"/>
      <c r="CF58" s="85"/>
      <c r="CG58" s="85"/>
      <c r="CH58" s="85"/>
      <c r="CI58" s="85"/>
      <c r="CJ58" s="85"/>
      <c r="CK58" s="85"/>
      <c r="CL58" s="85"/>
      <c r="CM58" s="85"/>
      <c r="CN58" s="85"/>
      <c r="CO58" s="85"/>
      <c r="CP58" s="85"/>
      <c r="CQ58" s="85"/>
      <c r="CR58" s="85"/>
      <c r="CS58" s="85"/>
      <c r="CT58" s="85"/>
      <c r="CU58" s="85"/>
      <c r="CV58" s="85"/>
      <c r="CW58" s="85"/>
      <c r="CX58" s="85"/>
    </row>
    <row r="59" spans="1:102" s="86" customFormat="1" ht="19.5" customHeight="1">
      <c r="A59" s="93"/>
      <c r="B59" s="104" t="s">
        <v>69</v>
      </c>
      <c r="C59" s="105">
        <v>0</v>
      </c>
      <c r="D59" s="177">
        <v>0</v>
      </c>
      <c r="E59" s="178">
        <v>0</v>
      </c>
      <c r="F59" s="179" t="s">
        <v>246</v>
      </c>
      <c r="G59" s="180" t="s">
        <v>246</v>
      </c>
      <c r="H59" s="181" t="s">
        <v>246</v>
      </c>
      <c r="I59" s="179" t="s">
        <v>96</v>
      </c>
      <c r="J59" s="180" t="s">
        <v>96</v>
      </c>
      <c r="K59" s="181" t="s">
        <v>96</v>
      </c>
      <c r="L59" s="179" t="s">
        <v>96</v>
      </c>
      <c r="M59" s="180" t="s">
        <v>96</v>
      </c>
      <c r="N59" s="181" t="s">
        <v>96</v>
      </c>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85"/>
      <c r="AZ59" s="85"/>
      <c r="BA59" s="85"/>
      <c r="BB59" s="85"/>
      <c r="BC59" s="85"/>
      <c r="BD59" s="85"/>
      <c r="BE59" s="85"/>
      <c r="BF59" s="85"/>
      <c r="BG59" s="85"/>
      <c r="BH59" s="85"/>
      <c r="BI59" s="85"/>
      <c r="BJ59" s="85"/>
      <c r="BK59" s="85"/>
      <c r="BL59" s="85"/>
      <c r="BM59" s="85"/>
      <c r="BN59" s="85"/>
      <c r="BO59" s="85"/>
      <c r="BP59" s="85"/>
      <c r="BQ59" s="85"/>
      <c r="BR59" s="85"/>
      <c r="BS59" s="85"/>
      <c r="BT59" s="85"/>
      <c r="BU59" s="85"/>
      <c r="BV59" s="85"/>
      <c r="BW59" s="85"/>
      <c r="BX59" s="85"/>
      <c r="BY59" s="85"/>
      <c r="BZ59" s="85"/>
      <c r="CA59" s="85"/>
      <c r="CB59" s="85"/>
      <c r="CC59" s="85"/>
      <c r="CD59" s="85"/>
      <c r="CE59" s="85"/>
      <c r="CF59" s="85"/>
      <c r="CG59" s="85"/>
      <c r="CH59" s="85"/>
      <c r="CI59" s="85"/>
      <c r="CJ59" s="85"/>
      <c r="CK59" s="85"/>
      <c r="CL59" s="85"/>
      <c r="CM59" s="85"/>
      <c r="CN59" s="85"/>
      <c r="CO59" s="85"/>
      <c r="CP59" s="85"/>
      <c r="CQ59" s="85"/>
      <c r="CR59" s="85"/>
      <c r="CS59" s="85"/>
      <c r="CT59" s="85"/>
      <c r="CU59" s="85"/>
      <c r="CV59" s="85"/>
      <c r="CW59" s="85"/>
      <c r="CX59" s="85"/>
    </row>
    <row r="60" spans="1:102" s="86" customFormat="1" ht="19.8">
      <c r="A60" s="85"/>
      <c r="B60" s="147"/>
      <c r="C60" s="185"/>
      <c r="D60" s="186"/>
      <c r="E60" s="187"/>
      <c r="F60" s="188"/>
      <c r="G60" s="189"/>
      <c r="H60" s="190"/>
      <c r="I60" s="188"/>
      <c r="J60" s="189"/>
      <c r="K60" s="190"/>
      <c r="L60" s="188"/>
      <c r="M60" s="189"/>
      <c r="N60" s="190"/>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85"/>
      <c r="AZ60" s="85"/>
      <c r="BA60" s="85"/>
      <c r="BB60" s="85"/>
      <c r="BC60" s="85"/>
      <c r="BD60" s="85"/>
      <c r="BE60" s="85"/>
      <c r="BF60" s="85"/>
      <c r="BG60" s="85"/>
      <c r="BH60" s="85"/>
      <c r="BI60" s="85"/>
      <c r="BJ60" s="85"/>
      <c r="BK60" s="85"/>
      <c r="BL60" s="85"/>
      <c r="BM60" s="85"/>
      <c r="BN60" s="85"/>
      <c r="BO60" s="85"/>
      <c r="BP60" s="85"/>
      <c r="BQ60" s="85"/>
      <c r="BR60" s="85"/>
      <c r="BS60" s="85"/>
      <c r="BT60" s="85"/>
      <c r="BU60" s="85"/>
      <c r="BV60" s="85"/>
      <c r="BW60" s="85"/>
      <c r="BX60" s="85"/>
      <c r="BY60" s="85"/>
      <c r="BZ60" s="85"/>
      <c r="CA60" s="85"/>
      <c r="CB60" s="85"/>
      <c r="CC60" s="85"/>
      <c r="CD60" s="85"/>
      <c r="CE60" s="85"/>
      <c r="CF60" s="85"/>
      <c r="CG60" s="85"/>
      <c r="CH60" s="85"/>
      <c r="CI60" s="85"/>
      <c r="CJ60" s="85"/>
      <c r="CK60" s="85"/>
      <c r="CL60" s="85"/>
      <c r="CM60" s="85"/>
      <c r="CN60" s="85"/>
      <c r="CO60" s="85"/>
      <c r="CP60" s="85"/>
      <c r="CQ60" s="85"/>
      <c r="CR60" s="85"/>
      <c r="CS60" s="85"/>
      <c r="CT60" s="85"/>
      <c r="CU60" s="85"/>
      <c r="CV60" s="85"/>
      <c r="CW60" s="85"/>
      <c r="CX60" s="85"/>
    </row>
    <row r="61" spans="1:102" s="86" customFormat="1" ht="20.100000000000001" customHeight="1">
      <c r="A61" s="85"/>
      <c r="B61" s="85"/>
      <c r="C61" s="276"/>
      <c r="D61" s="337"/>
      <c r="E61" s="276"/>
      <c r="F61" s="338"/>
      <c r="G61" s="338"/>
      <c r="H61" s="338"/>
      <c r="I61" s="338"/>
      <c r="J61" s="338"/>
      <c r="K61" s="338"/>
      <c r="L61" s="338"/>
      <c r="M61" s="338"/>
      <c r="N61" s="338"/>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5"/>
      <c r="BB61" s="85"/>
      <c r="BC61" s="85"/>
      <c r="BD61" s="85"/>
      <c r="BE61" s="85"/>
      <c r="BF61" s="85"/>
      <c r="BG61" s="85"/>
      <c r="BH61" s="85"/>
      <c r="BI61" s="85"/>
      <c r="BJ61" s="85"/>
      <c r="BK61" s="85"/>
      <c r="BL61" s="85"/>
      <c r="BM61" s="85"/>
      <c r="BN61" s="85"/>
      <c r="BO61" s="85"/>
      <c r="BP61" s="85"/>
      <c r="BQ61" s="85"/>
      <c r="BR61" s="85"/>
      <c r="BS61" s="85"/>
      <c r="BT61" s="85"/>
      <c r="BU61" s="85"/>
      <c r="BV61" s="85"/>
      <c r="BW61" s="85"/>
      <c r="BX61" s="85"/>
      <c r="BY61" s="85"/>
      <c r="BZ61" s="85"/>
      <c r="CA61" s="85"/>
      <c r="CB61" s="85"/>
      <c r="CC61" s="85"/>
      <c r="CD61" s="85"/>
      <c r="CE61" s="85"/>
      <c r="CF61" s="85"/>
      <c r="CG61" s="85"/>
      <c r="CH61" s="85"/>
      <c r="CI61" s="85"/>
      <c r="CJ61" s="85"/>
      <c r="CK61" s="85"/>
      <c r="CL61" s="85"/>
      <c r="CM61" s="85"/>
      <c r="CN61" s="85"/>
      <c r="CO61" s="85"/>
      <c r="CP61" s="85"/>
      <c r="CQ61" s="85"/>
      <c r="CR61" s="85"/>
      <c r="CS61" s="85"/>
      <c r="CT61" s="85"/>
      <c r="CU61" s="85"/>
      <c r="CV61" s="85"/>
      <c r="CW61" s="85"/>
      <c r="CX61" s="85"/>
    </row>
    <row r="62" spans="1:102" ht="20.100000000000001" customHeight="1">
      <c r="B62" s="85"/>
      <c r="C62" s="63"/>
      <c r="D62" s="63"/>
      <c r="E62" s="63"/>
      <c r="F62" s="63"/>
      <c r="G62" s="63"/>
      <c r="H62" s="63"/>
      <c r="I62" s="63"/>
      <c r="J62" s="63"/>
      <c r="K62" s="63"/>
      <c r="L62" s="63"/>
      <c r="M62" s="63"/>
      <c r="N62" s="63"/>
    </row>
    <row r="63" spans="1:102" ht="20.100000000000001" customHeight="1">
      <c r="B63" s="117"/>
      <c r="C63" s="193"/>
      <c r="D63" s="193"/>
      <c r="E63" s="193"/>
      <c r="F63" s="193"/>
      <c r="G63" s="193"/>
      <c r="H63" s="193"/>
      <c r="I63" s="193"/>
      <c r="J63" s="193"/>
      <c r="K63" s="193"/>
      <c r="L63" s="193"/>
      <c r="M63" s="193"/>
      <c r="N63" s="193"/>
    </row>
    <row r="64" spans="1:102" ht="20.100000000000001" customHeight="1">
      <c r="B64" s="117"/>
      <c r="C64" s="63"/>
      <c r="D64" s="63"/>
      <c r="E64" s="63"/>
      <c r="F64" s="63"/>
      <c r="G64" s="191"/>
      <c r="H64" s="63"/>
      <c r="I64" s="63"/>
      <c r="J64" s="63"/>
      <c r="K64" s="63"/>
      <c r="L64" s="63"/>
      <c r="M64" s="63"/>
      <c r="N64" s="63"/>
    </row>
    <row r="65" spans="2:14" ht="20.100000000000001" customHeight="1">
      <c r="B65" s="63"/>
      <c r="C65" s="63"/>
      <c r="D65" s="63"/>
      <c r="E65" s="63"/>
      <c r="F65" s="63"/>
      <c r="G65" s="63"/>
      <c r="H65" s="63"/>
      <c r="I65" s="63"/>
      <c r="J65" s="191"/>
      <c r="K65" s="63"/>
      <c r="L65" s="63"/>
      <c r="M65" s="63"/>
      <c r="N65" s="63"/>
    </row>
    <row r="66" spans="2:14" ht="20.100000000000001" customHeight="1">
      <c r="B66" s="63"/>
      <c r="C66" s="193"/>
      <c r="D66" s="193"/>
      <c r="E66" s="193"/>
      <c r="F66" s="193"/>
      <c r="G66" s="193"/>
      <c r="H66" s="193"/>
      <c r="I66" s="193"/>
      <c r="J66" s="193"/>
      <c r="K66" s="193"/>
      <c r="L66" s="193"/>
      <c r="M66" s="193"/>
      <c r="N66" s="193"/>
    </row>
    <row r="67" spans="2:14" ht="20.100000000000001" customHeight="1">
      <c r="B67" s="63"/>
    </row>
    <row r="68" spans="2:14" ht="20.100000000000001" customHeight="1">
      <c r="B68" s="84"/>
    </row>
    <row r="69" spans="2:14" ht="20.100000000000001" customHeight="1"/>
    <row r="70" spans="2:14" ht="20.100000000000001" customHeight="1"/>
    <row r="71" spans="2:14"/>
    <row r="72" spans="2:14"/>
    <row r="73" spans="2:14"/>
    <row r="74" spans="2:14"/>
    <row r="75" spans="2:14"/>
    <row r="76" spans="2:14"/>
    <row r="77" spans="2:14"/>
    <row r="78" spans="2:14"/>
    <row r="79" spans="2:14"/>
    <row r="80" spans="2:14"/>
    <row r="81"/>
    <row r="82"/>
    <row r="83"/>
    <row r="84"/>
    <row r="85"/>
    <row r="86"/>
    <row r="87"/>
    <row r="88"/>
    <row r="89"/>
    <row r="90"/>
    <row r="91"/>
    <row r="92"/>
    <row r="93"/>
  </sheetData>
  <mergeCells count="4">
    <mergeCell ref="C5:E5"/>
    <mergeCell ref="F5:H5"/>
    <mergeCell ref="I5:K5"/>
    <mergeCell ref="L5:N5"/>
  </mergeCells>
  <conditionalFormatting sqref="I61:K61">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104"/>
  <sheetViews>
    <sheetView showGridLines="0" zoomScale="70" zoomScaleNormal="70"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341" customWidth="1"/>
    <col min="2" max="2" width="35.6640625" style="341" customWidth="1"/>
    <col min="3" max="14" width="16.6640625" style="341" customWidth="1"/>
    <col min="15" max="15" width="11.44140625" style="341" customWidth="1"/>
    <col min="16" max="16" width="11.44140625" style="341" hidden="1" customWidth="1"/>
    <col min="17" max="102" width="0" style="341" hidden="1" customWidth="1"/>
    <col min="103" max="124" width="0" style="342" hidden="1" customWidth="1"/>
    <col min="125" max="16384" width="11.44140625" style="342" hidden="1"/>
  </cols>
  <sheetData>
    <row r="1" spans="1:124" ht="89.1" customHeight="1"/>
    <row r="2" spans="1:124" s="344" customFormat="1" ht="20.100000000000001" customHeight="1">
      <c r="A2" s="343"/>
      <c r="B2" s="87" t="s">
        <v>18</v>
      </c>
      <c r="C2" s="343"/>
      <c r="D2" s="343"/>
      <c r="E2" s="343"/>
      <c r="F2" s="343"/>
      <c r="G2" s="343"/>
      <c r="H2" s="343"/>
      <c r="I2" s="343"/>
      <c r="J2" s="343"/>
      <c r="K2" s="343"/>
      <c r="L2" s="343"/>
      <c r="M2" s="343"/>
      <c r="N2" s="343"/>
      <c r="O2" s="343"/>
      <c r="P2" s="343"/>
      <c r="Q2" s="343"/>
      <c r="R2" s="343"/>
      <c r="S2" s="343"/>
      <c r="T2" s="343"/>
      <c r="U2" s="343"/>
      <c r="V2" s="343"/>
      <c r="W2" s="343"/>
      <c r="X2" s="343"/>
      <c r="Y2" s="343"/>
      <c r="Z2" s="343"/>
      <c r="AA2" s="343"/>
      <c r="AB2" s="343"/>
      <c r="AC2" s="343"/>
      <c r="AD2" s="343"/>
      <c r="AE2" s="343"/>
      <c r="AF2" s="343"/>
      <c r="AG2" s="343"/>
      <c r="AH2" s="343"/>
      <c r="AI2" s="343"/>
      <c r="AJ2" s="343"/>
      <c r="AK2" s="343"/>
      <c r="AL2" s="343"/>
      <c r="AM2" s="343"/>
      <c r="AN2" s="343"/>
      <c r="AO2" s="343"/>
      <c r="AP2" s="343"/>
      <c r="AQ2" s="343"/>
      <c r="AR2" s="343"/>
      <c r="AS2" s="343"/>
      <c r="AT2" s="343"/>
      <c r="AU2" s="343"/>
      <c r="AV2" s="343"/>
      <c r="AW2" s="343"/>
      <c r="AX2" s="343"/>
      <c r="AY2" s="343"/>
      <c r="AZ2" s="343"/>
      <c r="BA2" s="343"/>
      <c r="BB2" s="343"/>
      <c r="BC2" s="343"/>
      <c r="BD2" s="343"/>
      <c r="BE2" s="343"/>
      <c r="BF2" s="343"/>
      <c r="BG2" s="343"/>
      <c r="BH2" s="343"/>
      <c r="BI2" s="343"/>
      <c r="BJ2" s="343"/>
      <c r="BK2" s="343"/>
      <c r="BL2" s="343"/>
      <c r="BM2" s="343"/>
      <c r="BN2" s="343"/>
      <c r="BO2" s="343"/>
      <c r="BP2" s="343"/>
      <c r="BQ2" s="343"/>
      <c r="BR2" s="343"/>
      <c r="BS2" s="343"/>
      <c r="BT2" s="343"/>
      <c r="BU2" s="343"/>
      <c r="BV2" s="343"/>
      <c r="BW2" s="343"/>
      <c r="BX2" s="343"/>
      <c r="BY2" s="343"/>
      <c r="BZ2" s="343"/>
      <c r="CA2" s="343"/>
      <c r="CB2" s="343"/>
      <c r="CC2" s="343"/>
      <c r="CD2" s="343"/>
      <c r="CE2" s="343"/>
      <c r="CF2" s="343"/>
      <c r="CG2" s="343"/>
      <c r="CH2" s="343"/>
      <c r="CI2" s="343"/>
      <c r="CJ2" s="343"/>
      <c r="CK2" s="343"/>
      <c r="CL2" s="343"/>
      <c r="CM2" s="343"/>
      <c r="CN2" s="343"/>
      <c r="CO2" s="343"/>
      <c r="CP2" s="343"/>
      <c r="CQ2" s="343"/>
      <c r="CR2" s="343"/>
      <c r="CS2" s="343"/>
      <c r="CT2" s="343"/>
      <c r="CU2" s="343"/>
      <c r="CV2" s="343"/>
      <c r="CW2" s="343"/>
      <c r="CX2" s="343"/>
    </row>
    <row r="3" spans="1:124" ht="20.100000000000001" customHeight="1">
      <c r="B3" s="91" t="s">
        <v>2</v>
      </c>
    </row>
    <row r="4" spans="1:124" ht="20.100000000000001" customHeight="1">
      <c r="B4" s="345"/>
      <c r="C4" s="346"/>
      <c r="D4" s="346"/>
      <c r="E4" s="346"/>
      <c r="F4" s="346"/>
      <c r="G4" s="346"/>
      <c r="H4" s="346"/>
      <c r="I4" s="346"/>
      <c r="J4" s="346"/>
      <c r="K4" s="346"/>
      <c r="L4" s="346"/>
      <c r="M4" s="346"/>
      <c r="N4" s="346"/>
    </row>
    <row r="5" spans="1:124" s="349" customFormat="1" ht="20.100000000000001" customHeight="1">
      <c r="A5" s="347"/>
      <c r="B5" s="348"/>
      <c r="C5" s="716" t="s">
        <v>206</v>
      </c>
      <c r="D5" s="717"/>
      <c r="E5" s="718"/>
      <c r="F5" s="716" t="s">
        <v>204</v>
      </c>
      <c r="G5" s="717"/>
      <c r="H5" s="718"/>
      <c r="I5" s="716" t="s">
        <v>199</v>
      </c>
      <c r="J5" s="717"/>
      <c r="K5" s="718"/>
      <c r="L5" s="716" t="s">
        <v>200</v>
      </c>
      <c r="M5" s="717"/>
      <c r="N5" s="718"/>
      <c r="O5" s="347"/>
      <c r="P5" s="347"/>
      <c r="Q5" s="347"/>
      <c r="R5" s="347"/>
      <c r="S5" s="347"/>
      <c r="T5" s="347"/>
      <c r="U5" s="347"/>
      <c r="V5" s="347"/>
      <c r="W5" s="347"/>
      <c r="X5" s="347"/>
      <c r="Y5" s="347"/>
      <c r="Z5" s="347"/>
      <c r="AA5" s="347"/>
      <c r="AB5" s="347"/>
      <c r="AC5" s="347"/>
      <c r="AD5" s="347"/>
      <c r="AE5" s="347"/>
      <c r="AF5" s="347"/>
      <c r="AG5" s="347"/>
      <c r="AH5" s="347"/>
      <c r="AI5" s="347"/>
      <c r="AJ5" s="347"/>
      <c r="AK5" s="347"/>
      <c r="AL5" s="347"/>
      <c r="AM5" s="347"/>
      <c r="AN5" s="347"/>
      <c r="AO5" s="347"/>
      <c r="AP5" s="347"/>
      <c r="AQ5" s="347"/>
      <c r="AR5" s="347"/>
      <c r="AS5" s="347"/>
      <c r="AT5" s="347"/>
      <c r="AU5" s="347"/>
      <c r="AV5" s="347"/>
      <c r="AW5" s="347"/>
      <c r="AX5" s="347"/>
      <c r="AY5" s="347"/>
      <c r="AZ5" s="347"/>
      <c r="BA5" s="347"/>
      <c r="BB5" s="347"/>
      <c r="BC5" s="347"/>
      <c r="BD5" s="347"/>
      <c r="BE5" s="347"/>
      <c r="BF5" s="347"/>
      <c r="BG5" s="347"/>
      <c r="BH5" s="347"/>
      <c r="BI5" s="347"/>
      <c r="BJ5" s="347"/>
      <c r="BK5" s="347"/>
      <c r="BL5" s="347"/>
      <c r="BM5" s="347"/>
      <c r="BN5" s="347"/>
      <c r="BO5" s="347"/>
      <c r="BP5" s="347"/>
      <c r="BQ5" s="347"/>
      <c r="BR5" s="347"/>
      <c r="BS5" s="347"/>
      <c r="BT5" s="347"/>
      <c r="BU5" s="347"/>
      <c r="BV5" s="347"/>
      <c r="BW5" s="347"/>
      <c r="BX5" s="347"/>
      <c r="BY5" s="347"/>
      <c r="BZ5" s="347"/>
      <c r="CA5" s="347"/>
      <c r="CB5" s="347"/>
      <c r="CC5" s="347"/>
      <c r="CD5" s="347"/>
      <c r="CE5" s="347"/>
      <c r="CF5" s="347"/>
      <c r="CG5" s="347"/>
      <c r="CH5" s="347"/>
      <c r="CI5" s="347"/>
      <c r="CJ5" s="347"/>
      <c r="CK5" s="347"/>
      <c r="CL5" s="347"/>
      <c r="CM5" s="347"/>
      <c r="CN5" s="347"/>
      <c r="CO5" s="347"/>
      <c r="CP5" s="347"/>
      <c r="CQ5" s="347"/>
      <c r="CR5" s="347"/>
      <c r="CS5" s="347"/>
      <c r="CT5" s="347"/>
      <c r="CU5" s="347"/>
      <c r="CV5" s="347"/>
      <c r="CW5" s="347"/>
      <c r="CX5" s="347"/>
    </row>
    <row r="6" spans="1:124" s="349" customFormat="1" ht="20.100000000000001" customHeight="1">
      <c r="A6" s="93"/>
      <c r="B6" s="350"/>
      <c r="C6" s="134">
        <v>45444</v>
      </c>
      <c r="D6" s="135">
        <v>45778</v>
      </c>
      <c r="E6" s="136">
        <v>45809</v>
      </c>
      <c r="F6" s="134">
        <f>C6</f>
        <v>45444</v>
      </c>
      <c r="G6" s="135">
        <f t="shared" ref="G6:H6" si="0">D6</f>
        <v>45778</v>
      </c>
      <c r="H6" s="136">
        <f t="shared" si="0"/>
        <v>45809</v>
      </c>
      <c r="I6" s="134">
        <f>C6</f>
        <v>45444</v>
      </c>
      <c r="J6" s="135">
        <f t="shared" ref="J6:K6" si="1">D6</f>
        <v>45778</v>
      </c>
      <c r="K6" s="136">
        <f t="shared" si="1"/>
        <v>45809</v>
      </c>
      <c r="L6" s="134">
        <f>C6</f>
        <v>45444</v>
      </c>
      <c r="M6" s="135">
        <f t="shared" ref="M6:N6" si="2">D6</f>
        <v>45778</v>
      </c>
      <c r="N6" s="136">
        <f t="shared" si="2"/>
        <v>45809</v>
      </c>
      <c r="O6" s="351"/>
      <c r="P6" s="351"/>
      <c r="Q6" s="351"/>
      <c r="R6" s="351"/>
      <c r="S6" s="351"/>
      <c r="T6" s="351"/>
      <c r="U6" s="351"/>
      <c r="V6" s="351"/>
      <c r="W6" s="351"/>
      <c r="X6" s="351"/>
      <c r="Y6" s="351"/>
      <c r="Z6" s="351"/>
      <c r="AA6" s="351"/>
      <c r="AB6" s="351"/>
      <c r="AC6" s="351"/>
      <c r="AD6" s="351"/>
      <c r="AE6" s="351"/>
      <c r="AF6" s="351"/>
      <c r="AG6" s="351"/>
      <c r="AH6" s="351"/>
      <c r="AI6" s="351"/>
      <c r="AJ6" s="351"/>
      <c r="AK6" s="351"/>
      <c r="AL6" s="351"/>
      <c r="AM6" s="351"/>
      <c r="AN6" s="351"/>
      <c r="AO6" s="351"/>
      <c r="AP6" s="351"/>
      <c r="AQ6" s="351"/>
      <c r="AR6" s="351"/>
      <c r="AS6" s="351"/>
      <c r="AT6" s="351"/>
      <c r="AU6" s="351"/>
      <c r="AV6" s="351"/>
      <c r="AW6" s="351"/>
      <c r="AX6" s="351"/>
      <c r="AY6" s="351"/>
      <c r="AZ6" s="351"/>
      <c r="BA6" s="351"/>
      <c r="BB6" s="351"/>
      <c r="BC6" s="351"/>
      <c r="BD6" s="351"/>
      <c r="BE6" s="351"/>
      <c r="BF6" s="351"/>
      <c r="BG6" s="351"/>
      <c r="BH6" s="351"/>
      <c r="BI6" s="351"/>
      <c r="BJ6" s="351"/>
      <c r="BK6" s="351"/>
      <c r="BL6" s="351"/>
      <c r="BM6" s="351"/>
      <c r="BN6" s="351"/>
      <c r="BO6" s="351"/>
      <c r="BP6" s="351"/>
      <c r="BQ6" s="351"/>
      <c r="BR6" s="351"/>
      <c r="BS6" s="351"/>
      <c r="BT6" s="351"/>
      <c r="BU6" s="351"/>
      <c r="BV6" s="351"/>
      <c r="BW6" s="351"/>
      <c r="BX6" s="351"/>
      <c r="BY6" s="351"/>
      <c r="BZ6" s="351"/>
      <c r="CA6" s="351"/>
      <c r="CB6" s="351"/>
      <c r="CC6" s="351"/>
      <c r="CD6" s="351"/>
      <c r="CE6" s="351"/>
      <c r="CF6" s="351"/>
      <c r="CG6" s="351"/>
      <c r="CH6" s="351"/>
      <c r="CI6" s="351"/>
      <c r="CJ6" s="351"/>
      <c r="CK6" s="351"/>
      <c r="CL6" s="351"/>
      <c r="CM6" s="351"/>
      <c r="CN6" s="351"/>
      <c r="CO6" s="351"/>
      <c r="CP6" s="351"/>
      <c r="CQ6" s="351"/>
      <c r="CR6" s="351"/>
      <c r="CS6" s="351"/>
      <c r="CT6" s="351"/>
      <c r="CU6" s="351"/>
      <c r="CV6" s="351"/>
      <c r="CW6" s="351"/>
      <c r="CX6" s="351"/>
      <c r="CY6" s="352"/>
      <c r="CZ6" s="352"/>
      <c r="DA6" s="352"/>
      <c r="DB6" s="352"/>
      <c r="DC6" s="352"/>
      <c r="DD6" s="352"/>
      <c r="DE6" s="352"/>
      <c r="DF6" s="352"/>
      <c r="DG6" s="352"/>
      <c r="DH6" s="352"/>
      <c r="DI6" s="352"/>
      <c r="DJ6" s="352"/>
      <c r="DK6" s="352"/>
      <c r="DL6" s="352"/>
      <c r="DM6" s="352"/>
      <c r="DN6" s="352"/>
      <c r="DO6" s="352"/>
      <c r="DP6" s="352"/>
      <c r="DQ6" s="352"/>
      <c r="DR6" s="352"/>
      <c r="DS6" s="352"/>
      <c r="DT6" s="352"/>
    </row>
    <row r="7" spans="1:124" s="349" customFormat="1" ht="20.100000000000001" customHeight="1">
      <c r="A7" s="93"/>
      <c r="B7" s="169" t="s">
        <v>245</v>
      </c>
      <c r="C7" s="170">
        <v>1378853.4676165697</v>
      </c>
      <c r="D7" s="260">
        <v>1461438.4156209102</v>
      </c>
      <c r="E7" s="301">
        <v>1466522.7692483698</v>
      </c>
      <c r="F7" s="255">
        <v>2.6428618271984168</v>
      </c>
      <c r="G7" s="302">
        <v>3.0138974389417843</v>
      </c>
      <c r="H7" s="303">
        <v>3.000632435262744</v>
      </c>
      <c r="I7" s="255">
        <v>54.522147769706798</v>
      </c>
      <c r="J7" s="302">
        <v>54.927224063283077</v>
      </c>
      <c r="K7" s="303">
        <v>54.800995660219279</v>
      </c>
      <c r="L7" s="255">
        <v>1.4409450307742939</v>
      </c>
      <c r="M7" s="302">
        <v>1.6554501993251043</v>
      </c>
      <c r="N7" s="303">
        <v>1.6443764506274681</v>
      </c>
      <c r="O7" s="351"/>
      <c r="P7" s="351"/>
      <c r="Q7" s="351"/>
      <c r="R7" s="351"/>
      <c r="S7" s="351"/>
      <c r="T7" s="351"/>
      <c r="U7" s="351"/>
      <c r="V7" s="351"/>
      <c r="W7" s="351"/>
      <c r="X7" s="351"/>
      <c r="Y7" s="351"/>
      <c r="Z7" s="351"/>
      <c r="AA7" s="351"/>
      <c r="AB7" s="351"/>
      <c r="AC7" s="351"/>
      <c r="AD7" s="351"/>
      <c r="AE7" s="351"/>
      <c r="AF7" s="351"/>
      <c r="AG7" s="351"/>
      <c r="AH7" s="351"/>
      <c r="AI7" s="351"/>
      <c r="AJ7" s="351"/>
      <c r="AK7" s="351"/>
      <c r="AL7" s="351"/>
      <c r="AM7" s="351"/>
      <c r="AN7" s="351"/>
      <c r="AO7" s="351"/>
      <c r="AP7" s="351"/>
      <c r="AQ7" s="351"/>
      <c r="AR7" s="351"/>
      <c r="AS7" s="351"/>
      <c r="AT7" s="351"/>
      <c r="AU7" s="351"/>
      <c r="AV7" s="351"/>
      <c r="AW7" s="351"/>
      <c r="AX7" s="351"/>
      <c r="AY7" s="351"/>
      <c r="AZ7" s="351"/>
      <c r="BA7" s="351"/>
      <c r="BB7" s="351"/>
      <c r="BC7" s="351"/>
      <c r="BD7" s="351"/>
      <c r="BE7" s="351"/>
      <c r="BF7" s="351"/>
      <c r="BG7" s="351"/>
      <c r="BH7" s="351"/>
      <c r="BI7" s="351"/>
      <c r="BJ7" s="351"/>
      <c r="BK7" s="351"/>
      <c r="BL7" s="351"/>
      <c r="BM7" s="351"/>
      <c r="BN7" s="351"/>
      <c r="BO7" s="351"/>
      <c r="BP7" s="351"/>
      <c r="BQ7" s="351"/>
      <c r="BR7" s="351"/>
      <c r="BS7" s="351"/>
      <c r="BT7" s="351"/>
      <c r="BU7" s="351"/>
      <c r="BV7" s="351"/>
      <c r="BW7" s="351"/>
      <c r="BX7" s="351"/>
      <c r="BY7" s="351"/>
      <c r="BZ7" s="351"/>
      <c r="CA7" s="351"/>
      <c r="CB7" s="351"/>
      <c r="CC7" s="351"/>
      <c r="CD7" s="351"/>
      <c r="CE7" s="351"/>
      <c r="CF7" s="351"/>
      <c r="CG7" s="351"/>
      <c r="CH7" s="351"/>
      <c r="CI7" s="351"/>
      <c r="CJ7" s="351"/>
      <c r="CK7" s="351"/>
      <c r="CL7" s="351"/>
      <c r="CM7" s="351"/>
      <c r="CN7" s="351"/>
      <c r="CO7" s="351"/>
      <c r="CP7" s="351"/>
      <c r="CQ7" s="351"/>
      <c r="CR7" s="351"/>
      <c r="CS7" s="351"/>
      <c r="CT7" s="351"/>
      <c r="CU7" s="351"/>
      <c r="CV7" s="351"/>
      <c r="CW7" s="351"/>
      <c r="CX7" s="351"/>
      <c r="CY7" s="352"/>
      <c r="CZ7" s="352"/>
      <c r="DA7" s="352"/>
      <c r="DB7" s="352"/>
      <c r="DC7" s="352"/>
      <c r="DD7" s="352"/>
      <c r="DE7" s="352"/>
      <c r="DF7" s="352"/>
      <c r="DG7" s="352"/>
      <c r="DH7" s="352"/>
      <c r="DI7" s="352"/>
      <c r="DJ7" s="352"/>
      <c r="DK7" s="352"/>
      <c r="DL7" s="352"/>
      <c r="DM7" s="352"/>
      <c r="DN7" s="352"/>
      <c r="DO7" s="352"/>
      <c r="DP7" s="352"/>
      <c r="DQ7" s="352"/>
      <c r="DR7" s="352"/>
      <c r="DS7" s="352"/>
      <c r="DT7" s="352"/>
    </row>
    <row r="8" spans="1:124" s="355" customFormat="1" ht="20.100000000000001" customHeight="1">
      <c r="A8" s="93"/>
      <c r="B8" s="104" t="s">
        <v>48</v>
      </c>
      <c r="C8" s="105">
        <v>352815.13354639005</v>
      </c>
      <c r="D8" s="177">
        <v>381040.22142115998</v>
      </c>
      <c r="E8" s="178">
        <v>382945.32253007003</v>
      </c>
      <c r="F8" s="179">
        <v>1.955668999947465</v>
      </c>
      <c r="G8" s="180">
        <v>2.4576554536822344</v>
      </c>
      <c r="H8" s="181">
        <v>2.410836075968799</v>
      </c>
      <c r="I8" s="179">
        <v>54.547219876189367</v>
      </c>
      <c r="J8" s="180">
        <v>65.63912583845287</v>
      </c>
      <c r="K8" s="181">
        <v>64.505657281648595</v>
      </c>
      <c r="L8" s="179">
        <v>1.0667630694518175</v>
      </c>
      <c r="M8" s="180">
        <v>1.6131835559180816</v>
      </c>
      <c r="N8" s="181">
        <v>1.5551256567867788</v>
      </c>
      <c r="O8" s="353"/>
      <c r="P8" s="353"/>
      <c r="Q8" s="353"/>
      <c r="R8" s="353"/>
      <c r="S8" s="353"/>
      <c r="T8" s="353"/>
      <c r="U8" s="353"/>
      <c r="V8" s="353"/>
      <c r="W8" s="353"/>
      <c r="X8" s="353"/>
      <c r="Y8" s="353"/>
      <c r="Z8" s="353"/>
      <c r="AA8" s="353"/>
      <c r="AB8" s="353"/>
      <c r="AC8" s="353"/>
      <c r="AD8" s="353"/>
      <c r="AE8" s="353"/>
      <c r="AF8" s="353"/>
      <c r="AG8" s="353"/>
      <c r="AH8" s="353"/>
      <c r="AI8" s="353"/>
      <c r="AJ8" s="353"/>
      <c r="AK8" s="353"/>
      <c r="AL8" s="353"/>
      <c r="AM8" s="353"/>
      <c r="AN8" s="353"/>
      <c r="AO8" s="353"/>
      <c r="AP8" s="353"/>
      <c r="AQ8" s="353"/>
      <c r="AR8" s="353"/>
      <c r="AS8" s="353"/>
      <c r="AT8" s="353"/>
      <c r="AU8" s="353"/>
      <c r="AV8" s="353"/>
      <c r="AW8" s="353"/>
      <c r="AX8" s="353"/>
      <c r="AY8" s="353"/>
      <c r="AZ8" s="353"/>
      <c r="BA8" s="353"/>
      <c r="BB8" s="353"/>
      <c r="BC8" s="353"/>
      <c r="BD8" s="353"/>
      <c r="BE8" s="353"/>
      <c r="BF8" s="353"/>
      <c r="BG8" s="353"/>
      <c r="BH8" s="353"/>
      <c r="BI8" s="353"/>
      <c r="BJ8" s="353"/>
      <c r="BK8" s="353"/>
      <c r="BL8" s="353"/>
      <c r="BM8" s="353"/>
      <c r="BN8" s="353"/>
      <c r="BO8" s="353"/>
      <c r="BP8" s="353"/>
      <c r="BQ8" s="353"/>
      <c r="BR8" s="353"/>
      <c r="BS8" s="353"/>
      <c r="BT8" s="353"/>
      <c r="BU8" s="353"/>
      <c r="BV8" s="353"/>
      <c r="BW8" s="353"/>
      <c r="BX8" s="353"/>
      <c r="BY8" s="353"/>
      <c r="BZ8" s="353"/>
      <c r="CA8" s="353"/>
      <c r="CB8" s="353"/>
      <c r="CC8" s="353"/>
      <c r="CD8" s="353"/>
      <c r="CE8" s="353"/>
      <c r="CF8" s="353"/>
      <c r="CG8" s="353"/>
      <c r="CH8" s="353"/>
      <c r="CI8" s="353"/>
      <c r="CJ8" s="353"/>
      <c r="CK8" s="353"/>
      <c r="CL8" s="353"/>
      <c r="CM8" s="353"/>
      <c r="CN8" s="353"/>
      <c r="CO8" s="353"/>
      <c r="CP8" s="353"/>
      <c r="CQ8" s="353"/>
      <c r="CR8" s="353"/>
      <c r="CS8" s="353"/>
      <c r="CT8" s="353"/>
      <c r="CU8" s="353"/>
      <c r="CV8" s="353"/>
      <c r="CW8" s="353"/>
      <c r="CX8" s="353"/>
      <c r="CY8" s="354"/>
      <c r="CZ8" s="354"/>
      <c r="DA8" s="354"/>
      <c r="DB8" s="354"/>
      <c r="DC8" s="354"/>
      <c r="DD8" s="354"/>
      <c r="DE8" s="354"/>
      <c r="DF8" s="354"/>
      <c r="DG8" s="354"/>
      <c r="DH8" s="354"/>
      <c r="DI8" s="354"/>
      <c r="DJ8" s="354"/>
      <c r="DK8" s="354"/>
      <c r="DL8" s="354"/>
      <c r="DM8" s="354"/>
      <c r="DN8" s="354"/>
      <c r="DO8" s="354"/>
      <c r="DP8" s="354"/>
      <c r="DQ8" s="354"/>
      <c r="DR8" s="354"/>
      <c r="DS8" s="354"/>
      <c r="DT8" s="354"/>
    </row>
    <row r="9" spans="1:124" s="355" customFormat="1" ht="20.100000000000001" customHeight="1">
      <c r="A9" s="93"/>
      <c r="B9" s="104" t="s">
        <v>71</v>
      </c>
      <c r="C9" s="105">
        <v>230429.291891</v>
      </c>
      <c r="D9" s="177">
        <v>246132.69752399999</v>
      </c>
      <c r="E9" s="178">
        <v>247616.64069199999</v>
      </c>
      <c r="F9" s="179">
        <v>3.3776082607074072</v>
      </c>
      <c r="G9" s="180">
        <v>3.6131739587881615</v>
      </c>
      <c r="H9" s="181">
        <v>3.6027767742381069</v>
      </c>
      <c r="I9" s="179">
        <v>66.111027941083847</v>
      </c>
      <c r="J9" s="180">
        <v>63.382829856301178</v>
      </c>
      <c r="K9" s="181">
        <v>63.492231544808419</v>
      </c>
      <c r="L9" s="179">
        <v>2.2329715409766302</v>
      </c>
      <c r="M9" s="180">
        <v>2.2901319027108817</v>
      </c>
      <c r="N9" s="181">
        <v>2.2874833715418381</v>
      </c>
      <c r="O9" s="353"/>
      <c r="P9" s="353"/>
      <c r="Q9" s="353"/>
      <c r="R9" s="353"/>
      <c r="S9" s="353"/>
      <c r="T9" s="353"/>
      <c r="U9" s="353"/>
      <c r="V9" s="353"/>
      <c r="W9" s="353"/>
      <c r="X9" s="353"/>
      <c r="Y9" s="353"/>
      <c r="Z9" s="353"/>
      <c r="AA9" s="353"/>
      <c r="AB9" s="353"/>
      <c r="AC9" s="353"/>
      <c r="AD9" s="353"/>
      <c r="AE9" s="353"/>
      <c r="AF9" s="353"/>
      <c r="AG9" s="353"/>
      <c r="AH9" s="353"/>
      <c r="AI9" s="353"/>
      <c r="AJ9" s="353"/>
      <c r="AK9" s="353"/>
      <c r="AL9" s="353"/>
      <c r="AM9" s="353"/>
      <c r="AN9" s="353"/>
      <c r="AO9" s="353"/>
      <c r="AP9" s="353"/>
      <c r="AQ9" s="353"/>
      <c r="AR9" s="353"/>
      <c r="AS9" s="353"/>
      <c r="AT9" s="353"/>
      <c r="AU9" s="353"/>
      <c r="AV9" s="353"/>
      <c r="AW9" s="353"/>
      <c r="AX9" s="353"/>
      <c r="AY9" s="353"/>
      <c r="AZ9" s="353"/>
      <c r="BA9" s="353"/>
      <c r="BB9" s="353"/>
      <c r="BC9" s="353"/>
      <c r="BD9" s="353"/>
      <c r="BE9" s="353"/>
      <c r="BF9" s="353"/>
      <c r="BG9" s="353"/>
      <c r="BH9" s="353"/>
      <c r="BI9" s="353"/>
      <c r="BJ9" s="353"/>
      <c r="BK9" s="353"/>
      <c r="BL9" s="353"/>
      <c r="BM9" s="353"/>
      <c r="BN9" s="353"/>
      <c r="BO9" s="353"/>
      <c r="BP9" s="353"/>
      <c r="BQ9" s="353"/>
      <c r="BR9" s="353"/>
      <c r="BS9" s="353"/>
      <c r="BT9" s="353"/>
      <c r="BU9" s="353"/>
      <c r="BV9" s="353"/>
      <c r="BW9" s="353"/>
      <c r="BX9" s="353"/>
      <c r="BY9" s="353"/>
      <c r="BZ9" s="353"/>
      <c r="CA9" s="353"/>
      <c r="CB9" s="353"/>
      <c r="CC9" s="353"/>
      <c r="CD9" s="353"/>
      <c r="CE9" s="353"/>
      <c r="CF9" s="353"/>
      <c r="CG9" s="353"/>
      <c r="CH9" s="353"/>
      <c r="CI9" s="353"/>
      <c r="CJ9" s="353"/>
      <c r="CK9" s="353"/>
      <c r="CL9" s="353"/>
      <c r="CM9" s="353"/>
      <c r="CN9" s="353"/>
      <c r="CO9" s="353"/>
      <c r="CP9" s="353"/>
      <c r="CQ9" s="353"/>
      <c r="CR9" s="353"/>
      <c r="CS9" s="353"/>
      <c r="CT9" s="353"/>
      <c r="CU9" s="353"/>
      <c r="CV9" s="353"/>
      <c r="CW9" s="353"/>
      <c r="CX9" s="353"/>
      <c r="CY9" s="354"/>
      <c r="CZ9" s="354"/>
      <c r="DA9" s="354"/>
      <c r="DB9" s="354"/>
      <c r="DC9" s="354"/>
      <c r="DD9" s="354"/>
      <c r="DE9" s="354"/>
      <c r="DF9" s="354"/>
      <c r="DG9" s="354"/>
      <c r="DH9" s="354"/>
      <c r="DI9" s="354"/>
      <c r="DJ9" s="354"/>
      <c r="DK9" s="354"/>
      <c r="DL9" s="354"/>
      <c r="DM9" s="354"/>
      <c r="DN9" s="354"/>
      <c r="DO9" s="354"/>
      <c r="DP9" s="354"/>
      <c r="DQ9" s="354"/>
      <c r="DR9" s="354"/>
      <c r="DS9" s="354"/>
      <c r="DT9" s="354"/>
    </row>
    <row r="10" spans="1:124" s="355" customFormat="1" ht="20.100000000000001" customHeight="1">
      <c r="A10" s="93"/>
      <c r="B10" s="104" t="s">
        <v>44</v>
      </c>
      <c r="C10" s="105">
        <v>263611.64169233001</v>
      </c>
      <c r="D10" s="177">
        <v>283066.77136948</v>
      </c>
      <c r="E10" s="178">
        <v>284846.67097843002</v>
      </c>
      <c r="F10" s="179">
        <v>0.80779292440177441</v>
      </c>
      <c r="G10" s="180">
        <v>0.7761158166821378</v>
      </c>
      <c r="H10" s="181">
        <v>0.80021779335894239</v>
      </c>
      <c r="I10" s="179">
        <v>61.208167157249335</v>
      </c>
      <c r="J10" s="180">
        <v>58.066711831706087</v>
      </c>
      <c r="K10" s="181">
        <v>56.975681234169137</v>
      </c>
      <c r="L10" s="179">
        <v>0.49443524345227097</v>
      </c>
      <c r="M10" s="180">
        <v>0.45066493475310931</v>
      </c>
      <c r="N10" s="181">
        <v>0.45592953912329337</v>
      </c>
      <c r="O10" s="353"/>
      <c r="P10" s="353"/>
      <c r="Q10" s="353"/>
      <c r="R10" s="353"/>
      <c r="S10" s="353"/>
      <c r="T10" s="353"/>
      <c r="U10" s="353"/>
      <c r="V10" s="353"/>
      <c r="W10" s="353"/>
      <c r="X10" s="353"/>
      <c r="Y10" s="353"/>
      <c r="Z10" s="353"/>
      <c r="AA10" s="353"/>
      <c r="AB10" s="353"/>
      <c r="AC10" s="353"/>
      <c r="AD10" s="353"/>
      <c r="AE10" s="353"/>
      <c r="AF10" s="353"/>
      <c r="AG10" s="353"/>
      <c r="AH10" s="353"/>
      <c r="AI10" s="353"/>
      <c r="AJ10" s="353"/>
      <c r="AK10" s="353"/>
      <c r="AL10" s="353"/>
      <c r="AM10" s="353"/>
      <c r="AN10" s="353"/>
      <c r="AO10" s="353"/>
      <c r="AP10" s="353"/>
      <c r="AQ10" s="353"/>
      <c r="AR10" s="353"/>
      <c r="AS10" s="353"/>
      <c r="AT10" s="353"/>
      <c r="AU10" s="353"/>
      <c r="AV10" s="353"/>
      <c r="AW10" s="353"/>
      <c r="AX10" s="353"/>
      <c r="AY10" s="353"/>
      <c r="AZ10" s="353"/>
      <c r="BA10" s="353"/>
      <c r="BB10" s="353"/>
      <c r="BC10" s="353"/>
      <c r="BD10" s="353"/>
      <c r="BE10" s="353"/>
      <c r="BF10" s="353"/>
      <c r="BG10" s="353"/>
      <c r="BH10" s="353"/>
      <c r="BI10" s="353"/>
      <c r="BJ10" s="353"/>
      <c r="BK10" s="353"/>
      <c r="BL10" s="353"/>
      <c r="BM10" s="353"/>
      <c r="BN10" s="353"/>
      <c r="BO10" s="353"/>
      <c r="BP10" s="353"/>
      <c r="BQ10" s="353"/>
      <c r="BR10" s="353"/>
      <c r="BS10" s="353"/>
      <c r="BT10" s="353"/>
      <c r="BU10" s="353"/>
      <c r="BV10" s="353"/>
      <c r="BW10" s="353"/>
      <c r="BX10" s="353"/>
      <c r="BY10" s="353"/>
      <c r="BZ10" s="353"/>
      <c r="CA10" s="353"/>
      <c r="CB10" s="353"/>
      <c r="CC10" s="353"/>
      <c r="CD10" s="353"/>
      <c r="CE10" s="353"/>
      <c r="CF10" s="353"/>
      <c r="CG10" s="353"/>
      <c r="CH10" s="353"/>
      <c r="CI10" s="353"/>
      <c r="CJ10" s="353"/>
      <c r="CK10" s="353"/>
      <c r="CL10" s="353"/>
      <c r="CM10" s="353"/>
      <c r="CN10" s="353"/>
      <c r="CO10" s="353"/>
      <c r="CP10" s="353"/>
      <c r="CQ10" s="353"/>
      <c r="CR10" s="353"/>
      <c r="CS10" s="353"/>
      <c r="CT10" s="353"/>
      <c r="CU10" s="353"/>
      <c r="CV10" s="353"/>
      <c r="CW10" s="353"/>
      <c r="CX10" s="353"/>
      <c r="CY10" s="354"/>
      <c r="CZ10" s="354"/>
      <c r="DA10" s="354"/>
      <c r="DB10" s="354"/>
      <c r="DC10" s="354"/>
      <c r="DD10" s="354"/>
      <c r="DE10" s="354"/>
      <c r="DF10" s="354"/>
      <c r="DG10" s="354"/>
      <c r="DH10" s="354"/>
      <c r="DI10" s="354"/>
      <c r="DJ10" s="354"/>
      <c r="DK10" s="354"/>
      <c r="DL10" s="354"/>
      <c r="DM10" s="354"/>
      <c r="DN10" s="354"/>
      <c r="DO10" s="354"/>
      <c r="DP10" s="354"/>
      <c r="DQ10" s="354"/>
      <c r="DR10" s="354"/>
      <c r="DS10" s="354"/>
      <c r="DT10" s="354"/>
    </row>
    <row r="11" spans="1:124" s="355" customFormat="1" ht="20.100000000000001" customHeight="1">
      <c r="A11" s="93"/>
      <c r="B11" s="104" t="s">
        <v>34</v>
      </c>
      <c r="C11" s="105">
        <v>70616.336489880006</v>
      </c>
      <c r="D11" s="177">
        <v>77671.472214720008</v>
      </c>
      <c r="E11" s="178">
        <v>77787.552013449997</v>
      </c>
      <c r="F11" s="179">
        <v>2.473056621055771</v>
      </c>
      <c r="G11" s="180">
        <v>2.3467100310795503</v>
      </c>
      <c r="H11" s="181">
        <v>2.3721581260211724</v>
      </c>
      <c r="I11" s="179">
        <v>51.200615080994403</v>
      </c>
      <c r="J11" s="180">
        <v>43.935225285277411</v>
      </c>
      <c r="K11" s="181">
        <v>44.806076655134774</v>
      </c>
      <c r="L11" s="179">
        <v>1.2662202012818118</v>
      </c>
      <c r="M11" s="180">
        <v>1.031032338947004</v>
      </c>
      <c r="N11" s="181">
        <v>1.062870988326055</v>
      </c>
      <c r="O11" s="353"/>
      <c r="P11" s="353"/>
      <c r="Q11" s="353"/>
      <c r="R11" s="353"/>
      <c r="S11" s="353"/>
      <c r="T11" s="353"/>
      <c r="U11" s="353"/>
      <c r="V11" s="353"/>
      <c r="W11" s="353"/>
      <c r="X11" s="353"/>
      <c r="Y11" s="353"/>
      <c r="Z11" s="353"/>
      <c r="AA11" s="353"/>
      <c r="AB11" s="353"/>
      <c r="AC11" s="353"/>
      <c r="AD11" s="353"/>
      <c r="AE11" s="353"/>
      <c r="AF11" s="353"/>
      <c r="AG11" s="353"/>
      <c r="AH11" s="353"/>
      <c r="AI11" s="353"/>
      <c r="AJ11" s="353"/>
      <c r="AK11" s="353"/>
      <c r="AL11" s="353"/>
      <c r="AM11" s="353"/>
      <c r="AN11" s="353"/>
      <c r="AO11" s="353"/>
      <c r="AP11" s="353"/>
      <c r="AQ11" s="353"/>
      <c r="AR11" s="353"/>
      <c r="AS11" s="353"/>
      <c r="AT11" s="353"/>
      <c r="AU11" s="353"/>
      <c r="AV11" s="353"/>
      <c r="AW11" s="353"/>
      <c r="AX11" s="353"/>
      <c r="AY11" s="353"/>
      <c r="AZ11" s="353"/>
      <c r="BA11" s="353"/>
      <c r="BB11" s="353"/>
      <c r="BC11" s="353"/>
      <c r="BD11" s="353"/>
      <c r="BE11" s="353"/>
      <c r="BF11" s="353"/>
      <c r="BG11" s="353"/>
      <c r="BH11" s="353"/>
      <c r="BI11" s="353"/>
      <c r="BJ11" s="353"/>
      <c r="BK11" s="353"/>
      <c r="BL11" s="353"/>
      <c r="BM11" s="353"/>
      <c r="BN11" s="353"/>
      <c r="BO11" s="353"/>
      <c r="BP11" s="353"/>
      <c r="BQ11" s="353"/>
      <c r="BR11" s="353"/>
      <c r="BS11" s="353"/>
      <c r="BT11" s="353"/>
      <c r="BU11" s="353"/>
      <c r="BV11" s="353"/>
      <c r="BW11" s="353"/>
      <c r="BX11" s="353"/>
      <c r="BY11" s="353"/>
      <c r="BZ11" s="353"/>
      <c r="CA11" s="353"/>
      <c r="CB11" s="353"/>
      <c r="CC11" s="353"/>
      <c r="CD11" s="353"/>
      <c r="CE11" s="353"/>
      <c r="CF11" s="353"/>
      <c r="CG11" s="353"/>
      <c r="CH11" s="353"/>
      <c r="CI11" s="353"/>
      <c r="CJ11" s="353"/>
      <c r="CK11" s="353"/>
      <c r="CL11" s="353"/>
      <c r="CM11" s="353"/>
      <c r="CN11" s="353"/>
      <c r="CO11" s="353"/>
      <c r="CP11" s="353"/>
      <c r="CQ11" s="353"/>
      <c r="CR11" s="353"/>
      <c r="CS11" s="353"/>
      <c r="CT11" s="353"/>
      <c r="CU11" s="353"/>
      <c r="CV11" s="353"/>
      <c r="CW11" s="353"/>
      <c r="CX11" s="353"/>
      <c r="CY11" s="354"/>
      <c r="CZ11" s="354"/>
      <c r="DA11" s="354"/>
      <c r="DB11" s="354"/>
      <c r="DC11" s="354"/>
      <c r="DD11" s="354"/>
      <c r="DE11" s="354"/>
      <c r="DF11" s="354"/>
      <c r="DG11" s="354"/>
      <c r="DH11" s="354"/>
      <c r="DI11" s="354"/>
      <c r="DJ11" s="354"/>
      <c r="DK11" s="354"/>
      <c r="DL11" s="354"/>
      <c r="DM11" s="354"/>
      <c r="DN11" s="354"/>
      <c r="DO11" s="354"/>
      <c r="DP11" s="354"/>
      <c r="DQ11" s="354"/>
      <c r="DR11" s="354"/>
      <c r="DS11" s="354"/>
      <c r="DT11" s="354"/>
    </row>
    <row r="12" spans="1:124" s="355" customFormat="1" ht="20.100000000000001" customHeight="1">
      <c r="A12" s="93"/>
      <c r="B12" s="104" t="s">
        <v>57</v>
      </c>
      <c r="C12" s="105">
        <v>150417.95425899999</v>
      </c>
      <c r="D12" s="177">
        <v>151988.53501999998</v>
      </c>
      <c r="E12" s="178">
        <v>151571.73251</v>
      </c>
      <c r="F12" s="179">
        <v>2.4300420352122267</v>
      </c>
      <c r="G12" s="180">
        <v>2.7704549467799726</v>
      </c>
      <c r="H12" s="181">
        <v>2.7658766635285454</v>
      </c>
      <c r="I12" s="179">
        <v>54.667499385646337</v>
      </c>
      <c r="J12" s="180">
        <v>52.183715962138997</v>
      </c>
      <c r="K12" s="181">
        <v>51.972776207555896</v>
      </c>
      <c r="L12" s="179">
        <v>1.3284432146705918</v>
      </c>
      <c r="M12" s="180">
        <v>1.44572634028669</v>
      </c>
      <c r="N12" s="181">
        <v>1.4375028885127046</v>
      </c>
      <c r="O12" s="353"/>
      <c r="P12" s="353"/>
      <c r="Q12" s="353"/>
      <c r="R12" s="353"/>
      <c r="S12" s="353"/>
      <c r="T12" s="353"/>
      <c r="U12" s="353"/>
      <c r="V12" s="353"/>
      <c r="W12" s="353"/>
      <c r="X12" s="353"/>
      <c r="Y12" s="353"/>
      <c r="Z12" s="353"/>
      <c r="AA12" s="353"/>
      <c r="AB12" s="353"/>
      <c r="AC12" s="353"/>
      <c r="AD12" s="353"/>
      <c r="AE12" s="353"/>
      <c r="AF12" s="353"/>
      <c r="AG12" s="353"/>
      <c r="AH12" s="353"/>
      <c r="AI12" s="353"/>
      <c r="AJ12" s="353"/>
      <c r="AK12" s="353"/>
      <c r="AL12" s="353"/>
      <c r="AM12" s="353"/>
      <c r="AN12" s="353"/>
      <c r="AO12" s="353"/>
      <c r="AP12" s="353"/>
      <c r="AQ12" s="353"/>
      <c r="AR12" s="353"/>
      <c r="AS12" s="353"/>
      <c r="AT12" s="353"/>
      <c r="AU12" s="353"/>
      <c r="AV12" s="353"/>
      <c r="AW12" s="353"/>
      <c r="AX12" s="353"/>
      <c r="AY12" s="353"/>
      <c r="AZ12" s="353"/>
      <c r="BA12" s="353"/>
      <c r="BB12" s="353"/>
      <c r="BC12" s="353"/>
      <c r="BD12" s="353"/>
      <c r="BE12" s="353"/>
      <c r="BF12" s="353"/>
      <c r="BG12" s="353"/>
      <c r="BH12" s="353"/>
      <c r="BI12" s="353"/>
      <c r="BJ12" s="353"/>
      <c r="BK12" s="353"/>
      <c r="BL12" s="353"/>
      <c r="BM12" s="353"/>
      <c r="BN12" s="353"/>
      <c r="BO12" s="353"/>
      <c r="BP12" s="353"/>
      <c r="BQ12" s="353"/>
      <c r="BR12" s="353"/>
      <c r="BS12" s="353"/>
      <c r="BT12" s="353"/>
      <c r="BU12" s="353"/>
      <c r="BV12" s="353"/>
      <c r="BW12" s="353"/>
      <c r="BX12" s="353"/>
      <c r="BY12" s="353"/>
      <c r="BZ12" s="353"/>
      <c r="CA12" s="353"/>
      <c r="CB12" s="353"/>
      <c r="CC12" s="353"/>
      <c r="CD12" s="353"/>
      <c r="CE12" s="353"/>
      <c r="CF12" s="353"/>
      <c r="CG12" s="353"/>
      <c r="CH12" s="353"/>
      <c r="CI12" s="353"/>
      <c r="CJ12" s="353"/>
      <c r="CK12" s="353"/>
      <c r="CL12" s="353"/>
      <c r="CM12" s="353"/>
      <c r="CN12" s="353"/>
      <c r="CO12" s="353"/>
      <c r="CP12" s="353"/>
      <c r="CQ12" s="353"/>
      <c r="CR12" s="353"/>
      <c r="CS12" s="353"/>
      <c r="CT12" s="353"/>
      <c r="CU12" s="353"/>
      <c r="CV12" s="353"/>
      <c r="CW12" s="353"/>
      <c r="CX12" s="353"/>
      <c r="CY12" s="354"/>
      <c r="CZ12" s="354"/>
      <c r="DA12" s="354"/>
      <c r="DB12" s="354"/>
      <c r="DC12" s="354"/>
      <c r="DD12" s="354"/>
      <c r="DE12" s="354"/>
      <c r="DF12" s="354"/>
      <c r="DG12" s="354"/>
      <c r="DH12" s="354"/>
      <c r="DI12" s="354"/>
      <c r="DJ12" s="354"/>
      <c r="DK12" s="354"/>
      <c r="DL12" s="354"/>
      <c r="DM12" s="354"/>
      <c r="DN12" s="354"/>
      <c r="DO12" s="354"/>
      <c r="DP12" s="354"/>
      <c r="DQ12" s="354"/>
      <c r="DR12" s="354"/>
      <c r="DS12" s="354"/>
      <c r="DT12" s="354"/>
    </row>
    <row r="13" spans="1:124" s="355" customFormat="1" ht="20.100000000000001" customHeight="1">
      <c r="A13" s="93"/>
      <c r="B13" s="104" t="s">
        <v>72</v>
      </c>
      <c r="C13" s="105">
        <v>235419.14972199997</v>
      </c>
      <c r="D13" s="177">
        <v>247208.20172899999</v>
      </c>
      <c r="E13" s="178">
        <v>248103.05953500001</v>
      </c>
      <c r="F13" s="179">
        <v>4.5533748701659924</v>
      </c>
      <c r="G13" s="180">
        <v>5.6131631701328715</v>
      </c>
      <c r="H13" s="181">
        <v>5.688019393009216</v>
      </c>
      <c r="I13" s="179">
        <v>42.335136991160773</v>
      </c>
      <c r="J13" s="180">
        <v>42.728597303911414</v>
      </c>
      <c r="K13" s="181">
        <v>42.922077759093199</v>
      </c>
      <c r="L13" s="179">
        <v>1.9276774890058621</v>
      </c>
      <c r="M13" s="180">
        <v>2.3984258869775421</v>
      </c>
      <c r="N13" s="181">
        <v>2.4414161068197164</v>
      </c>
      <c r="O13" s="353"/>
      <c r="P13" s="353"/>
      <c r="Q13" s="353"/>
      <c r="R13" s="353"/>
      <c r="S13" s="353"/>
      <c r="T13" s="353"/>
      <c r="U13" s="353"/>
      <c r="V13" s="353"/>
      <c r="W13" s="353"/>
      <c r="X13" s="353"/>
      <c r="Y13" s="353"/>
      <c r="Z13" s="353"/>
      <c r="AA13" s="353"/>
      <c r="AB13" s="353"/>
      <c r="AC13" s="353"/>
      <c r="AD13" s="353"/>
      <c r="AE13" s="353"/>
      <c r="AF13" s="353"/>
      <c r="AG13" s="353"/>
      <c r="AH13" s="353"/>
      <c r="AI13" s="353"/>
      <c r="AJ13" s="353"/>
      <c r="AK13" s="353"/>
      <c r="AL13" s="353"/>
      <c r="AM13" s="353"/>
      <c r="AN13" s="353"/>
      <c r="AO13" s="353"/>
      <c r="AP13" s="353"/>
      <c r="AQ13" s="353"/>
      <c r="AR13" s="353"/>
      <c r="AS13" s="353"/>
      <c r="AT13" s="353"/>
      <c r="AU13" s="353"/>
      <c r="AV13" s="353"/>
      <c r="AW13" s="353"/>
      <c r="AX13" s="353"/>
      <c r="AY13" s="353"/>
      <c r="AZ13" s="353"/>
      <c r="BA13" s="353"/>
      <c r="BB13" s="353"/>
      <c r="BC13" s="353"/>
      <c r="BD13" s="353"/>
      <c r="BE13" s="353"/>
      <c r="BF13" s="353"/>
      <c r="BG13" s="353"/>
      <c r="BH13" s="353"/>
      <c r="BI13" s="353"/>
      <c r="BJ13" s="353"/>
      <c r="BK13" s="353"/>
      <c r="BL13" s="353"/>
      <c r="BM13" s="353"/>
      <c r="BN13" s="353"/>
      <c r="BO13" s="353"/>
      <c r="BP13" s="353"/>
      <c r="BQ13" s="353"/>
      <c r="BR13" s="353"/>
      <c r="BS13" s="353"/>
      <c r="BT13" s="353"/>
      <c r="BU13" s="353"/>
      <c r="BV13" s="353"/>
      <c r="BW13" s="353"/>
      <c r="BX13" s="353"/>
      <c r="BY13" s="353"/>
      <c r="BZ13" s="353"/>
      <c r="CA13" s="353"/>
      <c r="CB13" s="353"/>
      <c r="CC13" s="353"/>
      <c r="CD13" s="353"/>
      <c r="CE13" s="353"/>
      <c r="CF13" s="353"/>
      <c r="CG13" s="353"/>
      <c r="CH13" s="353"/>
      <c r="CI13" s="353"/>
      <c r="CJ13" s="353"/>
      <c r="CK13" s="353"/>
      <c r="CL13" s="353"/>
      <c r="CM13" s="353"/>
      <c r="CN13" s="353"/>
      <c r="CO13" s="353"/>
      <c r="CP13" s="353"/>
      <c r="CQ13" s="353"/>
      <c r="CR13" s="353"/>
      <c r="CS13" s="353"/>
      <c r="CT13" s="353"/>
      <c r="CU13" s="353"/>
      <c r="CV13" s="353"/>
      <c r="CW13" s="353"/>
      <c r="CX13" s="353"/>
      <c r="CY13" s="354"/>
      <c r="CZ13" s="354"/>
      <c r="DA13" s="354"/>
      <c r="DB13" s="354"/>
      <c r="DC13" s="354"/>
      <c r="DD13" s="354"/>
      <c r="DE13" s="354"/>
      <c r="DF13" s="354"/>
      <c r="DG13" s="354"/>
      <c r="DH13" s="354"/>
      <c r="DI13" s="354"/>
      <c r="DJ13" s="354"/>
      <c r="DK13" s="354"/>
      <c r="DL13" s="354"/>
      <c r="DM13" s="354"/>
      <c r="DN13" s="354"/>
      <c r="DO13" s="354"/>
      <c r="DP13" s="354"/>
      <c r="DQ13" s="354"/>
      <c r="DR13" s="354"/>
      <c r="DS13" s="354"/>
      <c r="DT13" s="354"/>
    </row>
    <row r="14" spans="1:124" s="355" customFormat="1" ht="20.100000000000001" customHeight="1">
      <c r="A14" s="93"/>
      <c r="B14" s="104" t="s">
        <v>59</v>
      </c>
      <c r="C14" s="105">
        <v>5142.9769379999998</v>
      </c>
      <c r="D14" s="177">
        <v>4820.8926750000001</v>
      </c>
      <c r="E14" s="178">
        <v>4498.1230649999998</v>
      </c>
      <c r="F14" s="179">
        <v>14.265059436282467</v>
      </c>
      <c r="G14" s="180">
        <v>17.14645219725826</v>
      </c>
      <c r="H14" s="181">
        <v>11.82352190713128</v>
      </c>
      <c r="I14" s="179">
        <v>33.078388795165026</v>
      </c>
      <c r="J14" s="180">
        <v>35.103089918874609</v>
      </c>
      <c r="K14" s="181">
        <v>26.996826690551401</v>
      </c>
      <c r="L14" s="179">
        <v>4.7186518221948903</v>
      </c>
      <c r="M14" s="180">
        <v>6.0189345327004187</v>
      </c>
      <c r="N14" s="181">
        <v>3.1919757179876092</v>
      </c>
      <c r="O14" s="353"/>
      <c r="P14" s="353"/>
      <c r="Q14" s="353"/>
      <c r="R14" s="353"/>
      <c r="S14" s="353"/>
      <c r="T14" s="353"/>
      <c r="U14" s="353"/>
      <c r="V14" s="353"/>
      <c r="W14" s="353"/>
      <c r="X14" s="353"/>
      <c r="Y14" s="353"/>
      <c r="Z14" s="353"/>
      <c r="AA14" s="353"/>
      <c r="AB14" s="353"/>
      <c r="AC14" s="353"/>
      <c r="AD14" s="353"/>
      <c r="AE14" s="353"/>
      <c r="AF14" s="353"/>
      <c r="AG14" s="353"/>
      <c r="AH14" s="353"/>
      <c r="AI14" s="353"/>
      <c r="AJ14" s="353"/>
      <c r="AK14" s="353"/>
      <c r="AL14" s="353"/>
      <c r="AM14" s="353"/>
      <c r="AN14" s="353"/>
      <c r="AO14" s="353"/>
      <c r="AP14" s="353"/>
      <c r="AQ14" s="353"/>
      <c r="AR14" s="353"/>
      <c r="AS14" s="353"/>
      <c r="AT14" s="353"/>
      <c r="AU14" s="353"/>
      <c r="AV14" s="353"/>
      <c r="AW14" s="353"/>
      <c r="AX14" s="353"/>
      <c r="AY14" s="353"/>
      <c r="AZ14" s="353"/>
      <c r="BA14" s="353"/>
      <c r="BB14" s="353"/>
      <c r="BC14" s="353"/>
      <c r="BD14" s="353"/>
      <c r="BE14" s="353"/>
      <c r="BF14" s="353"/>
      <c r="BG14" s="353"/>
      <c r="BH14" s="353"/>
      <c r="BI14" s="353"/>
      <c r="BJ14" s="353"/>
      <c r="BK14" s="353"/>
      <c r="BL14" s="353"/>
      <c r="BM14" s="353"/>
      <c r="BN14" s="353"/>
      <c r="BO14" s="353"/>
      <c r="BP14" s="353"/>
      <c r="BQ14" s="353"/>
      <c r="BR14" s="353"/>
      <c r="BS14" s="353"/>
      <c r="BT14" s="353"/>
      <c r="BU14" s="353"/>
      <c r="BV14" s="353"/>
      <c r="BW14" s="353"/>
      <c r="BX14" s="353"/>
      <c r="BY14" s="353"/>
      <c r="BZ14" s="353"/>
      <c r="CA14" s="353"/>
      <c r="CB14" s="353"/>
      <c r="CC14" s="353"/>
      <c r="CD14" s="353"/>
      <c r="CE14" s="353"/>
      <c r="CF14" s="353"/>
      <c r="CG14" s="353"/>
      <c r="CH14" s="353"/>
      <c r="CI14" s="353"/>
      <c r="CJ14" s="353"/>
      <c r="CK14" s="353"/>
      <c r="CL14" s="353"/>
      <c r="CM14" s="353"/>
      <c r="CN14" s="353"/>
      <c r="CO14" s="353"/>
      <c r="CP14" s="353"/>
      <c r="CQ14" s="353"/>
      <c r="CR14" s="353"/>
      <c r="CS14" s="353"/>
      <c r="CT14" s="353"/>
      <c r="CU14" s="353"/>
      <c r="CV14" s="353"/>
      <c r="CW14" s="353"/>
      <c r="CX14" s="353"/>
      <c r="CY14" s="354"/>
      <c r="CZ14" s="354"/>
      <c r="DA14" s="354"/>
      <c r="DB14" s="354"/>
      <c r="DC14" s="354"/>
      <c r="DD14" s="354"/>
      <c r="DE14" s="354"/>
      <c r="DF14" s="354"/>
      <c r="DG14" s="354"/>
      <c r="DH14" s="354"/>
      <c r="DI14" s="354"/>
      <c r="DJ14" s="354"/>
      <c r="DK14" s="354"/>
      <c r="DL14" s="354"/>
      <c r="DM14" s="354"/>
      <c r="DN14" s="354"/>
      <c r="DO14" s="354"/>
      <c r="DP14" s="354"/>
      <c r="DQ14" s="354"/>
      <c r="DR14" s="354"/>
      <c r="DS14" s="354"/>
      <c r="DT14" s="354"/>
    </row>
    <row r="15" spans="1:124" s="355" customFormat="1" ht="20.100000000000001" customHeight="1">
      <c r="A15" s="93"/>
      <c r="B15" s="104" t="s">
        <v>235</v>
      </c>
      <c r="C15" s="105">
        <v>0</v>
      </c>
      <c r="D15" s="177">
        <v>0</v>
      </c>
      <c r="E15" s="178">
        <v>0</v>
      </c>
      <c r="F15" s="179" t="s">
        <v>246</v>
      </c>
      <c r="G15" s="180" t="s">
        <v>246</v>
      </c>
      <c r="H15" s="181" t="s">
        <v>246</v>
      </c>
      <c r="I15" s="179" t="s">
        <v>96</v>
      </c>
      <c r="J15" s="180" t="s">
        <v>96</v>
      </c>
      <c r="K15" s="181" t="s">
        <v>96</v>
      </c>
      <c r="L15" s="179" t="s">
        <v>96</v>
      </c>
      <c r="M15" s="180" t="s">
        <v>96</v>
      </c>
      <c r="N15" s="181" t="s">
        <v>96</v>
      </c>
      <c r="O15" s="353"/>
      <c r="P15" s="353"/>
      <c r="Q15" s="353"/>
      <c r="R15" s="353"/>
      <c r="S15" s="353"/>
      <c r="T15" s="353"/>
      <c r="U15" s="353"/>
      <c r="V15" s="353"/>
      <c r="W15" s="353"/>
      <c r="X15" s="353"/>
      <c r="Y15" s="353"/>
      <c r="Z15" s="353"/>
      <c r="AA15" s="353"/>
      <c r="AB15" s="353"/>
      <c r="AC15" s="353"/>
      <c r="AD15" s="353"/>
      <c r="AE15" s="353"/>
      <c r="AF15" s="353"/>
      <c r="AG15" s="353"/>
      <c r="AH15" s="353"/>
      <c r="AI15" s="353"/>
      <c r="AJ15" s="353"/>
      <c r="AK15" s="353"/>
      <c r="AL15" s="353"/>
      <c r="AM15" s="353"/>
      <c r="AN15" s="353"/>
      <c r="AO15" s="353"/>
      <c r="AP15" s="353"/>
      <c r="AQ15" s="353"/>
      <c r="AR15" s="353"/>
      <c r="AS15" s="353"/>
      <c r="AT15" s="353"/>
      <c r="AU15" s="353"/>
      <c r="AV15" s="353"/>
      <c r="AW15" s="353"/>
      <c r="AX15" s="353"/>
      <c r="AY15" s="353"/>
      <c r="AZ15" s="353"/>
      <c r="BA15" s="353"/>
      <c r="BB15" s="353"/>
      <c r="BC15" s="353"/>
      <c r="BD15" s="353"/>
      <c r="BE15" s="353"/>
      <c r="BF15" s="353"/>
      <c r="BG15" s="353"/>
      <c r="BH15" s="353"/>
      <c r="BI15" s="353"/>
      <c r="BJ15" s="353"/>
      <c r="BK15" s="353"/>
      <c r="BL15" s="353"/>
      <c r="BM15" s="353"/>
      <c r="BN15" s="353"/>
      <c r="BO15" s="353"/>
      <c r="BP15" s="353"/>
      <c r="BQ15" s="353"/>
      <c r="BR15" s="353"/>
      <c r="BS15" s="353"/>
      <c r="BT15" s="353"/>
      <c r="BU15" s="353"/>
      <c r="BV15" s="353"/>
      <c r="BW15" s="353"/>
      <c r="BX15" s="353"/>
      <c r="BY15" s="353"/>
      <c r="BZ15" s="353"/>
      <c r="CA15" s="353"/>
      <c r="CB15" s="353"/>
      <c r="CC15" s="353"/>
      <c r="CD15" s="353"/>
      <c r="CE15" s="353"/>
      <c r="CF15" s="353"/>
      <c r="CG15" s="353"/>
      <c r="CH15" s="353"/>
      <c r="CI15" s="353"/>
      <c r="CJ15" s="353"/>
      <c r="CK15" s="353"/>
      <c r="CL15" s="353"/>
      <c r="CM15" s="353"/>
      <c r="CN15" s="353"/>
      <c r="CO15" s="353"/>
      <c r="CP15" s="353"/>
      <c r="CQ15" s="353"/>
      <c r="CR15" s="353"/>
      <c r="CS15" s="353"/>
      <c r="CT15" s="353"/>
      <c r="CU15" s="353"/>
      <c r="CV15" s="353"/>
      <c r="CW15" s="353"/>
      <c r="CX15" s="353"/>
      <c r="CY15" s="354"/>
      <c r="CZ15" s="354"/>
      <c r="DA15" s="354"/>
      <c r="DB15" s="354"/>
      <c r="DC15" s="354"/>
      <c r="DD15" s="354"/>
      <c r="DE15" s="354"/>
      <c r="DF15" s="354"/>
      <c r="DG15" s="354"/>
      <c r="DH15" s="354"/>
      <c r="DI15" s="354"/>
      <c r="DJ15" s="354"/>
      <c r="DK15" s="354"/>
      <c r="DL15" s="354"/>
      <c r="DM15" s="354"/>
      <c r="DN15" s="354"/>
      <c r="DO15" s="354"/>
      <c r="DP15" s="354"/>
      <c r="DQ15" s="354"/>
      <c r="DR15" s="354"/>
      <c r="DS15" s="354"/>
      <c r="DT15" s="354"/>
    </row>
    <row r="16" spans="1:124" s="355" customFormat="1" ht="20.100000000000001" customHeight="1">
      <c r="A16" s="93"/>
      <c r="B16" s="104" t="s">
        <v>38</v>
      </c>
      <c r="C16" s="105">
        <v>4413.949292010001</v>
      </c>
      <c r="D16" s="177">
        <v>3804.9248110499998</v>
      </c>
      <c r="E16" s="178">
        <v>3717.9934138400004</v>
      </c>
      <c r="F16" s="179">
        <v>3.3369794316990595</v>
      </c>
      <c r="G16" s="180">
        <v>3.9252149134790728</v>
      </c>
      <c r="H16" s="181">
        <v>3.9189574881336875</v>
      </c>
      <c r="I16" s="179">
        <v>44.200098436730485</v>
      </c>
      <c r="J16" s="180">
        <v>37.775550749087863</v>
      </c>
      <c r="K16" s="181">
        <v>43.257820770790396</v>
      </c>
      <c r="L16" s="179">
        <v>1.4749481936244337</v>
      </c>
      <c r="M16" s="180">
        <v>1.4827715516520523</v>
      </c>
      <c r="N16" s="181">
        <v>1.6952556063003399</v>
      </c>
      <c r="O16" s="353"/>
      <c r="P16" s="353"/>
      <c r="Q16" s="353"/>
      <c r="R16" s="353"/>
      <c r="S16" s="353"/>
      <c r="T16" s="353"/>
      <c r="U16" s="353"/>
      <c r="V16" s="353"/>
      <c r="W16" s="353"/>
      <c r="X16" s="353"/>
      <c r="Y16" s="353"/>
      <c r="Z16" s="353"/>
      <c r="AA16" s="353"/>
      <c r="AB16" s="353"/>
      <c r="AC16" s="353"/>
      <c r="AD16" s="353"/>
      <c r="AE16" s="353"/>
      <c r="AF16" s="353"/>
      <c r="AG16" s="353"/>
      <c r="AH16" s="353"/>
      <c r="AI16" s="353"/>
      <c r="AJ16" s="353"/>
      <c r="AK16" s="353"/>
      <c r="AL16" s="353"/>
      <c r="AM16" s="353"/>
      <c r="AN16" s="353"/>
      <c r="AO16" s="353"/>
      <c r="AP16" s="353"/>
      <c r="AQ16" s="353"/>
      <c r="AR16" s="353"/>
      <c r="AS16" s="353"/>
      <c r="AT16" s="353"/>
      <c r="AU16" s="353"/>
      <c r="AV16" s="353"/>
      <c r="AW16" s="353"/>
      <c r="AX16" s="353"/>
      <c r="AY16" s="353"/>
      <c r="AZ16" s="353"/>
      <c r="BA16" s="353"/>
      <c r="BB16" s="353"/>
      <c r="BC16" s="353"/>
      <c r="BD16" s="353"/>
      <c r="BE16" s="353"/>
      <c r="BF16" s="353"/>
      <c r="BG16" s="353"/>
      <c r="BH16" s="353"/>
      <c r="BI16" s="353"/>
      <c r="BJ16" s="353"/>
      <c r="BK16" s="353"/>
      <c r="BL16" s="353"/>
      <c r="BM16" s="353"/>
      <c r="BN16" s="353"/>
      <c r="BO16" s="353"/>
      <c r="BP16" s="353"/>
      <c r="BQ16" s="353"/>
      <c r="BR16" s="353"/>
      <c r="BS16" s="353"/>
      <c r="BT16" s="353"/>
      <c r="BU16" s="353"/>
      <c r="BV16" s="353"/>
      <c r="BW16" s="353"/>
      <c r="BX16" s="353"/>
      <c r="BY16" s="353"/>
      <c r="BZ16" s="353"/>
      <c r="CA16" s="353"/>
      <c r="CB16" s="353"/>
      <c r="CC16" s="353"/>
      <c r="CD16" s="353"/>
      <c r="CE16" s="353"/>
      <c r="CF16" s="353"/>
      <c r="CG16" s="353"/>
      <c r="CH16" s="353"/>
      <c r="CI16" s="353"/>
      <c r="CJ16" s="353"/>
      <c r="CK16" s="353"/>
      <c r="CL16" s="353"/>
      <c r="CM16" s="353"/>
      <c r="CN16" s="353"/>
      <c r="CO16" s="353"/>
      <c r="CP16" s="353"/>
      <c r="CQ16" s="353"/>
      <c r="CR16" s="353"/>
      <c r="CS16" s="353"/>
      <c r="CT16" s="353"/>
      <c r="CU16" s="353"/>
      <c r="CV16" s="353"/>
      <c r="CW16" s="353"/>
      <c r="CX16" s="353"/>
      <c r="CY16" s="354"/>
      <c r="CZ16" s="354"/>
      <c r="DA16" s="354"/>
      <c r="DB16" s="354"/>
      <c r="DC16" s="354"/>
      <c r="DD16" s="354"/>
      <c r="DE16" s="354"/>
      <c r="DF16" s="354"/>
      <c r="DG16" s="354"/>
      <c r="DH16" s="354"/>
      <c r="DI16" s="354"/>
      <c r="DJ16" s="354"/>
      <c r="DK16" s="354"/>
      <c r="DL16" s="354"/>
      <c r="DM16" s="354"/>
      <c r="DN16" s="354"/>
      <c r="DO16" s="354"/>
      <c r="DP16" s="354"/>
      <c r="DQ16" s="354"/>
      <c r="DR16" s="354"/>
      <c r="DS16" s="354"/>
      <c r="DT16" s="354"/>
    </row>
    <row r="17" spans="1:124" s="355" customFormat="1" ht="20.100000000000001" customHeight="1">
      <c r="A17" s="93"/>
      <c r="B17" s="104" t="s">
        <v>36</v>
      </c>
      <c r="C17" s="105">
        <v>568.64470499000015</v>
      </c>
      <c r="D17" s="177">
        <v>576.62612784999999</v>
      </c>
      <c r="E17" s="178">
        <v>566.85035637999999</v>
      </c>
      <c r="F17" s="179">
        <v>5.0203059783176958</v>
      </c>
      <c r="G17" s="180">
        <v>3.5777598661583094</v>
      </c>
      <c r="H17" s="181">
        <v>3.3757547269092885</v>
      </c>
      <c r="I17" s="179">
        <v>27.883052579431034</v>
      </c>
      <c r="J17" s="180">
        <v>33.170830398535713</v>
      </c>
      <c r="K17" s="181">
        <v>30.65831139402389</v>
      </c>
      <c r="L17" s="179">
        <v>1.3998145555826427</v>
      </c>
      <c r="M17" s="180">
        <v>1.1867726572702508</v>
      </c>
      <c r="N17" s="181">
        <v>1.0349493960743303</v>
      </c>
      <c r="O17" s="353"/>
      <c r="P17" s="353"/>
      <c r="Q17" s="353"/>
      <c r="R17" s="353"/>
      <c r="S17" s="353"/>
      <c r="T17" s="353"/>
      <c r="U17" s="353"/>
      <c r="V17" s="353"/>
      <c r="W17" s="353"/>
      <c r="X17" s="353"/>
      <c r="Y17" s="353"/>
      <c r="Z17" s="353"/>
      <c r="AA17" s="353"/>
      <c r="AB17" s="353"/>
      <c r="AC17" s="353"/>
      <c r="AD17" s="353"/>
      <c r="AE17" s="353"/>
      <c r="AF17" s="353"/>
      <c r="AG17" s="353"/>
      <c r="AH17" s="353"/>
      <c r="AI17" s="353"/>
      <c r="AJ17" s="353"/>
      <c r="AK17" s="353"/>
      <c r="AL17" s="353"/>
      <c r="AM17" s="353"/>
      <c r="AN17" s="353"/>
      <c r="AO17" s="353"/>
      <c r="AP17" s="353"/>
      <c r="AQ17" s="353"/>
      <c r="AR17" s="353"/>
      <c r="AS17" s="353"/>
      <c r="AT17" s="353"/>
      <c r="AU17" s="353"/>
      <c r="AV17" s="353"/>
      <c r="AW17" s="353"/>
      <c r="AX17" s="353"/>
      <c r="AY17" s="353"/>
      <c r="AZ17" s="353"/>
      <c r="BA17" s="353"/>
      <c r="BB17" s="353"/>
      <c r="BC17" s="353"/>
      <c r="BD17" s="353"/>
      <c r="BE17" s="353"/>
      <c r="BF17" s="353"/>
      <c r="BG17" s="353"/>
      <c r="BH17" s="353"/>
      <c r="BI17" s="353"/>
      <c r="BJ17" s="353"/>
      <c r="BK17" s="353"/>
      <c r="BL17" s="353"/>
      <c r="BM17" s="353"/>
      <c r="BN17" s="353"/>
      <c r="BO17" s="353"/>
      <c r="BP17" s="353"/>
      <c r="BQ17" s="353"/>
      <c r="BR17" s="353"/>
      <c r="BS17" s="353"/>
      <c r="BT17" s="353"/>
      <c r="BU17" s="353"/>
      <c r="BV17" s="353"/>
      <c r="BW17" s="353"/>
      <c r="BX17" s="353"/>
      <c r="BY17" s="353"/>
      <c r="BZ17" s="353"/>
      <c r="CA17" s="353"/>
      <c r="CB17" s="353"/>
      <c r="CC17" s="353"/>
      <c r="CD17" s="353"/>
      <c r="CE17" s="353"/>
      <c r="CF17" s="353"/>
      <c r="CG17" s="353"/>
      <c r="CH17" s="353"/>
      <c r="CI17" s="353"/>
      <c r="CJ17" s="353"/>
      <c r="CK17" s="353"/>
      <c r="CL17" s="353"/>
      <c r="CM17" s="353"/>
      <c r="CN17" s="353"/>
      <c r="CO17" s="353"/>
      <c r="CP17" s="353"/>
      <c r="CQ17" s="353"/>
      <c r="CR17" s="353"/>
      <c r="CS17" s="353"/>
      <c r="CT17" s="353"/>
      <c r="CU17" s="353"/>
      <c r="CV17" s="353"/>
      <c r="CW17" s="353"/>
      <c r="CX17" s="353"/>
      <c r="CY17" s="354"/>
      <c r="CZ17" s="354"/>
      <c r="DA17" s="354"/>
      <c r="DB17" s="354"/>
      <c r="DC17" s="354"/>
      <c r="DD17" s="354"/>
      <c r="DE17" s="354"/>
      <c r="DF17" s="354"/>
      <c r="DG17" s="354"/>
      <c r="DH17" s="354"/>
      <c r="DI17" s="354"/>
      <c r="DJ17" s="354"/>
      <c r="DK17" s="354"/>
      <c r="DL17" s="354"/>
      <c r="DM17" s="354"/>
      <c r="DN17" s="354"/>
      <c r="DO17" s="354"/>
      <c r="DP17" s="354"/>
      <c r="DQ17" s="354"/>
      <c r="DR17" s="354"/>
      <c r="DS17" s="354"/>
      <c r="DT17" s="354"/>
    </row>
    <row r="18" spans="1:124" s="355" customFormat="1" ht="20.100000000000001" customHeight="1">
      <c r="A18" s="93"/>
      <c r="B18" s="104" t="s">
        <v>66</v>
      </c>
      <c r="C18" s="105">
        <v>7.5847094500000001</v>
      </c>
      <c r="D18" s="177">
        <v>0</v>
      </c>
      <c r="E18" s="178">
        <v>0</v>
      </c>
      <c r="F18" s="179">
        <v>65.727329739704132</v>
      </c>
      <c r="G18" s="180" t="s">
        <v>246</v>
      </c>
      <c r="H18" s="181" t="s">
        <v>246</v>
      </c>
      <c r="I18" s="179">
        <v>95.304172498672912</v>
      </c>
      <c r="J18" s="180" t="s">
        <v>96</v>
      </c>
      <c r="K18" s="181" t="s">
        <v>96</v>
      </c>
      <c r="L18" s="179">
        <v>62.640887713899176</v>
      </c>
      <c r="M18" s="180" t="s">
        <v>96</v>
      </c>
      <c r="N18" s="181" t="s">
        <v>96</v>
      </c>
      <c r="O18" s="353"/>
      <c r="P18" s="353"/>
      <c r="Q18" s="353"/>
      <c r="R18" s="353"/>
      <c r="S18" s="353"/>
      <c r="T18" s="353"/>
      <c r="U18" s="353"/>
      <c r="V18" s="353"/>
      <c r="W18" s="353"/>
      <c r="X18" s="353"/>
      <c r="Y18" s="353"/>
      <c r="Z18" s="353"/>
      <c r="AA18" s="353"/>
      <c r="AB18" s="353"/>
      <c r="AC18" s="353"/>
      <c r="AD18" s="353"/>
      <c r="AE18" s="353"/>
      <c r="AF18" s="353"/>
      <c r="AG18" s="353"/>
      <c r="AH18" s="353"/>
      <c r="AI18" s="353"/>
      <c r="AJ18" s="353"/>
      <c r="AK18" s="353"/>
      <c r="AL18" s="353"/>
      <c r="AM18" s="353"/>
      <c r="AN18" s="353"/>
      <c r="AO18" s="353"/>
      <c r="AP18" s="353"/>
      <c r="AQ18" s="353"/>
      <c r="AR18" s="353"/>
      <c r="AS18" s="353"/>
      <c r="AT18" s="353"/>
      <c r="AU18" s="353"/>
      <c r="AV18" s="353"/>
      <c r="AW18" s="353"/>
      <c r="AX18" s="353"/>
      <c r="AY18" s="353"/>
      <c r="AZ18" s="353"/>
      <c r="BA18" s="353"/>
      <c r="BB18" s="353"/>
      <c r="BC18" s="353"/>
      <c r="BD18" s="353"/>
      <c r="BE18" s="353"/>
      <c r="BF18" s="353"/>
      <c r="BG18" s="353"/>
      <c r="BH18" s="353"/>
      <c r="BI18" s="353"/>
      <c r="BJ18" s="353"/>
      <c r="BK18" s="353"/>
      <c r="BL18" s="353"/>
      <c r="BM18" s="353"/>
      <c r="BN18" s="353"/>
      <c r="BO18" s="353"/>
      <c r="BP18" s="353"/>
      <c r="BQ18" s="353"/>
      <c r="BR18" s="353"/>
      <c r="BS18" s="353"/>
      <c r="BT18" s="353"/>
      <c r="BU18" s="353"/>
      <c r="BV18" s="353"/>
      <c r="BW18" s="353"/>
      <c r="BX18" s="353"/>
      <c r="BY18" s="353"/>
      <c r="BZ18" s="353"/>
      <c r="CA18" s="353"/>
      <c r="CB18" s="353"/>
      <c r="CC18" s="353"/>
      <c r="CD18" s="353"/>
      <c r="CE18" s="353"/>
      <c r="CF18" s="353"/>
      <c r="CG18" s="353"/>
      <c r="CH18" s="353"/>
      <c r="CI18" s="353"/>
      <c r="CJ18" s="353"/>
      <c r="CK18" s="353"/>
      <c r="CL18" s="353"/>
      <c r="CM18" s="353"/>
      <c r="CN18" s="353"/>
      <c r="CO18" s="353"/>
      <c r="CP18" s="353"/>
      <c r="CQ18" s="353"/>
      <c r="CR18" s="353"/>
      <c r="CS18" s="353"/>
      <c r="CT18" s="353"/>
      <c r="CU18" s="353"/>
      <c r="CV18" s="353"/>
      <c r="CW18" s="353"/>
      <c r="CX18" s="353"/>
      <c r="CY18" s="354"/>
      <c r="CZ18" s="354"/>
      <c r="DA18" s="354"/>
      <c r="DB18" s="354"/>
      <c r="DC18" s="354"/>
      <c r="DD18" s="354"/>
      <c r="DE18" s="354"/>
      <c r="DF18" s="354"/>
      <c r="DG18" s="354"/>
      <c r="DH18" s="354"/>
      <c r="DI18" s="354"/>
      <c r="DJ18" s="354"/>
      <c r="DK18" s="354"/>
      <c r="DL18" s="354"/>
      <c r="DM18" s="354"/>
      <c r="DN18" s="354"/>
      <c r="DO18" s="354"/>
      <c r="DP18" s="354"/>
      <c r="DQ18" s="354"/>
      <c r="DR18" s="354"/>
      <c r="DS18" s="354"/>
      <c r="DT18" s="354"/>
    </row>
    <row r="19" spans="1:124" s="355" customFormat="1" ht="20.100000000000001" customHeight="1">
      <c r="A19" s="93"/>
      <c r="B19" s="104" t="s">
        <v>32</v>
      </c>
      <c r="C19" s="105">
        <v>13358.035533</v>
      </c>
      <c r="D19" s="177">
        <v>13894.166182999999</v>
      </c>
      <c r="E19" s="178">
        <v>13974.484659</v>
      </c>
      <c r="F19" s="179">
        <v>5.6092673892724845</v>
      </c>
      <c r="G19" s="180">
        <v>4.1838740399640431</v>
      </c>
      <c r="H19" s="181">
        <v>4.2356157772071734</v>
      </c>
      <c r="I19" s="179">
        <v>39.937146538664862</v>
      </c>
      <c r="J19" s="180">
        <v>43.379157611526757</v>
      </c>
      <c r="K19" s="181">
        <v>44.318602748796671</v>
      </c>
      <c r="L19" s="179">
        <v>2.2401813369992931</v>
      </c>
      <c r="M19" s="180">
        <v>1.8149293140637544</v>
      </c>
      <c r="N19" s="181">
        <v>1.8771657302658036</v>
      </c>
      <c r="O19" s="353"/>
      <c r="P19" s="353"/>
      <c r="Q19" s="353"/>
      <c r="R19" s="353"/>
      <c r="S19" s="353"/>
      <c r="T19" s="353"/>
      <c r="U19" s="353"/>
      <c r="V19" s="353"/>
      <c r="W19" s="353"/>
      <c r="X19" s="353"/>
      <c r="Y19" s="353"/>
      <c r="Z19" s="353"/>
      <c r="AA19" s="353"/>
      <c r="AB19" s="353"/>
      <c r="AC19" s="353"/>
      <c r="AD19" s="353"/>
      <c r="AE19" s="353"/>
      <c r="AF19" s="353"/>
      <c r="AG19" s="353"/>
      <c r="AH19" s="353"/>
      <c r="AI19" s="353"/>
      <c r="AJ19" s="353"/>
      <c r="AK19" s="353"/>
      <c r="AL19" s="353"/>
      <c r="AM19" s="353"/>
      <c r="AN19" s="353"/>
      <c r="AO19" s="353"/>
      <c r="AP19" s="353"/>
      <c r="AQ19" s="353"/>
      <c r="AR19" s="353"/>
      <c r="AS19" s="353"/>
      <c r="AT19" s="353"/>
      <c r="AU19" s="353"/>
      <c r="AV19" s="353"/>
      <c r="AW19" s="353"/>
      <c r="AX19" s="353"/>
      <c r="AY19" s="353"/>
      <c r="AZ19" s="353"/>
      <c r="BA19" s="353"/>
      <c r="BB19" s="353"/>
      <c r="BC19" s="353"/>
      <c r="BD19" s="353"/>
      <c r="BE19" s="353"/>
      <c r="BF19" s="353"/>
      <c r="BG19" s="353"/>
      <c r="BH19" s="353"/>
      <c r="BI19" s="353"/>
      <c r="BJ19" s="353"/>
      <c r="BK19" s="353"/>
      <c r="BL19" s="353"/>
      <c r="BM19" s="353"/>
      <c r="BN19" s="353"/>
      <c r="BO19" s="353"/>
      <c r="BP19" s="353"/>
      <c r="BQ19" s="353"/>
      <c r="BR19" s="353"/>
      <c r="BS19" s="353"/>
      <c r="BT19" s="353"/>
      <c r="BU19" s="353"/>
      <c r="BV19" s="353"/>
      <c r="BW19" s="353"/>
      <c r="BX19" s="353"/>
      <c r="BY19" s="353"/>
      <c r="BZ19" s="353"/>
      <c r="CA19" s="353"/>
      <c r="CB19" s="353"/>
      <c r="CC19" s="353"/>
      <c r="CD19" s="353"/>
      <c r="CE19" s="353"/>
      <c r="CF19" s="353"/>
      <c r="CG19" s="353"/>
      <c r="CH19" s="353"/>
      <c r="CI19" s="353"/>
      <c r="CJ19" s="353"/>
      <c r="CK19" s="353"/>
      <c r="CL19" s="353"/>
      <c r="CM19" s="353"/>
      <c r="CN19" s="353"/>
      <c r="CO19" s="353"/>
      <c r="CP19" s="353"/>
      <c r="CQ19" s="353"/>
      <c r="CR19" s="353"/>
      <c r="CS19" s="353"/>
      <c r="CT19" s="353"/>
      <c r="CU19" s="353"/>
      <c r="CV19" s="353"/>
      <c r="CW19" s="353"/>
      <c r="CX19" s="353"/>
      <c r="CY19" s="354"/>
      <c r="CZ19" s="354"/>
      <c r="DA19" s="354"/>
      <c r="DB19" s="354"/>
      <c r="DC19" s="354"/>
      <c r="DD19" s="354"/>
      <c r="DE19" s="354"/>
      <c r="DF19" s="354"/>
      <c r="DG19" s="354"/>
      <c r="DH19" s="354"/>
      <c r="DI19" s="354"/>
      <c r="DJ19" s="354"/>
      <c r="DK19" s="354"/>
      <c r="DL19" s="354"/>
      <c r="DM19" s="354"/>
      <c r="DN19" s="354"/>
      <c r="DO19" s="354"/>
      <c r="DP19" s="354"/>
      <c r="DQ19" s="354"/>
      <c r="DR19" s="354"/>
      <c r="DS19" s="354"/>
      <c r="DT19" s="354"/>
    </row>
    <row r="20" spans="1:124" s="355" customFormat="1" ht="20.100000000000001" customHeight="1">
      <c r="A20" s="93"/>
      <c r="B20" s="104" t="s">
        <v>45</v>
      </c>
      <c r="C20" s="105">
        <v>15584.97445754</v>
      </c>
      <c r="D20" s="177">
        <v>16730.128330149997</v>
      </c>
      <c r="E20" s="178">
        <v>16895.535373990002</v>
      </c>
      <c r="F20" s="179">
        <v>1.4506943955279801</v>
      </c>
      <c r="G20" s="180">
        <v>1.3706771193544336</v>
      </c>
      <c r="H20" s="181">
        <v>1.3068203655736412</v>
      </c>
      <c r="I20" s="179">
        <v>73.438195007269471</v>
      </c>
      <c r="J20" s="180">
        <v>76.460090968570285</v>
      </c>
      <c r="K20" s="181">
        <v>81.194067891313466</v>
      </c>
      <c r="L20" s="179">
        <v>1.0653637791473669</v>
      </c>
      <c r="M20" s="180">
        <v>1.0480209723437788</v>
      </c>
      <c r="N20" s="181">
        <v>1.061060614841373</v>
      </c>
      <c r="O20" s="353"/>
      <c r="P20" s="353"/>
      <c r="Q20" s="353"/>
      <c r="R20" s="353"/>
      <c r="S20" s="353"/>
      <c r="T20" s="353"/>
      <c r="U20" s="353"/>
      <c r="V20" s="353"/>
      <c r="W20" s="353"/>
      <c r="X20" s="353"/>
      <c r="Y20" s="353"/>
      <c r="Z20" s="353"/>
      <c r="AA20" s="353"/>
      <c r="AB20" s="353"/>
      <c r="AC20" s="353"/>
      <c r="AD20" s="353"/>
      <c r="AE20" s="353"/>
      <c r="AF20" s="353"/>
      <c r="AG20" s="353"/>
      <c r="AH20" s="353"/>
      <c r="AI20" s="353"/>
      <c r="AJ20" s="353"/>
      <c r="AK20" s="353"/>
      <c r="AL20" s="353"/>
      <c r="AM20" s="353"/>
      <c r="AN20" s="353"/>
      <c r="AO20" s="353"/>
      <c r="AP20" s="353"/>
      <c r="AQ20" s="353"/>
      <c r="AR20" s="353"/>
      <c r="AS20" s="353"/>
      <c r="AT20" s="353"/>
      <c r="AU20" s="353"/>
      <c r="AV20" s="353"/>
      <c r="AW20" s="353"/>
      <c r="AX20" s="353"/>
      <c r="AY20" s="353"/>
      <c r="AZ20" s="353"/>
      <c r="BA20" s="353"/>
      <c r="BB20" s="353"/>
      <c r="BC20" s="353"/>
      <c r="BD20" s="353"/>
      <c r="BE20" s="353"/>
      <c r="BF20" s="353"/>
      <c r="BG20" s="353"/>
      <c r="BH20" s="353"/>
      <c r="BI20" s="353"/>
      <c r="BJ20" s="353"/>
      <c r="BK20" s="353"/>
      <c r="BL20" s="353"/>
      <c r="BM20" s="353"/>
      <c r="BN20" s="353"/>
      <c r="BO20" s="353"/>
      <c r="BP20" s="353"/>
      <c r="BQ20" s="353"/>
      <c r="BR20" s="353"/>
      <c r="BS20" s="353"/>
      <c r="BT20" s="353"/>
      <c r="BU20" s="353"/>
      <c r="BV20" s="353"/>
      <c r="BW20" s="353"/>
      <c r="BX20" s="353"/>
      <c r="BY20" s="353"/>
      <c r="BZ20" s="353"/>
      <c r="CA20" s="353"/>
      <c r="CB20" s="353"/>
      <c r="CC20" s="353"/>
      <c r="CD20" s="353"/>
      <c r="CE20" s="353"/>
      <c r="CF20" s="353"/>
      <c r="CG20" s="353"/>
      <c r="CH20" s="353"/>
      <c r="CI20" s="353"/>
      <c r="CJ20" s="353"/>
      <c r="CK20" s="353"/>
      <c r="CL20" s="353"/>
      <c r="CM20" s="353"/>
      <c r="CN20" s="353"/>
      <c r="CO20" s="353"/>
      <c r="CP20" s="353"/>
      <c r="CQ20" s="353"/>
      <c r="CR20" s="353"/>
      <c r="CS20" s="353"/>
      <c r="CT20" s="353"/>
      <c r="CU20" s="353"/>
      <c r="CV20" s="353"/>
      <c r="CW20" s="353"/>
      <c r="CX20" s="353"/>
      <c r="CY20" s="354"/>
      <c r="CZ20" s="354"/>
      <c r="DA20" s="354"/>
      <c r="DB20" s="354"/>
      <c r="DC20" s="354"/>
      <c r="DD20" s="354"/>
      <c r="DE20" s="354"/>
      <c r="DF20" s="354"/>
      <c r="DG20" s="354"/>
      <c r="DH20" s="354"/>
      <c r="DI20" s="354"/>
      <c r="DJ20" s="354"/>
      <c r="DK20" s="354"/>
      <c r="DL20" s="354"/>
      <c r="DM20" s="354"/>
      <c r="DN20" s="354"/>
      <c r="DO20" s="354"/>
      <c r="DP20" s="354"/>
      <c r="DQ20" s="354"/>
      <c r="DR20" s="354"/>
      <c r="DS20" s="354"/>
      <c r="DT20" s="354"/>
    </row>
    <row r="21" spans="1:124" s="355" customFormat="1" ht="20.100000000000001" customHeight="1">
      <c r="A21" s="93"/>
      <c r="B21" s="104" t="s">
        <v>63</v>
      </c>
      <c r="C21" s="105">
        <v>0</v>
      </c>
      <c r="D21" s="177">
        <v>0</v>
      </c>
      <c r="E21" s="178">
        <v>0</v>
      </c>
      <c r="F21" s="179" t="s">
        <v>246</v>
      </c>
      <c r="G21" s="180" t="s">
        <v>246</v>
      </c>
      <c r="H21" s="181" t="s">
        <v>246</v>
      </c>
      <c r="I21" s="179" t="s">
        <v>96</v>
      </c>
      <c r="J21" s="180" t="s">
        <v>96</v>
      </c>
      <c r="K21" s="181" t="s">
        <v>96</v>
      </c>
      <c r="L21" s="179" t="s">
        <v>96</v>
      </c>
      <c r="M21" s="180" t="s">
        <v>96</v>
      </c>
      <c r="N21" s="181" t="s">
        <v>96</v>
      </c>
      <c r="O21" s="353"/>
      <c r="P21" s="353"/>
      <c r="Q21" s="353"/>
      <c r="R21" s="353"/>
      <c r="S21" s="353"/>
      <c r="T21" s="353"/>
      <c r="U21" s="353"/>
      <c r="V21" s="353"/>
      <c r="W21" s="353"/>
      <c r="X21" s="353"/>
      <c r="Y21" s="353"/>
      <c r="Z21" s="353"/>
      <c r="AA21" s="353"/>
      <c r="AB21" s="353"/>
      <c r="AC21" s="353"/>
      <c r="AD21" s="353"/>
      <c r="AE21" s="353"/>
      <c r="AF21" s="353"/>
      <c r="AG21" s="353"/>
      <c r="AH21" s="353"/>
      <c r="AI21" s="353"/>
      <c r="AJ21" s="353"/>
      <c r="AK21" s="353"/>
      <c r="AL21" s="353"/>
      <c r="AM21" s="353"/>
      <c r="AN21" s="353"/>
      <c r="AO21" s="353"/>
      <c r="AP21" s="353"/>
      <c r="AQ21" s="353"/>
      <c r="AR21" s="353"/>
      <c r="AS21" s="353"/>
      <c r="AT21" s="353"/>
      <c r="AU21" s="353"/>
      <c r="AV21" s="353"/>
      <c r="AW21" s="353"/>
      <c r="AX21" s="353"/>
      <c r="AY21" s="353"/>
      <c r="AZ21" s="353"/>
      <c r="BA21" s="353"/>
      <c r="BB21" s="353"/>
      <c r="BC21" s="353"/>
      <c r="BD21" s="353"/>
      <c r="BE21" s="353"/>
      <c r="BF21" s="353"/>
      <c r="BG21" s="353"/>
      <c r="BH21" s="353"/>
      <c r="BI21" s="353"/>
      <c r="BJ21" s="353"/>
      <c r="BK21" s="353"/>
      <c r="BL21" s="353"/>
      <c r="BM21" s="353"/>
      <c r="BN21" s="353"/>
      <c r="BO21" s="353"/>
      <c r="BP21" s="353"/>
      <c r="BQ21" s="353"/>
      <c r="BR21" s="353"/>
      <c r="BS21" s="353"/>
      <c r="BT21" s="353"/>
      <c r="BU21" s="353"/>
      <c r="BV21" s="353"/>
      <c r="BW21" s="353"/>
      <c r="BX21" s="353"/>
      <c r="BY21" s="353"/>
      <c r="BZ21" s="353"/>
      <c r="CA21" s="353"/>
      <c r="CB21" s="353"/>
      <c r="CC21" s="353"/>
      <c r="CD21" s="353"/>
      <c r="CE21" s="353"/>
      <c r="CF21" s="353"/>
      <c r="CG21" s="353"/>
      <c r="CH21" s="353"/>
      <c r="CI21" s="353"/>
      <c r="CJ21" s="353"/>
      <c r="CK21" s="353"/>
      <c r="CL21" s="353"/>
      <c r="CM21" s="353"/>
      <c r="CN21" s="353"/>
      <c r="CO21" s="353"/>
      <c r="CP21" s="353"/>
      <c r="CQ21" s="353"/>
      <c r="CR21" s="353"/>
      <c r="CS21" s="353"/>
      <c r="CT21" s="353"/>
      <c r="CU21" s="353"/>
      <c r="CV21" s="353"/>
      <c r="CW21" s="353"/>
      <c r="CX21" s="353"/>
      <c r="CY21" s="354"/>
      <c r="CZ21" s="354"/>
      <c r="DA21" s="354"/>
      <c r="DB21" s="354"/>
      <c r="DC21" s="354"/>
      <c r="DD21" s="354"/>
      <c r="DE21" s="354"/>
      <c r="DF21" s="354"/>
      <c r="DG21" s="354"/>
      <c r="DH21" s="354"/>
      <c r="DI21" s="354"/>
      <c r="DJ21" s="354"/>
      <c r="DK21" s="354"/>
      <c r="DL21" s="354"/>
      <c r="DM21" s="354"/>
      <c r="DN21" s="354"/>
      <c r="DO21" s="354"/>
      <c r="DP21" s="354"/>
      <c r="DQ21" s="354"/>
      <c r="DR21" s="354"/>
      <c r="DS21" s="354"/>
      <c r="DT21" s="354"/>
    </row>
    <row r="22" spans="1:124" s="355" customFormat="1" ht="20.100000000000001" customHeight="1">
      <c r="A22" s="93"/>
      <c r="B22" s="104" t="s">
        <v>62</v>
      </c>
      <c r="C22" s="105">
        <v>62.079814999999996</v>
      </c>
      <c r="D22" s="177">
        <v>58.846108999999998</v>
      </c>
      <c r="E22" s="178">
        <v>57.801718000000001</v>
      </c>
      <c r="F22" s="179">
        <v>6.2858354200958884</v>
      </c>
      <c r="G22" s="180">
        <v>0</v>
      </c>
      <c r="H22" s="181">
        <v>0</v>
      </c>
      <c r="I22" s="179">
        <v>14.479958280318844</v>
      </c>
      <c r="J22" s="180" t="s">
        <v>96</v>
      </c>
      <c r="K22" s="181" t="s">
        <v>96</v>
      </c>
      <c r="L22" s="179">
        <v>0.91018634639938933</v>
      </c>
      <c r="M22" s="180">
        <v>0.1215594390446444</v>
      </c>
      <c r="N22" s="181">
        <v>0.12036320442932164</v>
      </c>
      <c r="O22" s="353"/>
      <c r="P22" s="353"/>
      <c r="Q22" s="353"/>
      <c r="R22" s="353"/>
      <c r="S22" s="353"/>
      <c r="T22" s="353"/>
      <c r="U22" s="353"/>
      <c r="V22" s="353"/>
      <c r="W22" s="353"/>
      <c r="X22" s="353"/>
      <c r="Y22" s="353"/>
      <c r="Z22" s="353"/>
      <c r="AA22" s="353"/>
      <c r="AB22" s="353"/>
      <c r="AC22" s="353"/>
      <c r="AD22" s="353"/>
      <c r="AE22" s="353"/>
      <c r="AF22" s="353"/>
      <c r="AG22" s="353"/>
      <c r="AH22" s="353"/>
      <c r="AI22" s="353"/>
      <c r="AJ22" s="353"/>
      <c r="AK22" s="353"/>
      <c r="AL22" s="353"/>
      <c r="AM22" s="353"/>
      <c r="AN22" s="353"/>
      <c r="AO22" s="353"/>
      <c r="AP22" s="353"/>
      <c r="AQ22" s="353"/>
      <c r="AR22" s="353"/>
      <c r="AS22" s="353"/>
      <c r="AT22" s="353"/>
      <c r="AU22" s="353"/>
      <c r="AV22" s="353"/>
      <c r="AW22" s="353"/>
      <c r="AX22" s="353"/>
      <c r="AY22" s="353"/>
      <c r="AZ22" s="353"/>
      <c r="BA22" s="353"/>
      <c r="BB22" s="353"/>
      <c r="BC22" s="353"/>
      <c r="BD22" s="353"/>
      <c r="BE22" s="353"/>
      <c r="BF22" s="353"/>
      <c r="BG22" s="353"/>
      <c r="BH22" s="353"/>
      <c r="BI22" s="353"/>
      <c r="BJ22" s="353"/>
      <c r="BK22" s="353"/>
      <c r="BL22" s="353"/>
      <c r="BM22" s="353"/>
      <c r="BN22" s="353"/>
      <c r="BO22" s="353"/>
      <c r="BP22" s="353"/>
      <c r="BQ22" s="353"/>
      <c r="BR22" s="353"/>
      <c r="BS22" s="353"/>
      <c r="BT22" s="353"/>
      <c r="BU22" s="353"/>
      <c r="BV22" s="353"/>
      <c r="BW22" s="353"/>
      <c r="BX22" s="353"/>
      <c r="BY22" s="353"/>
      <c r="BZ22" s="353"/>
      <c r="CA22" s="353"/>
      <c r="CB22" s="353"/>
      <c r="CC22" s="353"/>
      <c r="CD22" s="353"/>
      <c r="CE22" s="353"/>
      <c r="CF22" s="353"/>
      <c r="CG22" s="353"/>
      <c r="CH22" s="353"/>
      <c r="CI22" s="353"/>
      <c r="CJ22" s="353"/>
      <c r="CK22" s="353"/>
      <c r="CL22" s="353"/>
      <c r="CM22" s="353"/>
      <c r="CN22" s="353"/>
      <c r="CO22" s="353"/>
      <c r="CP22" s="353"/>
      <c r="CQ22" s="353"/>
      <c r="CR22" s="353"/>
      <c r="CS22" s="353"/>
      <c r="CT22" s="353"/>
      <c r="CU22" s="353"/>
      <c r="CV22" s="353"/>
      <c r="CW22" s="353"/>
      <c r="CX22" s="353"/>
      <c r="CY22" s="354"/>
      <c r="CZ22" s="354"/>
      <c r="DA22" s="354"/>
      <c r="DB22" s="354"/>
      <c r="DC22" s="354"/>
      <c r="DD22" s="354"/>
      <c r="DE22" s="354"/>
      <c r="DF22" s="354"/>
      <c r="DG22" s="354"/>
      <c r="DH22" s="354"/>
      <c r="DI22" s="354"/>
      <c r="DJ22" s="354"/>
      <c r="DK22" s="354"/>
      <c r="DL22" s="354"/>
      <c r="DM22" s="354"/>
      <c r="DN22" s="354"/>
      <c r="DO22" s="354"/>
      <c r="DP22" s="354"/>
      <c r="DQ22" s="354"/>
      <c r="DR22" s="354"/>
      <c r="DS22" s="354"/>
      <c r="DT22" s="354"/>
    </row>
    <row r="23" spans="1:124" s="355" customFormat="1" ht="20.100000000000001" customHeight="1">
      <c r="A23" s="93"/>
      <c r="B23" s="104" t="s">
        <v>234</v>
      </c>
      <c r="C23" s="105">
        <v>4490.1592692699996</v>
      </c>
      <c r="D23" s="177">
        <v>4413.2887620500005</v>
      </c>
      <c r="E23" s="178">
        <v>4422.5013982600003</v>
      </c>
      <c r="F23" s="179">
        <v>1.4540619582657845</v>
      </c>
      <c r="G23" s="180">
        <v>2.5009011508399808</v>
      </c>
      <c r="H23" s="181">
        <v>2.6196104796163824</v>
      </c>
      <c r="I23" s="179">
        <v>160.14625339558546</v>
      </c>
      <c r="J23" s="180">
        <v>121.14589204961965</v>
      </c>
      <c r="K23" s="181">
        <v>126.58772270149041</v>
      </c>
      <c r="L23" s="179">
        <v>2.3286257482131356</v>
      </c>
      <c r="M23" s="180">
        <v>3.0297390084642983</v>
      </c>
      <c r="N23" s="181">
        <v>3.3161052497959691</v>
      </c>
      <c r="O23" s="353"/>
      <c r="P23" s="353"/>
      <c r="Q23" s="353"/>
      <c r="R23" s="353"/>
      <c r="S23" s="353"/>
      <c r="T23" s="353"/>
      <c r="U23" s="353"/>
      <c r="V23" s="353"/>
      <c r="W23" s="353"/>
      <c r="X23" s="353"/>
      <c r="Y23" s="353"/>
      <c r="Z23" s="353"/>
      <c r="AA23" s="353"/>
      <c r="AB23" s="353"/>
      <c r="AC23" s="353"/>
      <c r="AD23" s="353"/>
      <c r="AE23" s="353"/>
      <c r="AF23" s="353"/>
      <c r="AG23" s="353"/>
      <c r="AH23" s="353"/>
      <c r="AI23" s="353"/>
      <c r="AJ23" s="353"/>
      <c r="AK23" s="353"/>
      <c r="AL23" s="353"/>
      <c r="AM23" s="353"/>
      <c r="AN23" s="353"/>
      <c r="AO23" s="353"/>
      <c r="AP23" s="353"/>
      <c r="AQ23" s="353"/>
      <c r="AR23" s="353"/>
      <c r="AS23" s="353"/>
      <c r="AT23" s="353"/>
      <c r="AU23" s="353"/>
      <c r="AV23" s="353"/>
      <c r="AW23" s="353"/>
      <c r="AX23" s="353"/>
      <c r="AY23" s="353"/>
      <c r="AZ23" s="353"/>
      <c r="BA23" s="353"/>
      <c r="BB23" s="353"/>
      <c r="BC23" s="353"/>
      <c r="BD23" s="353"/>
      <c r="BE23" s="353"/>
      <c r="BF23" s="353"/>
      <c r="BG23" s="353"/>
      <c r="BH23" s="353"/>
      <c r="BI23" s="353"/>
      <c r="BJ23" s="353"/>
      <c r="BK23" s="353"/>
      <c r="BL23" s="353"/>
      <c r="BM23" s="353"/>
      <c r="BN23" s="353"/>
      <c r="BO23" s="353"/>
      <c r="BP23" s="353"/>
      <c r="BQ23" s="353"/>
      <c r="BR23" s="353"/>
      <c r="BS23" s="353"/>
      <c r="BT23" s="353"/>
      <c r="BU23" s="353"/>
      <c r="BV23" s="353"/>
      <c r="BW23" s="353"/>
      <c r="BX23" s="353"/>
      <c r="BY23" s="353"/>
      <c r="BZ23" s="353"/>
      <c r="CA23" s="353"/>
      <c r="CB23" s="353"/>
      <c r="CC23" s="353"/>
      <c r="CD23" s="353"/>
      <c r="CE23" s="353"/>
      <c r="CF23" s="353"/>
      <c r="CG23" s="353"/>
      <c r="CH23" s="353"/>
      <c r="CI23" s="353"/>
      <c r="CJ23" s="353"/>
      <c r="CK23" s="353"/>
      <c r="CL23" s="353"/>
      <c r="CM23" s="353"/>
      <c r="CN23" s="353"/>
      <c r="CO23" s="353"/>
      <c r="CP23" s="353"/>
      <c r="CQ23" s="353"/>
      <c r="CR23" s="353"/>
      <c r="CS23" s="353"/>
      <c r="CT23" s="353"/>
      <c r="CU23" s="353"/>
      <c r="CV23" s="353"/>
      <c r="CW23" s="353"/>
      <c r="CX23" s="353"/>
      <c r="CY23" s="354"/>
      <c r="CZ23" s="354"/>
      <c r="DA23" s="354"/>
      <c r="DB23" s="354"/>
      <c r="DC23" s="354"/>
      <c r="DD23" s="354"/>
      <c r="DE23" s="354"/>
      <c r="DF23" s="354"/>
      <c r="DG23" s="354"/>
      <c r="DH23" s="354"/>
      <c r="DI23" s="354"/>
      <c r="DJ23" s="354"/>
      <c r="DK23" s="354"/>
      <c r="DL23" s="354"/>
      <c r="DM23" s="354"/>
      <c r="DN23" s="354"/>
      <c r="DO23" s="354"/>
      <c r="DP23" s="354"/>
      <c r="DQ23" s="354"/>
      <c r="DR23" s="354"/>
      <c r="DS23" s="354"/>
      <c r="DT23" s="354"/>
    </row>
    <row r="24" spans="1:124" s="355" customFormat="1" ht="20.100000000000001" customHeight="1">
      <c r="A24" s="93"/>
      <c r="B24" s="104" t="s">
        <v>68</v>
      </c>
      <c r="C24" s="105">
        <v>444.09177199999999</v>
      </c>
      <c r="D24" s="177">
        <v>416.14802900000007</v>
      </c>
      <c r="E24" s="178">
        <v>413.15432699999997</v>
      </c>
      <c r="F24" s="179">
        <v>75.347334064095207</v>
      </c>
      <c r="G24" s="180">
        <v>69.030785196870411</v>
      </c>
      <c r="H24" s="181">
        <v>69.899804534783442</v>
      </c>
      <c r="I24" s="179">
        <v>96.966959374544274</v>
      </c>
      <c r="J24" s="180">
        <v>99.663763305363062</v>
      </c>
      <c r="K24" s="181">
        <v>98.617208780816128</v>
      </c>
      <c r="L24" s="179">
        <v>73.062018811733353</v>
      </c>
      <c r="M24" s="180">
        <v>68.798678366442516</v>
      </c>
      <c r="N24" s="181">
        <v>68.933236175449778</v>
      </c>
      <c r="O24" s="353"/>
      <c r="P24" s="353"/>
      <c r="Q24" s="353"/>
      <c r="R24" s="353"/>
      <c r="S24" s="353"/>
      <c r="T24" s="353"/>
      <c r="U24" s="353"/>
      <c r="V24" s="353"/>
      <c r="W24" s="353"/>
      <c r="X24" s="353"/>
      <c r="Y24" s="353"/>
      <c r="Z24" s="353"/>
      <c r="AA24" s="353"/>
      <c r="AB24" s="353"/>
      <c r="AC24" s="353"/>
      <c r="AD24" s="353"/>
      <c r="AE24" s="353"/>
      <c r="AF24" s="353"/>
      <c r="AG24" s="353"/>
      <c r="AH24" s="353"/>
      <c r="AI24" s="353"/>
      <c r="AJ24" s="353"/>
      <c r="AK24" s="353"/>
      <c r="AL24" s="353"/>
      <c r="AM24" s="353"/>
      <c r="AN24" s="353"/>
      <c r="AO24" s="353"/>
      <c r="AP24" s="353"/>
      <c r="AQ24" s="353"/>
      <c r="AR24" s="353"/>
      <c r="AS24" s="353"/>
      <c r="AT24" s="353"/>
      <c r="AU24" s="353"/>
      <c r="AV24" s="353"/>
      <c r="AW24" s="353"/>
      <c r="AX24" s="353"/>
      <c r="AY24" s="353"/>
      <c r="AZ24" s="353"/>
      <c r="BA24" s="353"/>
      <c r="BB24" s="353"/>
      <c r="BC24" s="353"/>
      <c r="BD24" s="353"/>
      <c r="BE24" s="353"/>
      <c r="BF24" s="353"/>
      <c r="BG24" s="353"/>
      <c r="BH24" s="353"/>
      <c r="BI24" s="353"/>
      <c r="BJ24" s="353"/>
      <c r="BK24" s="353"/>
      <c r="BL24" s="353"/>
      <c r="BM24" s="353"/>
      <c r="BN24" s="353"/>
      <c r="BO24" s="353"/>
      <c r="BP24" s="353"/>
      <c r="BQ24" s="353"/>
      <c r="BR24" s="353"/>
      <c r="BS24" s="353"/>
      <c r="BT24" s="353"/>
      <c r="BU24" s="353"/>
      <c r="BV24" s="353"/>
      <c r="BW24" s="353"/>
      <c r="BX24" s="353"/>
      <c r="BY24" s="353"/>
      <c r="BZ24" s="353"/>
      <c r="CA24" s="353"/>
      <c r="CB24" s="353"/>
      <c r="CC24" s="353"/>
      <c r="CD24" s="353"/>
      <c r="CE24" s="353"/>
      <c r="CF24" s="353"/>
      <c r="CG24" s="353"/>
      <c r="CH24" s="353"/>
      <c r="CI24" s="353"/>
      <c r="CJ24" s="353"/>
      <c r="CK24" s="353"/>
      <c r="CL24" s="353"/>
      <c r="CM24" s="353"/>
      <c r="CN24" s="353"/>
      <c r="CO24" s="353"/>
      <c r="CP24" s="353"/>
      <c r="CQ24" s="353"/>
      <c r="CR24" s="353"/>
      <c r="CS24" s="353"/>
      <c r="CT24" s="353"/>
      <c r="CU24" s="353"/>
      <c r="CV24" s="353"/>
      <c r="CW24" s="353"/>
      <c r="CX24" s="353"/>
      <c r="CY24" s="354"/>
      <c r="CZ24" s="354"/>
      <c r="DA24" s="354"/>
      <c r="DB24" s="354"/>
      <c r="DC24" s="354"/>
      <c r="DD24" s="354"/>
      <c r="DE24" s="354"/>
      <c r="DF24" s="354"/>
      <c r="DG24" s="354"/>
      <c r="DH24" s="354"/>
      <c r="DI24" s="354"/>
      <c r="DJ24" s="354"/>
      <c r="DK24" s="354"/>
      <c r="DL24" s="354"/>
      <c r="DM24" s="354"/>
      <c r="DN24" s="354"/>
      <c r="DO24" s="354"/>
      <c r="DP24" s="354"/>
      <c r="DQ24" s="354"/>
      <c r="DR24" s="354"/>
      <c r="DS24" s="354"/>
      <c r="DT24" s="354"/>
    </row>
    <row r="25" spans="1:124" s="355" customFormat="1" ht="20.100000000000001" customHeight="1">
      <c r="A25" s="93"/>
      <c r="B25" s="104" t="s">
        <v>35</v>
      </c>
      <c r="C25" s="105">
        <v>18834.165029</v>
      </c>
      <c r="D25" s="177">
        <v>17754.659083999999</v>
      </c>
      <c r="E25" s="178">
        <v>17440.821501999999</v>
      </c>
      <c r="F25" s="179">
        <v>5.7012919624874554</v>
      </c>
      <c r="G25" s="180">
        <v>7.5145717903551956</v>
      </c>
      <c r="H25" s="181">
        <v>7.8504100041560072</v>
      </c>
      <c r="I25" s="179">
        <v>51.375462833779309</v>
      </c>
      <c r="J25" s="180">
        <v>44.816078549695945</v>
      </c>
      <c r="K25" s="181">
        <v>44.749223094033859</v>
      </c>
      <c r="L25" s="179">
        <v>2.9290651332329896</v>
      </c>
      <c r="M25" s="180">
        <v>3.3677363962388775</v>
      </c>
      <c r="N25" s="181">
        <v>3.5129974865561242</v>
      </c>
      <c r="O25" s="353"/>
      <c r="P25" s="353"/>
      <c r="Q25" s="353"/>
      <c r="R25" s="353"/>
      <c r="S25" s="353"/>
      <c r="T25" s="353"/>
      <c r="U25" s="353"/>
      <c r="V25" s="353"/>
      <c r="W25" s="353"/>
      <c r="X25" s="353"/>
      <c r="Y25" s="353"/>
      <c r="Z25" s="353"/>
      <c r="AA25" s="353"/>
      <c r="AB25" s="353"/>
      <c r="AC25" s="353"/>
      <c r="AD25" s="353"/>
      <c r="AE25" s="353"/>
      <c r="AF25" s="353"/>
      <c r="AG25" s="353"/>
      <c r="AH25" s="353"/>
      <c r="AI25" s="353"/>
      <c r="AJ25" s="353"/>
      <c r="AK25" s="353"/>
      <c r="AL25" s="353"/>
      <c r="AM25" s="353"/>
      <c r="AN25" s="353"/>
      <c r="AO25" s="353"/>
      <c r="AP25" s="353"/>
      <c r="AQ25" s="353"/>
      <c r="AR25" s="353"/>
      <c r="AS25" s="353"/>
      <c r="AT25" s="353"/>
      <c r="AU25" s="353"/>
      <c r="AV25" s="353"/>
      <c r="AW25" s="353"/>
      <c r="AX25" s="353"/>
      <c r="AY25" s="353"/>
      <c r="AZ25" s="353"/>
      <c r="BA25" s="353"/>
      <c r="BB25" s="353"/>
      <c r="BC25" s="353"/>
      <c r="BD25" s="353"/>
      <c r="BE25" s="353"/>
      <c r="BF25" s="353"/>
      <c r="BG25" s="353"/>
      <c r="BH25" s="353"/>
      <c r="BI25" s="353"/>
      <c r="BJ25" s="353"/>
      <c r="BK25" s="353"/>
      <c r="BL25" s="353"/>
      <c r="BM25" s="353"/>
      <c r="BN25" s="353"/>
      <c r="BO25" s="353"/>
      <c r="BP25" s="353"/>
      <c r="BQ25" s="353"/>
      <c r="BR25" s="353"/>
      <c r="BS25" s="353"/>
      <c r="BT25" s="353"/>
      <c r="BU25" s="353"/>
      <c r="BV25" s="353"/>
      <c r="BW25" s="353"/>
      <c r="BX25" s="353"/>
      <c r="BY25" s="353"/>
      <c r="BZ25" s="353"/>
      <c r="CA25" s="353"/>
      <c r="CB25" s="353"/>
      <c r="CC25" s="353"/>
      <c r="CD25" s="353"/>
      <c r="CE25" s="353"/>
      <c r="CF25" s="353"/>
      <c r="CG25" s="353"/>
      <c r="CH25" s="353"/>
      <c r="CI25" s="353"/>
      <c r="CJ25" s="353"/>
      <c r="CK25" s="353"/>
      <c r="CL25" s="353"/>
      <c r="CM25" s="353"/>
      <c r="CN25" s="353"/>
      <c r="CO25" s="353"/>
      <c r="CP25" s="353"/>
      <c r="CQ25" s="353"/>
      <c r="CR25" s="353"/>
      <c r="CS25" s="353"/>
      <c r="CT25" s="353"/>
      <c r="CU25" s="353"/>
      <c r="CV25" s="353"/>
      <c r="CW25" s="353"/>
      <c r="CX25" s="353"/>
      <c r="CY25" s="354"/>
      <c r="CZ25" s="354"/>
      <c r="DA25" s="354"/>
      <c r="DB25" s="354"/>
      <c r="DC25" s="354"/>
      <c r="DD25" s="354"/>
      <c r="DE25" s="354"/>
      <c r="DF25" s="354"/>
      <c r="DG25" s="354"/>
      <c r="DH25" s="354"/>
      <c r="DI25" s="354"/>
      <c r="DJ25" s="354"/>
      <c r="DK25" s="354"/>
      <c r="DL25" s="354"/>
      <c r="DM25" s="354"/>
      <c r="DN25" s="354"/>
      <c r="DO25" s="354"/>
      <c r="DP25" s="354"/>
      <c r="DQ25" s="354"/>
      <c r="DR25" s="354"/>
      <c r="DS25" s="354"/>
      <c r="DT25" s="354"/>
    </row>
    <row r="26" spans="1:124" s="355" customFormat="1" ht="20.100000000000001" customHeight="1">
      <c r="A26" s="93"/>
      <c r="B26" s="104" t="s">
        <v>37</v>
      </c>
      <c r="C26" s="105">
        <v>0</v>
      </c>
      <c r="D26" s="177">
        <v>0</v>
      </c>
      <c r="E26" s="178">
        <v>0</v>
      </c>
      <c r="F26" s="179" t="s">
        <v>246</v>
      </c>
      <c r="G26" s="180" t="s">
        <v>246</v>
      </c>
      <c r="H26" s="181" t="s">
        <v>246</v>
      </c>
      <c r="I26" s="179" t="s">
        <v>96</v>
      </c>
      <c r="J26" s="180" t="s">
        <v>96</v>
      </c>
      <c r="K26" s="181" t="s">
        <v>96</v>
      </c>
      <c r="L26" s="179" t="s">
        <v>96</v>
      </c>
      <c r="M26" s="180" t="s">
        <v>96</v>
      </c>
      <c r="N26" s="181" t="s">
        <v>96</v>
      </c>
      <c r="O26" s="353"/>
      <c r="P26" s="353"/>
      <c r="Q26" s="353"/>
      <c r="R26" s="353"/>
      <c r="S26" s="353"/>
      <c r="T26" s="353"/>
      <c r="U26" s="353"/>
      <c r="V26" s="353"/>
      <c r="W26" s="353"/>
      <c r="X26" s="353"/>
      <c r="Y26" s="353"/>
      <c r="Z26" s="353"/>
      <c r="AA26" s="353"/>
      <c r="AB26" s="353"/>
      <c r="AC26" s="353"/>
      <c r="AD26" s="353"/>
      <c r="AE26" s="353"/>
      <c r="AF26" s="353"/>
      <c r="AG26" s="353"/>
      <c r="AH26" s="353"/>
      <c r="AI26" s="353"/>
      <c r="AJ26" s="353"/>
      <c r="AK26" s="353"/>
      <c r="AL26" s="353"/>
      <c r="AM26" s="353"/>
      <c r="AN26" s="353"/>
      <c r="AO26" s="353"/>
      <c r="AP26" s="353"/>
      <c r="AQ26" s="353"/>
      <c r="AR26" s="353"/>
      <c r="AS26" s="353"/>
      <c r="AT26" s="353"/>
      <c r="AU26" s="353"/>
      <c r="AV26" s="353"/>
      <c r="AW26" s="353"/>
      <c r="AX26" s="353"/>
      <c r="AY26" s="353"/>
      <c r="AZ26" s="353"/>
      <c r="BA26" s="353"/>
      <c r="BB26" s="353"/>
      <c r="BC26" s="353"/>
      <c r="BD26" s="353"/>
      <c r="BE26" s="353"/>
      <c r="BF26" s="353"/>
      <c r="BG26" s="353"/>
      <c r="BH26" s="353"/>
      <c r="BI26" s="353"/>
      <c r="BJ26" s="353"/>
      <c r="BK26" s="353"/>
      <c r="BL26" s="353"/>
      <c r="BM26" s="353"/>
      <c r="BN26" s="353"/>
      <c r="BO26" s="353"/>
      <c r="BP26" s="353"/>
      <c r="BQ26" s="353"/>
      <c r="BR26" s="353"/>
      <c r="BS26" s="353"/>
      <c r="BT26" s="353"/>
      <c r="BU26" s="353"/>
      <c r="BV26" s="353"/>
      <c r="BW26" s="353"/>
      <c r="BX26" s="353"/>
      <c r="BY26" s="353"/>
      <c r="BZ26" s="353"/>
      <c r="CA26" s="353"/>
      <c r="CB26" s="353"/>
      <c r="CC26" s="353"/>
      <c r="CD26" s="353"/>
      <c r="CE26" s="353"/>
      <c r="CF26" s="353"/>
      <c r="CG26" s="353"/>
      <c r="CH26" s="353"/>
      <c r="CI26" s="353"/>
      <c r="CJ26" s="353"/>
      <c r="CK26" s="353"/>
      <c r="CL26" s="353"/>
      <c r="CM26" s="353"/>
      <c r="CN26" s="353"/>
      <c r="CO26" s="353"/>
      <c r="CP26" s="353"/>
      <c r="CQ26" s="353"/>
      <c r="CR26" s="353"/>
      <c r="CS26" s="353"/>
      <c r="CT26" s="353"/>
      <c r="CU26" s="353"/>
      <c r="CV26" s="353"/>
      <c r="CW26" s="353"/>
      <c r="CX26" s="353"/>
      <c r="CY26" s="354"/>
      <c r="CZ26" s="354"/>
      <c r="DA26" s="354"/>
      <c r="DB26" s="354"/>
      <c r="DC26" s="354"/>
      <c r="DD26" s="354"/>
      <c r="DE26" s="354"/>
      <c r="DF26" s="354"/>
      <c r="DG26" s="354"/>
      <c r="DH26" s="354"/>
      <c r="DI26" s="354"/>
      <c r="DJ26" s="354"/>
      <c r="DK26" s="354"/>
      <c r="DL26" s="354"/>
      <c r="DM26" s="354"/>
      <c r="DN26" s="354"/>
      <c r="DO26" s="354"/>
      <c r="DP26" s="354"/>
      <c r="DQ26" s="354"/>
      <c r="DR26" s="354"/>
      <c r="DS26" s="354"/>
      <c r="DT26" s="354"/>
    </row>
    <row r="27" spans="1:124" s="355" customFormat="1" ht="20.100000000000001" customHeight="1">
      <c r="A27" s="93"/>
      <c r="B27" s="104" t="s">
        <v>70</v>
      </c>
      <c r="C27" s="105">
        <v>55.028503000000001</v>
      </c>
      <c r="D27" s="177">
        <v>68.625023999999996</v>
      </c>
      <c r="E27" s="178">
        <v>47.808670999999997</v>
      </c>
      <c r="F27" s="179">
        <v>2.4299879646008176</v>
      </c>
      <c r="G27" s="180">
        <v>1.8136940833711039</v>
      </c>
      <c r="H27" s="181">
        <v>2.6033938487852968</v>
      </c>
      <c r="I27" s="179">
        <v>39.076089638988144</v>
      </c>
      <c r="J27" s="180">
        <v>33.644773462055134</v>
      </c>
      <c r="K27" s="181">
        <v>32.165560061961287</v>
      </c>
      <c r="L27" s="179">
        <v>0.94954427526403906</v>
      </c>
      <c r="M27" s="180">
        <v>0.6102132656449053</v>
      </c>
      <c r="N27" s="181">
        <v>0.83739621208044035</v>
      </c>
      <c r="O27" s="353"/>
      <c r="P27" s="353"/>
      <c r="Q27" s="353"/>
      <c r="R27" s="353"/>
      <c r="S27" s="353"/>
      <c r="T27" s="353"/>
      <c r="U27" s="353"/>
      <c r="V27" s="353"/>
      <c r="W27" s="353"/>
      <c r="X27" s="353"/>
      <c r="Y27" s="353"/>
      <c r="Z27" s="353"/>
      <c r="AA27" s="353"/>
      <c r="AB27" s="353"/>
      <c r="AC27" s="353"/>
      <c r="AD27" s="353"/>
      <c r="AE27" s="353"/>
      <c r="AF27" s="353"/>
      <c r="AG27" s="353"/>
      <c r="AH27" s="353"/>
      <c r="AI27" s="353"/>
      <c r="AJ27" s="353"/>
      <c r="AK27" s="353"/>
      <c r="AL27" s="353"/>
      <c r="AM27" s="353"/>
      <c r="AN27" s="353"/>
      <c r="AO27" s="353"/>
      <c r="AP27" s="353"/>
      <c r="AQ27" s="353"/>
      <c r="AR27" s="353"/>
      <c r="AS27" s="353"/>
      <c r="AT27" s="353"/>
      <c r="AU27" s="353"/>
      <c r="AV27" s="353"/>
      <c r="AW27" s="353"/>
      <c r="AX27" s="353"/>
      <c r="AY27" s="353"/>
      <c r="AZ27" s="353"/>
      <c r="BA27" s="353"/>
      <c r="BB27" s="353"/>
      <c r="BC27" s="353"/>
      <c r="BD27" s="353"/>
      <c r="BE27" s="353"/>
      <c r="BF27" s="353"/>
      <c r="BG27" s="353"/>
      <c r="BH27" s="353"/>
      <c r="BI27" s="353"/>
      <c r="BJ27" s="353"/>
      <c r="BK27" s="353"/>
      <c r="BL27" s="353"/>
      <c r="BM27" s="353"/>
      <c r="BN27" s="353"/>
      <c r="BO27" s="353"/>
      <c r="BP27" s="353"/>
      <c r="BQ27" s="353"/>
      <c r="BR27" s="353"/>
      <c r="BS27" s="353"/>
      <c r="BT27" s="353"/>
      <c r="BU27" s="353"/>
      <c r="BV27" s="353"/>
      <c r="BW27" s="353"/>
      <c r="BX27" s="353"/>
      <c r="BY27" s="353"/>
      <c r="BZ27" s="353"/>
      <c r="CA27" s="353"/>
      <c r="CB27" s="353"/>
      <c r="CC27" s="353"/>
      <c r="CD27" s="353"/>
      <c r="CE27" s="353"/>
      <c r="CF27" s="353"/>
      <c r="CG27" s="353"/>
      <c r="CH27" s="353"/>
      <c r="CI27" s="353"/>
      <c r="CJ27" s="353"/>
      <c r="CK27" s="353"/>
      <c r="CL27" s="353"/>
      <c r="CM27" s="353"/>
      <c r="CN27" s="353"/>
      <c r="CO27" s="353"/>
      <c r="CP27" s="353"/>
      <c r="CQ27" s="353"/>
      <c r="CR27" s="353"/>
      <c r="CS27" s="353"/>
      <c r="CT27" s="353"/>
      <c r="CU27" s="353"/>
      <c r="CV27" s="353"/>
      <c r="CW27" s="353"/>
      <c r="CX27" s="353"/>
      <c r="CY27" s="354"/>
      <c r="CZ27" s="354"/>
      <c r="DA27" s="354"/>
      <c r="DB27" s="354"/>
      <c r="DC27" s="354"/>
      <c r="DD27" s="354"/>
      <c r="DE27" s="354"/>
      <c r="DF27" s="354"/>
      <c r="DG27" s="354"/>
      <c r="DH27" s="354"/>
      <c r="DI27" s="354"/>
      <c r="DJ27" s="354"/>
      <c r="DK27" s="354"/>
      <c r="DL27" s="354"/>
      <c r="DM27" s="354"/>
      <c r="DN27" s="354"/>
      <c r="DO27" s="354"/>
      <c r="DP27" s="354"/>
      <c r="DQ27" s="354"/>
      <c r="DR27" s="354"/>
      <c r="DS27" s="354"/>
      <c r="DT27" s="354"/>
    </row>
    <row r="28" spans="1:124" s="355" customFormat="1" ht="20.100000000000001" customHeight="1">
      <c r="A28" s="93"/>
      <c r="B28" s="104" t="s">
        <v>47</v>
      </c>
      <c r="C28" s="105">
        <v>0</v>
      </c>
      <c r="D28" s="177">
        <v>0</v>
      </c>
      <c r="E28" s="178">
        <v>0</v>
      </c>
      <c r="F28" s="179" t="s">
        <v>246</v>
      </c>
      <c r="G28" s="180" t="s">
        <v>246</v>
      </c>
      <c r="H28" s="181" t="s">
        <v>246</v>
      </c>
      <c r="I28" s="179" t="s">
        <v>96</v>
      </c>
      <c r="J28" s="180" t="s">
        <v>96</v>
      </c>
      <c r="K28" s="181" t="s">
        <v>96</v>
      </c>
      <c r="L28" s="179" t="s">
        <v>96</v>
      </c>
      <c r="M28" s="180" t="s">
        <v>96</v>
      </c>
      <c r="N28" s="181" t="s">
        <v>96</v>
      </c>
      <c r="O28" s="353"/>
      <c r="P28" s="353"/>
      <c r="Q28" s="353"/>
      <c r="R28" s="353"/>
      <c r="S28" s="353"/>
      <c r="T28" s="353"/>
      <c r="U28" s="353"/>
      <c r="V28" s="353"/>
      <c r="W28" s="353"/>
      <c r="X28" s="353"/>
      <c r="Y28" s="353"/>
      <c r="Z28" s="353"/>
      <c r="AA28" s="353"/>
      <c r="AB28" s="353"/>
      <c r="AC28" s="353"/>
      <c r="AD28" s="353"/>
      <c r="AE28" s="353"/>
      <c r="AF28" s="353"/>
      <c r="AG28" s="353"/>
      <c r="AH28" s="353"/>
      <c r="AI28" s="353"/>
      <c r="AJ28" s="353"/>
      <c r="AK28" s="353"/>
      <c r="AL28" s="353"/>
      <c r="AM28" s="353"/>
      <c r="AN28" s="353"/>
      <c r="AO28" s="353"/>
      <c r="AP28" s="353"/>
      <c r="AQ28" s="353"/>
      <c r="AR28" s="353"/>
      <c r="AS28" s="353"/>
      <c r="AT28" s="353"/>
      <c r="AU28" s="353"/>
      <c r="AV28" s="353"/>
      <c r="AW28" s="353"/>
      <c r="AX28" s="353"/>
      <c r="AY28" s="353"/>
      <c r="AZ28" s="353"/>
      <c r="BA28" s="353"/>
      <c r="BB28" s="353"/>
      <c r="BC28" s="353"/>
      <c r="BD28" s="353"/>
      <c r="BE28" s="353"/>
      <c r="BF28" s="353"/>
      <c r="BG28" s="353"/>
      <c r="BH28" s="353"/>
      <c r="BI28" s="353"/>
      <c r="BJ28" s="353"/>
      <c r="BK28" s="353"/>
      <c r="BL28" s="353"/>
      <c r="BM28" s="353"/>
      <c r="BN28" s="353"/>
      <c r="BO28" s="353"/>
      <c r="BP28" s="353"/>
      <c r="BQ28" s="353"/>
      <c r="BR28" s="353"/>
      <c r="BS28" s="353"/>
      <c r="BT28" s="353"/>
      <c r="BU28" s="353"/>
      <c r="BV28" s="353"/>
      <c r="BW28" s="353"/>
      <c r="BX28" s="353"/>
      <c r="BY28" s="353"/>
      <c r="BZ28" s="353"/>
      <c r="CA28" s="353"/>
      <c r="CB28" s="353"/>
      <c r="CC28" s="353"/>
      <c r="CD28" s="353"/>
      <c r="CE28" s="353"/>
      <c r="CF28" s="353"/>
      <c r="CG28" s="353"/>
      <c r="CH28" s="353"/>
      <c r="CI28" s="353"/>
      <c r="CJ28" s="353"/>
      <c r="CK28" s="353"/>
      <c r="CL28" s="353"/>
      <c r="CM28" s="353"/>
      <c r="CN28" s="353"/>
      <c r="CO28" s="353"/>
      <c r="CP28" s="353"/>
      <c r="CQ28" s="353"/>
      <c r="CR28" s="353"/>
      <c r="CS28" s="353"/>
      <c r="CT28" s="353"/>
      <c r="CU28" s="353"/>
      <c r="CV28" s="353"/>
      <c r="CW28" s="353"/>
      <c r="CX28" s="353"/>
      <c r="CY28" s="354"/>
      <c r="CZ28" s="354"/>
      <c r="DA28" s="354"/>
      <c r="DB28" s="354"/>
      <c r="DC28" s="354"/>
      <c r="DD28" s="354"/>
      <c r="DE28" s="354"/>
      <c r="DF28" s="354"/>
      <c r="DG28" s="354"/>
      <c r="DH28" s="354"/>
      <c r="DI28" s="354"/>
      <c r="DJ28" s="354"/>
      <c r="DK28" s="354"/>
      <c r="DL28" s="354"/>
      <c r="DM28" s="354"/>
      <c r="DN28" s="354"/>
      <c r="DO28" s="354"/>
      <c r="DP28" s="354"/>
      <c r="DQ28" s="354"/>
      <c r="DR28" s="354"/>
      <c r="DS28" s="354"/>
      <c r="DT28" s="354"/>
    </row>
    <row r="29" spans="1:124" s="355" customFormat="1" ht="20.100000000000001" customHeight="1">
      <c r="A29" s="93"/>
      <c r="B29" s="104" t="s">
        <v>51</v>
      </c>
      <c r="C29" s="105">
        <v>1063.076511</v>
      </c>
      <c r="D29" s="177">
        <v>706.46899900000005</v>
      </c>
      <c r="E29" s="178">
        <v>662.71809199999996</v>
      </c>
      <c r="F29" s="179">
        <v>0.21238198536398667</v>
      </c>
      <c r="G29" s="180">
        <v>0.58383028920423996</v>
      </c>
      <c r="H29" s="181">
        <v>0.53483042681140514</v>
      </c>
      <c r="I29" s="179">
        <v>521.02270235890705</v>
      </c>
      <c r="J29" s="180">
        <v>301.88385241648848</v>
      </c>
      <c r="K29" s="181">
        <v>340.89706688093793</v>
      </c>
      <c r="L29" s="179">
        <v>1.1065583594669415</v>
      </c>
      <c r="M29" s="180">
        <v>1.7624893686240859</v>
      </c>
      <c r="N29" s="181">
        <v>1.8232212377868811</v>
      </c>
      <c r="O29" s="353"/>
      <c r="P29" s="353"/>
      <c r="Q29" s="353"/>
      <c r="R29" s="353"/>
      <c r="S29" s="353"/>
      <c r="T29" s="353"/>
      <c r="U29" s="353"/>
      <c r="V29" s="353"/>
      <c r="W29" s="353"/>
      <c r="X29" s="353"/>
      <c r="Y29" s="353"/>
      <c r="Z29" s="353"/>
      <c r="AA29" s="353"/>
      <c r="AB29" s="353"/>
      <c r="AC29" s="353"/>
      <c r="AD29" s="353"/>
      <c r="AE29" s="353"/>
      <c r="AF29" s="353"/>
      <c r="AG29" s="353"/>
      <c r="AH29" s="353"/>
      <c r="AI29" s="353"/>
      <c r="AJ29" s="353"/>
      <c r="AK29" s="353"/>
      <c r="AL29" s="353"/>
      <c r="AM29" s="353"/>
      <c r="AN29" s="353"/>
      <c r="AO29" s="353"/>
      <c r="AP29" s="353"/>
      <c r="AQ29" s="353"/>
      <c r="AR29" s="353"/>
      <c r="AS29" s="353"/>
      <c r="AT29" s="353"/>
      <c r="AU29" s="353"/>
      <c r="AV29" s="353"/>
      <c r="AW29" s="353"/>
      <c r="AX29" s="353"/>
      <c r="AY29" s="353"/>
      <c r="AZ29" s="353"/>
      <c r="BA29" s="353"/>
      <c r="BB29" s="353"/>
      <c r="BC29" s="353"/>
      <c r="BD29" s="353"/>
      <c r="BE29" s="353"/>
      <c r="BF29" s="353"/>
      <c r="BG29" s="353"/>
      <c r="BH29" s="353"/>
      <c r="BI29" s="353"/>
      <c r="BJ29" s="353"/>
      <c r="BK29" s="353"/>
      <c r="BL29" s="353"/>
      <c r="BM29" s="353"/>
      <c r="BN29" s="353"/>
      <c r="BO29" s="353"/>
      <c r="BP29" s="353"/>
      <c r="BQ29" s="353"/>
      <c r="BR29" s="353"/>
      <c r="BS29" s="353"/>
      <c r="BT29" s="353"/>
      <c r="BU29" s="353"/>
      <c r="BV29" s="353"/>
      <c r="BW29" s="353"/>
      <c r="BX29" s="353"/>
      <c r="BY29" s="353"/>
      <c r="BZ29" s="353"/>
      <c r="CA29" s="353"/>
      <c r="CB29" s="353"/>
      <c r="CC29" s="353"/>
      <c r="CD29" s="353"/>
      <c r="CE29" s="353"/>
      <c r="CF29" s="353"/>
      <c r="CG29" s="353"/>
      <c r="CH29" s="353"/>
      <c r="CI29" s="353"/>
      <c r="CJ29" s="353"/>
      <c r="CK29" s="353"/>
      <c r="CL29" s="353"/>
      <c r="CM29" s="353"/>
      <c r="CN29" s="353"/>
      <c r="CO29" s="353"/>
      <c r="CP29" s="353"/>
      <c r="CQ29" s="353"/>
      <c r="CR29" s="353"/>
      <c r="CS29" s="353"/>
      <c r="CT29" s="353"/>
      <c r="CU29" s="353"/>
      <c r="CV29" s="353"/>
      <c r="CW29" s="353"/>
      <c r="CX29" s="353"/>
      <c r="CY29" s="354"/>
      <c r="CZ29" s="354"/>
      <c r="DA29" s="354"/>
      <c r="DB29" s="354"/>
      <c r="DC29" s="354"/>
      <c r="DD29" s="354"/>
      <c r="DE29" s="354"/>
      <c r="DF29" s="354"/>
      <c r="DG29" s="354"/>
      <c r="DH29" s="354"/>
      <c r="DI29" s="354"/>
      <c r="DJ29" s="354"/>
      <c r="DK29" s="354"/>
      <c r="DL29" s="354"/>
      <c r="DM29" s="354"/>
      <c r="DN29" s="354"/>
      <c r="DO29" s="354"/>
      <c r="DP29" s="354"/>
      <c r="DQ29" s="354"/>
      <c r="DR29" s="354"/>
      <c r="DS29" s="354"/>
      <c r="DT29" s="354"/>
    </row>
    <row r="30" spans="1:124" s="355" customFormat="1" ht="20.100000000000001" customHeight="1">
      <c r="A30" s="93"/>
      <c r="B30" s="104" t="s">
        <v>41</v>
      </c>
      <c r="C30" s="105">
        <v>0</v>
      </c>
      <c r="D30" s="177">
        <v>0</v>
      </c>
      <c r="E30" s="178">
        <v>0</v>
      </c>
      <c r="F30" s="179" t="s">
        <v>246</v>
      </c>
      <c r="G30" s="180" t="s">
        <v>246</v>
      </c>
      <c r="H30" s="181" t="s">
        <v>246</v>
      </c>
      <c r="I30" s="179" t="s">
        <v>96</v>
      </c>
      <c r="J30" s="180" t="s">
        <v>96</v>
      </c>
      <c r="K30" s="181" t="s">
        <v>96</v>
      </c>
      <c r="L30" s="179" t="s">
        <v>96</v>
      </c>
      <c r="M30" s="180" t="s">
        <v>96</v>
      </c>
      <c r="N30" s="181" t="s">
        <v>96</v>
      </c>
      <c r="O30" s="353"/>
      <c r="P30" s="353"/>
      <c r="Q30" s="353"/>
      <c r="R30" s="353"/>
      <c r="S30" s="353"/>
      <c r="T30" s="353"/>
      <c r="U30" s="353"/>
      <c r="V30" s="353"/>
      <c r="W30" s="353"/>
      <c r="X30" s="353"/>
      <c r="Y30" s="353"/>
      <c r="Z30" s="353"/>
      <c r="AA30" s="353"/>
      <c r="AB30" s="353"/>
      <c r="AC30" s="353"/>
      <c r="AD30" s="353"/>
      <c r="AE30" s="353"/>
      <c r="AF30" s="353"/>
      <c r="AG30" s="353"/>
      <c r="AH30" s="353"/>
      <c r="AI30" s="353"/>
      <c r="AJ30" s="353"/>
      <c r="AK30" s="353"/>
      <c r="AL30" s="353"/>
      <c r="AM30" s="353"/>
      <c r="AN30" s="353"/>
      <c r="AO30" s="353"/>
      <c r="AP30" s="353"/>
      <c r="AQ30" s="353"/>
      <c r="AR30" s="353"/>
      <c r="AS30" s="353"/>
      <c r="AT30" s="353"/>
      <c r="AU30" s="353"/>
      <c r="AV30" s="353"/>
      <c r="AW30" s="353"/>
      <c r="AX30" s="353"/>
      <c r="AY30" s="353"/>
      <c r="AZ30" s="353"/>
      <c r="BA30" s="353"/>
      <c r="BB30" s="353"/>
      <c r="BC30" s="353"/>
      <c r="BD30" s="353"/>
      <c r="BE30" s="353"/>
      <c r="BF30" s="353"/>
      <c r="BG30" s="353"/>
      <c r="BH30" s="353"/>
      <c r="BI30" s="353"/>
      <c r="BJ30" s="353"/>
      <c r="BK30" s="353"/>
      <c r="BL30" s="353"/>
      <c r="BM30" s="353"/>
      <c r="BN30" s="353"/>
      <c r="BO30" s="353"/>
      <c r="BP30" s="353"/>
      <c r="BQ30" s="353"/>
      <c r="BR30" s="353"/>
      <c r="BS30" s="353"/>
      <c r="BT30" s="353"/>
      <c r="BU30" s="353"/>
      <c r="BV30" s="353"/>
      <c r="BW30" s="353"/>
      <c r="BX30" s="353"/>
      <c r="BY30" s="353"/>
      <c r="BZ30" s="353"/>
      <c r="CA30" s="353"/>
      <c r="CB30" s="353"/>
      <c r="CC30" s="353"/>
      <c r="CD30" s="353"/>
      <c r="CE30" s="353"/>
      <c r="CF30" s="353"/>
      <c r="CG30" s="353"/>
      <c r="CH30" s="353"/>
      <c r="CI30" s="353"/>
      <c r="CJ30" s="353"/>
      <c r="CK30" s="353"/>
      <c r="CL30" s="353"/>
      <c r="CM30" s="353"/>
      <c r="CN30" s="353"/>
      <c r="CO30" s="353"/>
      <c r="CP30" s="353"/>
      <c r="CQ30" s="353"/>
      <c r="CR30" s="353"/>
      <c r="CS30" s="353"/>
      <c r="CT30" s="353"/>
      <c r="CU30" s="353"/>
      <c r="CV30" s="353"/>
      <c r="CW30" s="353"/>
      <c r="CX30" s="353"/>
      <c r="CY30" s="354"/>
      <c r="CZ30" s="354"/>
      <c r="DA30" s="354"/>
      <c r="DB30" s="354"/>
      <c r="DC30" s="354"/>
      <c r="DD30" s="354"/>
      <c r="DE30" s="354"/>
      <c r="DF30" s="354"/>
      <c r="DG30" s="354"/>
      <c r="DH30" s="354"/>
      <c r="DI30" s="354"/>
      <c r="DJ30" s="354"/>
      <c r="DK30" s="354"/>
      <c r="DL30" s="354"/>
      <c r="DM30" s="354"/>
      <c r="DN30" s="354"/>
      <c r="DO30" s="354"/>
      <c r="DP30" s="354"/>
      <c r="DQ30" s="354"/>
      <c r="DR30" s="354"/>
      <c r="DS30" s="354"/>
      <c r="DT30" s="354"/>
    </row>
    <row r="31" spans="1:124" s="355" customFormat="1" ht="20.100000000000001" customHeight="1">
      <c r="A31" s="93"/>
      <c r="B31" s="104" t="s">
        <v>74</v>
      </c>
      <c r="C31" s="105">
        <v>11135.912242</v>
      </c>
      <c r="D31" s="177">
        <v>10724.773972999999</v>
      </c>
      <c r="E31" s="178">
        <v>10597.537994</v>
      </c>
      <c r="F31" s="179">
        <v>0.8156949249061799</v>
      </c>
      <c r="G31" s="180">
        <v>0.91475938091548614</v>
      </c>
      <c r="H31" s="181">
        <v>0.8807111713385003</v>
      </c>
      <c r="I31" s="179">
        <v>475.27150388862475</v>
      </c>
      <c r="J31" s="180">
        <v>382.59592116582292</v>
      </c>
      <c r="K31" s="181">
        <v>433.2194948532042</v>
      </c>
      <c r="L31" s="179">
        <v>3.8767655367447897</v>
      </c>
      <c r="M31" s="180">
        <v>3.4998320798643836</v>
      </c>
      <c r="N31" s="181">
        <v>3.8154124875883886</v>
      </c>
      <c r="O31" s="353"/>
      <c r="P31" s="353"/>
      <c r="Q31" s="353"/>
      <c r="R31" s="353"/>
      <c r="S31" s="353"/>
      <c r="T31" s="353"/>
      <c r="U31" s="353"/>
      <c r="V31" s="353"/>
      <c r="W31" s="353"/>
      <c r="X31" s="353"/>
      <c r="Y31" s="353"/>
      <c r="Z31" s="353"/>
      <c r="AA31" s="353"/>
      <c r="AB31" s="353"/>
      <c r="AC31" s="353"/>
      <c r="AD31" s="353"/>
      <c r="AE31" s="353"/>
      <c r="AF31" s="353"/>
      <c r="AG31" s="353"/>
      <c r="AH31" s="353"/>
      <c r="AI31" s="353"/>
      <c r="AJ31" s="353"/>
      <c r="AK31" s="353"/>
      <c r="AL31" s="353"/>
      <c r="AM31" s="353"/>
      <c r="AN31" s="353"/>
      <c r="AO31" s="353"/>
      <c r="AP31" s="353"/>
      <c r="AQ31" s="353"/>
      <c r="AR31" s="353"/>
      <c r="AS31" s="353"/>
      <c r="AT31" s="353"/>
      <c r="AU31" s="353"/>
      <c r="AV31" s="353"/>
      <c r="AW31" s="353"/>
      <c r="AX31" s="353"/>
      <c r="AY31" s="353"/>
      <c r="AZ31" s="353"/>
      <c r="BA31" s="353"/>
      <c r="BB31" s="353"/>
      <c r="BC31" s="353"/>
      <c r="BD31" s="353"/>
      <c r="BE31" s="353"/>
      <c r="BF31" s="353"/>
      <c r="BG31" s="353"/>
      <c r="BH31" s="353"/>
      <c r="BI31" s="353"/>
      <c r="BJ31" s="353"/>
      <c r="BK31" s="353"/>
      <c r="BL31" s="353"/>
      <c r="BM31" s="353"/>
      <c r="BN31" s="353"/>
      <c r="BO31" s="353"/>
      <c r="BP31" s="353"/>
      <c r="BQ31" s="353"/>
      <c r="BR31" s="353"/>
      <c r="BS31" s="353"/>
      <c r="BT31" s="353"/>
      <c r="BU31" s="353"/>
      <c r="BV31" s="353"/>
      <c r="BW31" s="353"/>
      <c r="BX31" s="353"/>
      <c r="BY31" s="353"/>
      <c r="BZ31" s="353"/>
      <c r="CA31" s="353"/>
      <c r="CB31" s="353"/>
      <c r="CC31" s="353"/>
      <c r="CD31" s="353"/>
      <c r="CE31" s="353"/>
      <c r="CF31" s="353"/>
      <c r="CG31" s="353"/>
      <c r="CH31" s="353"/>
      <c r="CI31" s="353"/>
      <c r="CJ31" s="353"/>
      <c r="CK31" s="353"/>
      <c r="CL31" s="353"/>
      <c r="CM31" s="353"/>
      <c r="CN31" s="353"/>
      <c r="CO31" s="353"/>
      <c r="CP31" s="353"/>
      <c r="CQ31" s="353"/>
      <c r="CR31" s="353"/>
      <c r="CS31" s="353"/>
      <c r="CT31" s="353"/>
      <c r="CU31" s="353"/>
      <c r="CV31" s="353"/>
      <c r="CW31" s="353"/>
      <c r="CX31" s="353"/>
      <c r="CY31" s="354"/>
      <c r="CZ31" s="354"/>
      <c r="DA31" s="354"/>
      <c r="DB31" s="354"/>
      <c r="DC31" s="354"/>
      <c r="DD31" s="354"/>
      <c r="DE31" s="354"/>
      <c r="DF31" s="354"/>
      <c r="DG31" s="354"/>
      <c r="DH31" s="354"/>
      <c r="DI31" s="354"/>
      <c r="DJ31" s="354"/>
      <c r="DK31" s="354"/>
      <c r="DL31" s="354"/>
      <c r="DM31" s="354"/>
      <c r="DN31" s="354"/>
      <c r="DO31" s="354"/>
      <c r="DP31" s="354"/>
      <c r="DQ31" s="354"/>
      <c r="DR31" s="354"/>
      <c r="DS31" s="354"/>
      <c r="DT31" s="354"/>
    </row>
    <row r="32" spans="1:124" s="355" customFormat="1" ht="20.100000000000001" customHeight="1">
      <c r="A32" s="93"/>
      <c r="B32" s="104" t="s">
        <v>61</v>
      </c>
      <c r="C32" s="105">
        <v>0</v>
      </c>
      <c r="D32" s="177">
        <v>0</v>
      </c>
      <c r="E32" s="178">
        <v>0</v>
      </c>
      <c r="F32" s="179" t="s">
        <v>246</v>
      </c>
      <c r="G32" s="180" t="s">
        <v>246</v>
      </c>
      <c r="H32" s="181" t="s">
        <v>246</v>
      </c>
      <c r="I32" s="179" t="s">
        <v>96</v>
      </c>
      <c r="J32" s="180" t="s">
        <v>96</v>
      </c>
      <c r="K32" s="181" t="s">
        <v>96</v>
      </c>
      <c r="L32" s="179" t="s">
        <v>96</v>
      </c>
      <c r="M32" s="180" t="s">
        <v>96</v>
      </c>
      <c r="N32" s="181" t="s">
        <v>96</v>
      </c>
      <c r="O32" s="353"/>
      <c r="P32" s="353"/>
      <c r="Q32" s="353"/>
      <c r="R32" s="353"/>
      <c r="S32" s="353"/>
      <c r="T32" s="353"/>
      <c r="U32" s="353"/>
      <c r="V32" s="353"/>
      <c r="W32" s="353"/>
      <c r="X32" s="353"/>
      <c r="Y32" s="353"/>
      <c r="Z32" s="353"/>
      <c r="AA32" s="353"/>
      <c r="AB32" s="353"/>
      <c r="AC32" s="353"/>
      <c r="AD32" s="353"/>
      <c r="AE32" s="353"/>
      <c r="AF32" s="353"/>
      <c r="AG32" s="353"/>
      <c r="AH32" s="353"/>
      <c r="AI32" s="353"/>
      <c r="AJ32" s="353"/>
      <c r="AK32" s="353"/>
      <c r="AL32" s="353"/>
      <c r="AM32" s="353"/>
      <c r="AN32" s="353"/>
      <c r="AO32" s="353"/>
      <c r="AP32" s="353"/>
      <c r="AQ32" s="353"/>
      <c r="AR32" s="353"/>
      <c r="AS32" s="353"/>
      <c r="AT32" s="353"/>
      <c r="AU32" s="353"/>
      <c r="AV32" s="353"/>
      <c r="AW32" s="353"/>
      <c r="AX32" s="353"/>
      <c r="AY32" s="353"/>
      <c r="AZ32" s="353"/>
      <c r="BA32" s="353"/>
      <c r="BB32" s="353"/>
      <c r="BC32" s="353"/>
      <c r="BD32" s="353"/>
      <c r="BE32" s="353"/>
      <c r="BF32" s="353"/>
      <c r="BG32" s="353"/>
      <c r="BH32" s="353"/>
      <c r="BI32" s="353"/>
      <c r="BJ32" s="353"/>
      <c r="BK32" s="353"/>
      <c r="BL32" s="353"/>
      <c r="BM32" s="353"/>
      <c r="BN32" s="353"/>
      <c r="BO32" s="353"/>
      <c r="BP32" s="353"/>
      <c r="BQ32" s="353"/>
      <c r="BR32" s="353"/>
      <c r="BS32" s="353"/>
      <c r="BT32" s="353"/>
      <c r="BU32" s="353"/>
      <c r="BV32" s="353"/>
      <c r="BW32" s="353"/>
      <c r="BX32" s="353"/>
      <c r="BY32" s="353"/>
      <c r="BZ32" s="353"/>
      <c r="CA32" s="353"/>
      <c r="CB32" s="353"/>
      <c r="CC32" s="353"/>
      <c r="CD32" s="353"/>
      <c r="CE32" s="353"/>
      <c r="CF32" s="353"/>
      <c r="CG32" s="353"/>
      <c r="CH32" s="353"/>
      <c r="CI32" s="353"/>
      <c r="CJ32" s="353"/>
      <c r="CK32" s="353"/>
      <c r="CL32" s="353"/>
      <c r="CM32" s="353"/>
      <c r="CN32" s="353"/>
      <c r="CO32" s="353"/>
      <c r="CP32" s="353"/>
      <c r="CQ32" s="353"/>
      <c r="CR32" s="353"/>
      <c r="CS32" s="353"/>
      <c r="CT32" s="353"/>
      <c r="CU32" s="353"/>
      <c r="CV32" s="353"/>
      <c r="CW32" s="353"/>
      <c r="CX32" s="353"/>
      <c r="CY32" s="354"/>
      <c r="CZ32" s="354"/>
      <c r="DA32" s="354"/>
      <c r="DB32" s="354"/>
      <c r="DC32" s="354"/>
      <c r="DD32" s="354"/>
      <c r="DE32" s="354"/>
      <c r="DF32" s="354"/>
      <c r="DG32" s="354"/>
      <c r="DH32" s="354"/>
      <c r="DI32" s="354"/>
      <c r="DJ32" s="354"/>
      <c r="DK32" s="354"/>
      <c r="DL32" s="354"/>
      <c r="DM32" s="354"/>
      <c r="DN32" s="354"/>
      <c r="DO32" s="354"/>
      <c r="DP32" s="354"/>
      <c r="DQ32" s="354"/>
      <c r="DR32" s="354"/>
      <c r="DS32" s="354"/>
      <c r="DT32" s="354"/>
    </row>
    <row r="33" spans="1:124" s="355" customFormat="1" ht="20.100000000000001" customHeight="1">
      <c r="A33" s="93"/>
      <c r="B33" s="104" t="s">
        <v>46</v>
      </c>
      <c r="C33" s="105">
        <v>18.144342999999999</v>
      </c>
      <c r="D33" s="177">
        <v>15.880285000000001</v>
      </c>
      <c r="E33" s="178">
        <v>15.705770000000001</v>
      </c>
      <c r="F33" s="179">
        <v>19.112315061504294</v>
      </c>
      <c r="G33" s="180">
        <v>21.742449836385177</v>
      </c>
      <c r="H33" s="181">
        <v>21.98404153378026</v>
      </c>
      <c r="I33" s="179">
        <v>22.878311461662769</v>
      </c>
      <c r="J33" s="180">
        <v>33.361745361613295</v>
      </c>
      <c r="K33" s="181">
        <v>31.514094654049522</v>
      </c>
      <c r="L33" s="179">
        <v>4.3725749673052361</v>
      </c>
      <c r="M33" s="180">
        <v>7.2536607497913286</v>
      </c>
      <c r="N33" s="181">
        <v>6.9280716577410706</v>
      </c>
      <c r="O33" s="353"/>
      <c r="P33" s="353"/>
      <c r="Q33" s="353"/>
      <c r="R33" s="353"/>
      <c r="S33" s="353"/>
      <c r="T33" s="353"/>
      <c r="U33" s="353"/>
      <c r="V33" s="353"/>
      <c r="W33" s="353"/>
      <c r="X33" s="353"/>
      <c r="Y33" s="353"/>
      <c r="Z33" s="353"/>
      <c r="AA33" s="353"/>
      <c r="AB33" s="353"/>
      <c r="AC33" s="353"/>
      <c r="AD33" s="353"/>
      <c r="AE33" s="353"/>
      <c r="AF33" s="353"/>
      <c r="AG33" s="353"/>
      <c r="AH33" s="353"/>
      <c r="AI33" s="353"/>
      <c r="AJ33" s="353"/>
      <c r="AK33" s="353"/>
      <c r="AL33" s="353"/>
      <c r="AM33" s="353"/>
      <c r="AN33" s="353"/>
      <c r="AO33" s="353"/>
      <c r="AP33" s="353"/>
      <c r="AQ33" s="353"/>
      <c r="AR33" s="353"/>
      <c r="AS33" s="353"/>
      <c r="AT33" s="353"/>
      <c r="AU33" s="353"/>
      <c r="AV33" s="353"/>
      <c r="AW33" s="353"/>
      <c r="AX33" s="353"/>
      <c r="AY33" s="353"/>
      <c r="AZ33" s="353"/>
      <c r="BA33" s="353"/>
      <c r="BB33" s="353"/>
      <c r="BC33" s="353"/>
      <c r="BD33" s="353"/>
      <c r="BE33" s="353"/>
      <c r="BF33" s="353"/>
      <c r="BG33" s="353"/>
      <c r="BH33" s="353"/>
      <c r="BI33" s="353"/>
      <c r="BJ33" s="353"/>
      <c r="BK33" s="353"/>
      <c r="BL33" s="353"/>
      <c r="BM33" s="353"/>
      <c r="BN33" s="353"/>
      <c r="BO33" s="353"/>
      <c r="BP33" s="353"/>
      <c r="BQ33" s="353"/>
      <c r="BR33" s="353"/>
      <c r="BS33" s="353"/>
      <c r="BT33" s="353"/>
      <c r="BU33" s="353"/>
      <c r="BV33" s="353"/>
      <c r="BW33" s="353"/>
      <c r="BX33" s="353"/>
      <c r="BY33" s="353"/>
      <c r="BZ33" s="353"/>
      <c r="CA33" s="353"/>
      <c r="CB33" s="353"/>
      <c r="CC33" s="353"/>
      <c r="CD33" s="353"/>
      <c r="CE33" s="353"/>
      <c r="CF33" s="353"/>
      <c r="CG33" s="353"/>
      <c r="CH33" s="353"/>
      <c r="CI33" s="353"/>
      <c r="CJ33" s="353"/>
      <c r="CK33" s="353"/>
      <c r="CL33" s="353"/>
      <c r="CM33" s="353"/>
      <c r="CN33" s="353"/>
      <c r="CO33" s="353"/>
      <c r="CP33" s="353"/>
      <c r="CQ33" s="353"/>
      <c r="CR33" s="353"/>
      <c r="CS33" s="353"/>
      <c r="CT33" s="353"/>
      <c r="CU33" s="353"/>
      <c r="CV33" s="353"/>
      <c r="CW33" s="353"/>
      <c r="CX33" s="353"/>
      <c r="CY33" s="354"/>
      <c r="CZ33" s="354"/>
      <c r="DA33" s="354"/>
      <c r="DB33" s="354"/>
      <c r="DC33" s="354"/>
      <c r="DD33" s="354"/>
      <c r="DE33" s="354"/>
      <c r="DF33" s="354"/>
      <c r="DG33" s="354"/>
      <c r="DH33" s="354"/>
      <c r="DI33" s="354"/>
      <c r="DJ33" s="354"/>
      <c r="DK33" s="354"/>
      <c r="DL33" s="354"/>
      <c r="DM33" s="354"/>
      <c r="DN33" s="354"/>
      <c r="DO33" s="354"/>
      <c r="DP33" s="354"/>
      <c r="DQ33" s="354"/>
      <c r="DR33" s="354"/>
      <c r="DS33" s="354"/>
      <c r="DT33" s="354"/>
    </row>
    <row r="34" spans="1:124" s="355" customFormat="1" ht="20.100000000000001" customHeight="1">
      <c r="A34" s="93"/>
      <c r="B34" s="104" t="s">
        <v>31</v>
      </c>
      <c r="C34" s="105">
        <v>0</v>
      </c>
      <c r="D34" s="177">
        <v>0</v>
      </c>
      <c r="E34" s="178">
        <v>0</v>
      </c>
      <c r="F34" s="179" t="s">
        <v>246</v>
      </c>
      <c r="G34" s="180" t="s">
        <v>246</v>
      </c>
      <c r="H34" s="181" t="s">
        <v>246</v>
      </c>
      <c r="I34" s="179" t="s">
        <v>96</v>
      </c>
      <c r="J34" s="180" t="s">
        <v>96</v>
      </c>
      <c r="K34" s="181" t="s">
        <v>96</v>
      </c>
      <c r="L34" s="179" t="s">
        <v>96</v>
      </c>
      <c r="M34" s="180" t="s">
        <v>96</v>
      </c>
      <c r="N34" s="181" t="s">
        <v>96</v>
      </c>
      <c r="O34" s="353"/>
      <c r="P34" s="353"/>
      <c r="Q34" s="353"/>
      <c r="R34" s="353"/>
      <c r="S34" s="353"/>
      <c r="T34" s="353"/>
      <c r="U34" s="353"/>
      <c r="V34" s="353"/>
      <c r="W34" s="353"/>
      <c r="X34" s="353"/>
      <c r="Y34" s="353"/>
      <c r="Z34" s="353"/>
      <c r="AA34" s="353"/>
      <c r="AB34" s="353"/>
      <c r="AC34" s="353"/>
      <c r="AD34" s="353"/>
      <c r="AE34" s="353"/>
      <c r="AF34" s="353"/>
      <c r="AG34" s="353"/>
      <c r="AH34" s="353"/>
      <c r="AI34" s="353"/>
      <c r="AJ34" s="353"/>
      <c r="AK34" s="353"/>
      <c r="AL34" s="353"/>
      <c r="AM34" s="353"/>
      <c r="AN34" s="353"/>
      <c r="AO34" s="353"/>
      <c r="AP34" s="353"/>
      <c r="AQ34" s="353"/>
      <c r="AR34" s="353"/>
      <c r="AS34" s="353"/>
      <c r="AT34" s="353"/>
      <c r="AU34" s="353"/>
      <c r="AV34" s="353"/>
      <c r="AW34" s="353"/>
      <c r="AX34" s="353"/>
      <c r="AY34" s="353"/>
      <c r="AZ34" s="353"/>
      <c r="BA34" s="353"/>
      <c r="BB34" s="353"/>
      <c r="BC34" s="353"/>
      <c r="BD34" s="353"/>
      <c r="BE34" s="353"/>
      <c r="BF34" s="353"/>
      <c r="BG34" s="353"/>
      <c r="BH34" s="353"/>
      <c r="BI34" s="353"/>
      <c r="BJ34" s="353"/>
      <c r="BK34" s="353"/>
      <c r="BL34" s="353"/>
      <c r="BM34" s="353"/>
      <c r="BN34" s="353"/>
      <c r="BO34" s="353"/>
      <c r="BP34" s="353"/>
      <c r="BQ34" s="353"/>
      <c r="BR34" s="353"/>
      <c r="BS34" s="353"/>
      <c r="BT34" s="353"/>
      <c r="BU34" s="353"/>
      <c r="BV34" s="353"/>
      <c r="BW34" s="353"/>
      <c r="BX34" s="353"/>
      <c r="BY34" s="353"/>
      <c r="BZ34" s="353"/>
      <c r="CA34" s="353"/>
      <c r="CB34" s="353"/>
      <c r="CC34" s="353"/>
      <c r="CD34" s="353"/>
      <c r="CE34" s="353"/>
      <c r="CF34" s="353"/>
      <c r="CG34" s="353"/>
      <c r="CH34" s="353"/>
      <c r="CI34" s="353"/>
      <c r="CJ34" s="353"/>
      <c r="CK34" s="353"/>
      <c r="CL34" s="353"/>
      <c r="CM34" s="353"/>
      <c r="CN34" s="353"/>
      <c r="CO34" s="353"/>
      <c r="CP34" s="353"/>
      <c r="CQ34" s="353"/>
      <c r="CR34" s="353"/>
      <c r="CS34" s="353"/>
      <c r="CT34" s="353"/>
      <c r="CU34" s="353"/>
      <c r="CV34" s="353"/>
      <c r="CW34" s="353"/>
      <c r="CX34" s="353"/>
      <c r="CY34" s="354"/>
      <c r="CZ34" s="354"/>
      <c r="DA34" s="354"/>
      <c r="DB34" s="354"/>
      <c r="DC34" s="354"/>
      <c r="DD34" s="354"/>
      <c r="DE34" s="354"/>
      <c r="DF34" s="354"/>
      <c r="DG34" s="354"/>
      <c r="DH34" s="354"/>
      <c r="DI34" s="354"/>
      <c r="DJ34" s="354"/>
      <c r="DK34" s="354"/>
      <c r="DL34" s="354"/>
      <c r="DM34" s="354"/>
      <c r="DN34" s="354"/>
      <c r="DO34" s="354"/>
      <c r="DP34" s="354"/>
      <c r="DQ34" s="354"/>
      <c r="DR34" s="354"/>
      <c r="DS34" s="354"/>
      <c r="DT34" s="354"/>
    </row>
    <row r="35" spans="1:124" s="355" customFormat="1" ht="20.100000000000001" customHeight="1">
      <c r="A35" s="93"/>
      <c r="B35" s="104" t="s">
        <v>52</v>
      </c>
      <c r="C35" s="105">
        <v>0</v>
      </c>
      <c r="D35" s="177">
        <v>0</v>
      </c>
      <c r="E35" s="178">
        <v>0</v>
      </c>
      <c r="F35" s="179" t="s">
        <v>246</v>
      </c>
      <c r="G35" s="180" t="s">
        <v>246</v>
      </c>
      <c r="H35" s="181" t="s">
        <v>246</v>
      </c>
      <c r="I35" s="179" t="s">
        <v>96</v>
      </c>
      <c r="J35" s="180" t="s">
        <v>96</v>
      </c>
      <c r="K35" s="181" t="s">
        <v>96</v>
      </c>
      <c r="L35" s="179" t="s">
        <v>96</v>
      </c>
      <c r="M35" s="180" t="s">
        <v>96</v>
      </c>
      <c r="N35" s="181" t="s">
        <v>96</v>
      </c>
      <c r="O35" s="353"/>
      <c r="P35" s="353"/>
      <c r="Q35" s="353"/>
      <c r="R35" s="353"/>
      <c r="S35" s="353"/>
      <c r="T35" s="353"/>
      <c r="U35" s="353"/>
      <c r="V35" s="353"/>
      <c r="W35" s="353"/>
      <c r="X35" s="353"/>
      <c r="Y35" s="353"/>
      <c r="Z35" s="353"/>
      <c r="AA35" s="353"/>
      <c r="AB35" s="353"/>
      <c r="AC35" s="353"/>
      <c r="AD35" s="353"/>
      <c r="AE35" s="353"/>
      <c r="AF35" s="353"/>
      <c r="AG35" s="353"/>
      <c r="AH35" s="353"/>
      <c r="AI35" s="353"/>
      <c r="AJ35" s="353"/>
      <c r="AK35" s="353"/>
      <c r="AL35" s="353"/>
      <c r="AM35" s="353"/>
      <c r="AN35" s="353"/>
      <c r="AO35" s="353"/>
      <c r="AP35" s="353"/>
      <c r="AQ35" s="353"/>
      <c r="AR35" s="353"/>
      <c r="AS35" s="353"/>
      <c r="AT35" s="353"/>
      <c r="AU35" s="353"/>
      <c r="AV35" s="353"/>
      <c r="AW35" s="353"/>
      <c r="AX35" s="353"/>
      <c r="AY35" s="353"/>
      <c r="AZ35" s="353"/>
      <c r="BA35" s="353"/>
      <c r="BB35" s="353"/>
      <c r="BC35" s="353"/>
      <c r="BD35" s="353"/>
      <c r="BE35" s="353"/>
      <c r="BF35" s="353"/>
      <c r="BG35" s="353"/>
      <c r="BH35" s="353"/>
      <c r="BI35" s="353"/>
      <c r="BJ35" s="353"/>
      <c r="BK35" s="353"/>
      <c r="BL35" s="353"/>
      <c r="BM35" s="353"/>
      <c r="BN35" s="353"/>
      <c r="BO35" s="353"/>
      <c r="BP35" s="353"/>
      <c r="BQ35" s="353"/>
      <c r="BR35" s="353"/>
      <c r="BS35" s="353"/>
      <c r="BT35" s="353"/>
      <c r="BU35" s="353"/>
      <c r="BV35" s="353"/>
      <c r="BW35" s="353"/>
      <c r="BX35" s="353"/>
      <c r="BY35" s="353"/>
      <c r="BZ35" s="353"/>
      <c r="CA35" s="353"/>
      <c r="CB35" s="353"/>
      <c r="CC35" s="353"/>
      <c r="CD35" s="353"/>
      <c r="CE35" s="353"/>
      <c r="CF35" s="353"/>
      <c r="CG35" s="353"/>
      <c r="CH35" s="353"/>
      <c r="CI35" s="353"/>
      <c r="CJ35" s="353"/>
      <c r="CK35" s="353"/>
      <c r="CL35" s="353"/>
      <c r="CM35" s="353"/>
      <c r="CN35" s="353"/>
      <c r="CO35" s="353"/>
      <c r="CP35" s="353"/>
      <c r="CQ35" s="353"/>
      <c r="CR35" s="353"/>
      <c r="CS35" s="353"/>
      <c r="CT35" s="353"/>
      <c r="CU35" s="353"/>
      <c r="CV35" s="353"/>
      <c r="CW35" s="353"/>
      <c r="CX35" s="353"/>
      <c r="CY35" s="354"/>
      <c r="CZ35" s="354"/>
      <c r="DA35" s="354"/>
      <c r="DB35" s="354"/>
      <c r="DC35" s="354"/>
      <c r="DD35" s="354"/>
      <c r="DE35" s="354"/>
      <c r="DF35" s="354"/>
      <c r="DG35" s="354"/>
      <c r="DH35" s="354"/>
      <c r="DI35" s="354"/>
      <c r="DJ35" s="354"/>
      <c r="DK35" s="354"/>
      <c r="DL35" s="354"/>
      <c r="DM35" s="354"/>
      <c r="DN35" s="354"/>
      <c r="DO35" s="354"/>
      <c r="DP35" s="354"/>
      <c r="DQ35" s="354"/>
      <c r="DR35" s="354"/>
      <c r="DS35" s="354"/>
      <c r="DT35" s="354"/>
    </row>
    <row r="36" spans="1:124" s="355" customFormat="1" ht="20.100000000000001" customHeight="1">
      <c r="A36" s="93"/>
      <c r="B36" s="104" t="s">
        <v>49</v>
      </c>
      <c r="C36" s="105">
        <v>0</v>
      </c>
      <c r="D36" s="177">
        <v>0</v>
      </c>
      <c r="E36" s="178">
        <v>0</v>
      </c>
      <c r="F36" s="179" t="s">
        <v>246</v>
      </c>
      <c r="G36" s="180" t="s">
        <v>246</v>
      </c>
      <c r="H36" s="181" t="s">
        <v>246</v>
      </c>
      <c r="I36" s="179" t="s">
        <v>96</v>
      </c>
      <c r="J36" s="180" t="s">
        <v>96</v>
      </c>
      <c r="K36" s="181" t="s">
        <v>96</v>
      </c>
      <c r="L36" s="179" t="s">
        <v>96</v>
      </c>
      <c r="M36" s="180" t="s">
        <v>96</v>
      </c>
      <c r="N36" s="181" t="s">
        <v>96</v>
      </c>
      <c r="O36" s="353"/>
      <c r="P36" s="353"/>
      <c r="Q36" s="353"/>
      <c r="R36" s="353"/>
      <c r="S36" s="353"/>
      <c r="T36" s="353"/>
      <c r="U36" s="353"/>
      <c r="V36" s="353"/>
      <c r="W36" s="353"/>
      <c r="X36" s="353"/>
      <c r="Y36" s="353"/>
      <c r="Z36" s="353"/>
      <c r="AA36" s="353"/>
      <c r="AB36" s="353"/>
      <c r="AC36" s="353"/>
      <c r="AD36" s="353"/>
      <c r="AE36" s="353"/>
      <c r="AF36" s="353"/>
      <c r="AG36" s="353"/>
      <c r="AH36" s="353"/>
      <c r="AI36" s="353"/>
      <c r="AJ36" s="353"/>
      <c r="AK36" s="353"/>
      <c r="AL36" s="353"/>
      <c r="AM36" s="353"/>
      <c r="AN36" s="353"/>
      <c r="AO36" s="353"/>
      <c r="AP36" s="353"/>
      <c r="AQ36" s="353"/>
      <c r="AR36" s="353"/>
      <c r="AS36" s="353"/>
      <c r="AT36" s="353"/>
      <c r="AU36" s="353"/>
      <c r="AV36" s="353"/>
      <c r="AW36" s="353"/>
      <c r="AX36" s="353"/>
      <c r="AY36" s="353"/>
      <c r="AZ36" s="353"/>
      <c r="BA36" s="353"/>
      <c r="BB36" s="353"/>
      <c r="BC36" s="353"/>
      <c r="BD36" s="353"/>
      <c r="BE36" s="353"/>
      <c r="BF36" s="353"/>
      <c r="BG36" s="353"/>
      <c r="BH36" s="353"/>
      <c r="BI36" s="353"/>
      <c r="BJ36" s="353"/>
      <c r="BK36" s="353"/>
      <c r="BL36" s="353"/>
      <c r="BM36" s="353"/>
      <c r="BN36" s="353"/>
      <c r="BO36" s="353"/>
      <c r="BP36" s="353"/>
      <c r="BQ36" s="353"/>
      <c r="BR36" s="353"/>
      <c r="BS36" s="353"/>
      <c r="BT36" s="353"/>
      <c r="BU36" s="353"/>
      <c r="BV36" s="353"/>
      <c r="BW36" s="353"/>
      <c r="BX36" s="353"/>
      <c r="BY36" s="353"/>
      <c r="BZ36" s="353"/>
      <c r="CA36" s="353"/>
      <c r="CB36" s="353"/>
      <c r="CC36" s="353"/>
      <c r="CD36" s="353"/>
      <c r="CE36" s="353"/>
      <c r="CF36" s="353"/>
      <c r="CG36" s="353"/>
      <c r="CH36" s="353"/>
      <c r="CI36" s="353"/>
      <c r="CJ36" s="353"/>
      <c r="CK36" s="353"/>
      <c r="CL36" s="353"/>
      <c r="CM36" s="353"/>
      <c r="CN36" s="353"/>
      <c r="CO36" s="353"/>
      <c r="CP36" s="353"/>
      <c r="CQ36" s="353"/>
      <c r="CR36" s="353"/>
      <c r="CS36" s="353"/>
      <c r="CT36" s="353"/>
      <c r="CU36" s="353"/>
      <c r="CV36" s="353"/>
      <c r="CW36" s="353"/>
      <c r="CX36" s="353"/>
      <c r="CY36" s="354"/>
      <c r="CZ36" s="354"/>
      <c r="DA36" s="354"/>
      <c r="DB36" s="354"/>
      <c r="DC36" s="354"/>
      <c r="DD36" s="354"/>
      <c r="DE36" s="354"/>
      <c r="DF36" s="354"/>
      <c r="DG36" s="354"/>
      <c r="DH36" s="354"/>
      <c r="DI36" s="354"/>
      <c r="DJ36" s="354"/>
      <c r="DK36" s="354"/>
      <c r="DL36" s="354"/>
      <c r="DM36" s="354"/>
      <c r="DN36" s="354"/>
      <c r="DO36" s="354"/>
      <c r="DP36" s="354"/>
      <c r="DQ36" s="354"/>
      <c r="DR36" s="354"/>
      <c r="DS36" s="354"/>
      <c r="DT36" s="354"/>
    </row>
    <row r="37" spans="1:124" s="355" customFormat="1" ht="20.100000000000001" customHeight="1">
      <c r="A37" s="93"/>
      <c r="B37" s="104" t="s">
        <v>40</v>
      </c>
      <c r="C37" s="105">
        <v>0</v>
      </c>
      <c r="D37" s="177">
        <v>0</v>
      </c>
      <c r="E37" s="178">
        <v>0</v>
      </c>
      <c r="F37" s="179" t="s">
        <v>246</v>
      </c>
      <c r="G37" s="180" t="s">
        <v>246</v>
      </c>
      <c r="H37" s="181" t="s">
        <v>246</v>
      </c>
      <c r="I37" s="179" t="s">
        <v>96</v>
      </c>
      <c r="J37" s="180" t="s">
        <v>96</v>
      </c>
      <c r="K37" s="181" t="s">
        <v>96</v>
      </c>
      <c r="L37" s="179" t="s">
        <v>96</v>
      </c>
      <c r="M37" s="180" t="s">
        <v>96</v>
      </c>
      <c r="N37" s="181" t="s">
        <v>96</v>
      </c>
      <c r="O37" s="353"/>
      <c r="P37" s="353"/>
      <c r="Q37" s="353"/>
      <c r="R37" s="353"/>
      <c r="S37" s="353"/>
      <c r="T37" s="353"/>
      <c r="U37" s="353"/>
      <c r="V37" s="353"/>
      <c r="W37" s="353"/>
      <c r="X37" s="353"/>
      <c r="Y37" s="353"/>
      <c r="Z37" s="353"/>
      <c r="AA37" s="353"/>
      <c r="AB37" s="353"/>
      <c r="AC37" s="353"/>
      <c r="AD37" s="353"/>
      <c r="AE37" s="353"/>
      <c r="AF37" s="353"/>
      <c r="AG37" s="353"/>
      <c r="AH37" s="353"/>
      <c r="AI37" s="353"/>
      <c r="AJ37" s="353"/>
      <c r="AK37" s="353"/>
      <c r="AL37" s="353"/>
      <c r="AM37" s="353"/>
      <c r="AN37" s="353"/>
      <c r="AO37" s="353"/>
      <c r="AP37" s="353"/>
      <c r="AQ37" s="353"/>
      <c r="AR37" s="353"/>
      <c r="AS37" s="353"/>
      <c r="AT37" s="353"/>
      <c r="AU37" s="353"/>
      <c r="AV37" s="353"/>
      <c r="AW37" s="353"/>
      <c r="AX37" s="353"/>
      <c r="AY37" s="353"/>
      <c r="AZ37" s="353"/>
      <c r="BA37" s="353"/>
      <c r="BB37" s="353"/>
      <c r="BC37" s="353"/>
      <c r="BD37" s="353"/>
      <c r="BE37" s="353"/>
      <c r="BF37" s="353"/>
      <c r="BG37" s="353"/>
      <c r="BH37" s="353"/>
      <c r="BI37" s="353"/>
      <c r="BJ37" s="353"/>
      <c r="BK37" s="353"/>
      <c r="BL37" s="353"/>
      <c r="BM37" s="353"/>
      <c r="BN37" s="353"/>
      <c r="BO37" s="353"/>
      <c r="BP37" s="353"/>
      <c r="BQ37" s="353"/>
      <c r="BR37" s="353"/>
      <c r="BS37" s="353"/>
      <c r="BT37" s="353"/>
      <c r="BU37" s="353"/>
      <c r="BV37" s="353"/>
      <c r="BW37" s="353"/>
      <c r="BX37" s="353"/>
      <c r="BY37" s="353"/>
      <c r="BZ37" s="353"/>
      <c r="CA37" s="353"/>
      <c r="CB37" s="353"/>
      <c r="CC37" s="353"/>
      <c r="CD37" s="353"/>
      <c r="CE37" s="353"/>
      <c r="CF37" s="353"/>
      <c r="CG37" s="353"/>
      <c r="CH37" s="353"/>
      <c r="CI37" s="353"/>
      <c r="CJ37" s="353"/>
      <c r="CK37" s="353"/>
      <c r="CL37" s="353"/>
      <c r="CM37" s="353"/>
      <c r="CN37" s="353"/>
      <c r="CO37" s="353"/>
      <c r="CP37" s="353"/>
      <c r="CQ37" s="353"/>
      <c r="CR37" s="353"/>
      <c r="CS37" s="353"/>
      <c r="CT37" s="353"/>
      <c r="CU37" s="353"/>
      <c r="CV37" s="353"/>
      <c r="CW37" s="353"/>
      <c r="CX37" s="353"/>
      <c r="CY37" s="354"/>
      <c r="CZ37" s="354"/>
      <c r="DA37" s="354"/>
      <c r="DB37" s="354"/>
      <c r="DC37" s="354"/>
      <c r="DD37" s="354"/>
      <c r="DE37" s="354"/>
      <c r="DF37" s="354"/>
      <c r="DG37" s="354"/>
      <c r="DH37" s="354"/>
      <c r="DI37" s="354"/>
      <c r="DJ37" s="354"/>
      <c r="DK37" s="354"/>
      <c r="DL37" s="354"/>
      <c r="DM37" s="354"/>
      <c r="DN37" s="354"/>
      <c r="DO37" s="354"/>
      <c r="DP37" s="354"/>
      <c r="DQ37" s="354"/>
      <c r="DR37" s="354"/>
      <c r="DS37" s="354"/>
      <c r="DT37" s="354"/>
    </row>
    <row r="38" spans="1:124" s="355" customFormat="1" ht="20.100000000000001" customHeight="1">
      <c r="A38" s="93"/>
      <c r="B38" s="104" t="s">
        <v>67</v>
      </c>
      <c r="C38" s="105">
        <v>0</v>
      </c>
      <c r="D38" s="177">
        <v>0</v>
      </c>
      <c r="E38" s="178">
        <v>0</v>
      </c>
      <c r="F38" s="179" t="s">
        <v>246</v>
      </c>
      <c r="G38" s="180" t="s">
        <v>246</v>
      </c>
      <c r="H38" s="181" t="s">
        <v>246</v>
      </c>
      <c r="I38" s="179" t="s">
        <v>96</v>
      </c>
      <c r="J38" s="180" t="s">
        <v>96</v>
      </c>
      <c r="K38" s="181" t="s">
        <v>96</v>
      </c>
      <c r="L38" s="179" t="s">
        <v>96</v>
      </c>
      <c r="M38" s="180" t="s">
        <v>96</v>
      </c>
      <c r="N38" s="181" t="s">
        <v>96</v>
      </c>
      <c r="O38" s="353"/>
      <c r="P38" s="353"/>
      <c r="Q38" s="353"/>
      <c r="R38" s="353"/>
      <c r="S38" s="353"/>
      <c r="T38" s="353"/>
      <c r="U38" s="353"/>
      <c r="V38" s="353"/>
      <c r="W38" s="353"/>
      <c r="X38" s="353"/>
      <c r="Y38" s="353"/>
      <c r="Z38" s="353"/>
      <c r="AA38" s="353"/>
      <c r="AB38" s="353"/>
      <c r="AC38" s="353"/>
      <c r="AD38" s="353"/>
      <c r="AE38" s="353"/>
      <c r="AF38" s="353"/>
      <c r="AG38" s="353"/>
      <c r="AH38" s="353"/>
      <c r="AI38" s="353"/>
      <c r="AJ38" s="353"/>
      <c r="AK38" s="353"/>
      <c r="AL38" s="353"/>
      <c r="AM38" s="353"/>
      <c r="AN38" s="353"/>
      <c r="AO38" s="353"/>
      <c r="AP38" s="353"/>
      <c r="AQ38" s="353"/>
      <c r="AR38" s="353"/>
      <c r="AS38" s="353"/>
      <c r="AT38" s="353"/>
      <c r="AU38" s="353"/>
      <c r="AV38" s="353"/>
      <c r="AW38" s="353"/>
      <c r="AX38" s="353"/>
      <c r="AY38" s="353"/>
      <c r="AZ38" s="353"/>
      <c r="BA38" s="353"/>
      <c r="BB38" s="353"/>
      <c r="BC38" s="353"/>
      <c r="BD38" s="353"/>
      <c r="BE38" s="353"/>
      <c r="BF38" s="353"/>
      <c r="BG38" s="353"/>
      <c r="BH38" s="353"/>
      <c r="BI38" s="353"/>
      <c r="BJ38" s="353"/>
      <c r="BK38" s="353"/>
      <c r="BL38" s="353"/>
      <c r="BM38" s="353"/>
      <c r="BN38" s="353"/>
      <c r="BO38" s="353"/>
      <c r="BP38" s="353"/>
      <c r="BQ38" s="353"/>
      <c r="BR38" s="353"/>
      <c r="BS38" s="353"/>
      <c r="BT38" s="353"/>
      <c r="BU38" s="353"/>
      <c r="BV38" s="353"/>
      <c r="BW38" s="353"/>
      <c r="BX38" s="353"/>
      <c r="BY38" s="353"/>
      <c r="BZ38" s="353"/>
      <c r="CA38" s="353"/>
      <c r="CB38" s="353"/>
      <c r="CC38" s="353"/>
      <c r="CD38" s="353"/>
      <c r="CE38" s="353"/>
      <c r="CF38" s="353"/>
      <c r="CG38" s="353"/>
      <c r="CH38" s="353"/>
      <c r="CI38" s="353"/>
      <c r="CJ38" s="353"/>
      <c r="CK38" s="353"/>
      <c r="CL38" s="353"/>
      <c r="CM38" s="353"/>
      <c r="CN38" s="353"/>
      <c r="CO38" s="353"/>
      <c r="CP38" s="353"/>
      <c r="CQ38" s="353"/>
      <c r="CR38" s="353"/>
      <c r="CS38" s="353"/>
      <c r="CT38" s="353"/>
      <c r="CU38" s="353"/>
      <c r="CV38" s="353"/>
      <c r="CW38" s="353"/>
      <c r="CX38" s="353"/>
      <c r="CY38" s="354"/>
      <c r="CZ38" s="354"/>
      <c r="DA38" s="354"/>
      <c r="DB38" s="354"/>
      <c r="DC38" s="354"/>
      <c r="DD38" s="354"/>
      <c r="DE38" s="354"/>
      <c r="DF38" s="354"/>
      <c r="DG38" s="354"/>
      <c r="DH38" s="354"/>
      <c r="DI38" s="354"/>
      <c r="DJ38" s="354"/>
      <c r="DK38" s="354"/>
      <c r="DL38" s="354"/>
      <c r="DM38" s="354"/>
      <c r="DN38" s="354"/>
      <c r="DO38" s="354"/>
      <c r="DP38" s="354"/>
      <c r="DQ38" s="354"/>
      <c r="DR38" s="354"/>
      <c r="DS38" s="354"/>
      <c r="DT38" s="354"/>
    </row>
    <row r="39" spans="1:124" s="355" customFormat="1" ht="20.100000000000001" customHeight="1">
      <c r="A39" s="93"/>
      <c r="B39" s="104" t="s">
        <v>53</v>
      </c>
      <c r="C39" s="105">
        <v>0</v>
      </c>
      <c r="D39" s="177">
        <v>0</v>
      </c>
      <c r="E39" s="178">
        <v>0</v>
      </c>
      <c r="F39" s="179" t="s">
        <v>246</v>
      </c>
      <c r="G39" s="180" t="s">
        <v>246</v>
      </c>
      <c r="H39" s="181" t="s">
        <v>246</v>
      </c>
      <c r="I39" s="179" t="s">
        <v>96</v>
      </c>
      <c r="J39" s="180" t="s">
        <v>96</v>
      </c>
      <c r="K39" s="181" t="s">
        <v>96</v>
      </c>
      <c r="L39" s="179" t="s">
        <v>96</v>
      </c>
      <c r="M39" s="180" t="s">
        <v>96</v>
      </c>
      <c r="N39" s="181" t="s">
        <v>96</v>
      </c>
      <c r="O39" s="353"/>
      <c r="P39" s="353"/>
      <c r="Q39" s="353"/>
      <c r="R39" s="353"/>
      <c r="S39" s="353"/>
      <c r="T39" s="353"/>
      <c r="U39" s="353"/>
      <c r="V39" s="353"/>
      <c r="W39" s="353"/>
      <c r="X39" s="353"/>
      <c r="Y39" s="353"/>
      <c r="Z39" s="353"/>
      <c r="AA39" s="353"/>
      <c r="AB39" s="353"/>
      <c r="AC39" s="353"/>
      <c r="AD39" s="353"/>
      <c r="AE39" s="353"/>
      <c r="AF39" s="353"/>
      <c r="AG39" s="353"/>
      <c r="AH39" s="353"/>
      <c r="AI39" s="353"/>
      <c r="AJ39" s="353"/>
      <c r="AK39" s="353"/>
      <c r="AL39" s="353"/>
      <c r="AM39" s="353"/>
      <c r="AN39" s="353"/>
      <c r="AO39" s="353"/>
      <c r="AP39" s="353"/>
      <c r="AQ39" s="353"/>
      <c r="AR39" s="353"/>
      <c r="AS39" s="353"/>
      <c r="AT39" s="353"/>
      <c r="AU39" s="353"/>
      <c r="AV39" s="353"/>
      <c r="AW39" s="353"/>
      <c r="AX39" s="353"/>
      <c r="AY39" s="353"/>
      <c r="AZ39" s="353"/>
      <c r="BA39" s="353"/>
      <c r="BB39" s="353"/>
      <c r="BC39" s="353"/>
      <c r="BD39" s="353"/>
      <c r="BE39" s="353"/>
      <c r="BF39" s="353"/>
      <c r="BG39" s="353"/>
      <c r="BH39" s="353"/>
      <c r="BI39" s="353"/>
      <c r="BJ39" s="353"/>
      <c r="BK39" s="353"/>
      <c r="BL39" s="353"/>
      <c r="BM39" s="353"/>
      <c r="BN39" s="353"/>
      <c r="BO39" s="353"/>
      <c r="BP39" s="353"/>
      <c r="BQ39" s="353"/>
      <c r="BR39" s="353"/>
      <c r="BS39" s="353"/>
      <c r="BT39" s="353"/>
      <c r="BU39" s="353"/>
      <c r="BV39" s="353"/>
      <c r="BW39" s="353"/>
      <c r="BX39" s="353"/>
      <c r="BY39" s="353"/>
      <c r="BZ39" s="353"/>
      <c r="CA39" s="353"/>
      <c r="CB39" s="353"/>
      <c r="CC39" s="353"/>
      <c r="CD39" s="353"/>
      <c r="CE39" s="353"/>
      <c r="CF39" s="353"/>
      <c r="CG39" s="353"/>
      <c r="CH39" s="353"/>
      <c r="CI39" s="353"/>
      <c r="CJ39" s="353"/>
      <c r="CK39" s="353"/>
      <c r="CL39" s="353"/>
      <c r="CM39" s="353"/>
      <c r="CN39" s="353"/>
      <c r="CO39" s="353"/>
      <c r="CP39" s="353"/>
      <c r="CQ39" s="353"/>
      <c r="CR39" s="353"/>
      <c r="CS39" s="353"/>
      <c r="CT39" s="353"/>
      <c r="CU39" s="353"/>
      <c r="CV39" s="353"/>
      <c r="CW39" s="353"/>
      <c r="CX39" s="353"/>
      <c r="CY39" s="354"/>
      <c r="CZ39" s="354"/>
      <c r="DA39" s="354"/>
      <c r="DB39" s="354"/>
      <c r="DC39" s="354"/>
      <c r="DD39" s="354"/>
      <c r="DE39" s="354"/>
      <c r="DF39" s="354"/>
      <c r="DG39" s="354"/>
      <c r="DH39" s="354"/>
      <c r="DI39" s="354"/>
      <c r="DJ39" s="354"/>
      <c r="DK39" s="354"/>
      <c r="DL39" s="354"/>
      <c r="DM39" s="354"/>
      <c r="DN39" s="354"/>
      <c r="DO39" s="354"/>
      <c r="DP39" s="354"/>
      <c r="DQ39" s="354"/>
      <c r="DR39" s="354"/>
      <c r="DS39" s="354"/>
      <c r="DT39" s="354"/>
    </row>
    <row r="40" spans="1:124" s="355" customFormat="1" ht="20.100000000000001" customHeight="1">
      <c r="A40" s="93"/>
      <c r="B40" s="104" t="s">
        <v>50</v>
      </c>
      <c r="C40" s="105">
        <v>0</v>
      </c>
      <c r="D40" s="177">
        <v>0</v>
      </c>
      <c r="E40" s="178">
        <v>0</v>
      </c>
      <c r="F40" s="179" t="s">
        <v>246</v>
      </c>
      <c r="G40" s="180" t="s">
        <v>246</v>
      </c>
      <c r="H40" s="181" t="s">
        <v>246</v>
      </c>
      <c r="I40" s="179" t="s">
        <v>96</v>
      </c>
      <c r="J40" s="180" t="s">
        <v>96</v>
      </c>
      <c r="K40" s="181" t="s">
        <v>96</v>
      </c>
      <c r="L40" s="179" t="s">
        <v>96</v>
      </c>
      <c r="M40" s="180" t="s">
        <v>96</v>
      </c>
      <c r="N40" s="181" t="s">
        <v>96</v>
      </c>
      <c r="O40" s="353"/>
      <c r="P40" s="353"/>
      <c r="Q40" s="353"/>
      <c r="R40" s="353"/>
      <c r="S40" s="353"/>
      <c r="T40" s="353"/>
      <c r="U40" s="353"/>
      <c r="V40" s="353"/>
      <c r="W40" s="353"/>
      <c r="X40" s="353"/>
      <c r="Y40" s="353"/>
      <c r="Z40" s="353"/>
      <c r="AA40" s="353"/>
      <c r="AB40" s="353"/>
      <c r="AC40" s="353"/>
      <c r="AD40" s="353"/>
      <c r="AE40" s="353"/>
      <c r="AF40" s="353"/>
      <c r="AG40" s="353"/>
      <c r="AH40" s="353"/>
      <c r="AI40" s="353"/>
      <c r="AJ40" s="353"/>
      <c r="AK40" s="353"/>
      <c r="AL40" s="353"/>
      <c r="AM40" s="353"/>
      <c r="AN40" s="353"/>
      <c r="AO40" s="353"/>
      <c r="AP40" s="353"/>
      <c r="AQ40" s="353"/>
      <c r="AR40" s="353"/>
      <c r="AS40" s="353"/>
      <c r="AT40" s="353"/>
      <c r="AU40" s="353"/>
      <c r="AV40" s="353"/>
      <c r="AW40" s="353"/>
      <c r="AX40" s="353"/>
      <c r="AY40" s="353"/>
      <c r="AZ40" s="353"/>
      <c r="BA40" s="353"/>
      <c r="BB40" s="353"/>
      <c r="BC40" s="353"/>
      <c r="BD40" s="353"/>
      <c r="BE40" s="353"/>
      <c r="BF40" s="353"/>
      <c r="BG40" s="353"/>
      <c r="BH40" s="353"/>
      <c r="BI40" s="353"/>
      <c r="BJ40" s="353"/>
      <c r="BK40" s="353"/>
      <c r="BL40" s="353"/>
      <c r="BM40" s="353"/>
      <c r="BN40" s="353"/>
      <c r="BO40" s="353"/>
      <c r="BP40" s="353"/>
      <c r="BQ40" s="353"/>
      <c r="BR40" s="353"/>
      <c r="BS40" s="353"/>
      <c r="BT40" s="353"/>
      <c r="BU40" s="353"/>
      <c r="BV40" s="353"/>
      <c r="BW40" s="353"/>
      <c r="BX40" s="353"/>
      <c r="BY40" s="353"/>
      <c r="BZ40" s="353"/>
      <c r="CA40" s="353"/>
      <c r="CB40" s="353"/>
      <c r="CC40" s="353"/>
      <c r="CD40" s="353"/>
      <c r="CE40" s="353"/>
      <c r="CF40" s="353"/>
      <c r="CG40" s="353"/>
      <c r="CH40" s="353"/>
      <c r="CI40" s="353"/>
      <c r="CJ40" s="353"/>
      <c r="CK40" s="353"/>
      <c r="CL40" s="353"/>
      <c r="CM40" s="353"/>
      <c r="CN40" s="353"/>
      <c r="CO40" s="353"/>
      <c r="CP40" s="353"/>
      <c r="CQ40" s="353"/>
      <c r="CR40" s="353"/>
      <c r="CS40" s="353"/>
      <c r="CT40" s="353"/>
      <c r="CU40" s="353"/>
      <c r="CV40" s="353"/>
      <c r="CW40" s="353"/>
      <c r="CX40" s="353"/>
      <c r="CY40" s="354"/>
      <c r="CZ40" s="354"/>
      <c r="DA40" s="354"/>
      <c r="DB40" s="354"/>
      <c r="DC40" s="354"/>
      <c r="DD40" s="354"/>
      <c r="DE40" s="354"/>
      <c r="DF40" s="354"/>
      <c r="DG40" s="354"/>
      <c r="DH40" s="354"/>
      <c r="DI40" s="354"/>
      <c r="DJ40" s="354"/>
      <c r="DK40" s="354"/>
      <c r="DL40" s="354"/>
      <c r="DM40" s="354"/>
      <c r="DN40" s="354"/>
      <c r="DO40" s="354"/>
      <c r="DP40" s="354"/>
      <c r="DQ40" s="354"/>
      <c r="DR40" s="354"/>
      <c r="DS40" s="354"/>
      <c r="DT40" s="354"/>
    </row>
    <row r="41" spans="1:124" s="355" customFormat="1" ht="20.100000000000001" customHeight="1">
      <c r="A41" s="93"/>
      <c r="B41" s="104" t="s">
        <v>33</v>
      </c>
      <c r="C41" s="105">
        <v>67.199420459999999</v>
      </c>
      <c r="D41" s="177">
        <v>98.706894300000002</v>
      </c>
      <c r="E41" s="178">
        <v>98.351228199999994</v>
      </c>
      <c r="F41" s="179">
        <v>43.1512746858591</v>
      </c>
      <c r="G41" s="180">
        <v>29.54359284303812</v>
      </c>
      <c r="H41" s="181">
        <v>29.860220972817501</v>
      </c>
      <c r="I41" s="179">
        <v>27.198617804941065</v>
      </c>
      <c r="J41" s="180">
        <v>54.303915574489494</v>
      </c>
      <c r="K41" s="181">
        <v>51.963105912959996</v>
      </c>
      <c r="L41" s="179">
        <v>11.736550279767101</v>
      </c>
      <c r="M41" s="180">
        <v>16.043327715154341</v>
      </c>
      <c r="N41" s="181">
        <v>15.516298249949054</v>
      </c>
      <c r="O41" s="353"/>
      <c r="P41" s="353"/>
      <c r="Q41" s="353"/>
      <c r="R41" s="353"/>
      <c r="S41" s="353"/>
      <c r="T41" s="353"/>
      <c r="U41" s="353"/>
      <c r="V41" s="353"/>
      <c r="W41" s="353"/>
      <c r="X41" s="353"/>
      <c r="Y41" s="353"/>
      <c r="Z41" s="353"/>
      <c r="AA41" s="353"/>
      <c r="AB41" s="353"/>
      <c r="AC41" s="353"/>
      <c r="AD41" s="353"/>
      <c r="AE41" s="353"/>
      <c r="AF41" s="353"/>
      <c r="AG41" s="353"/>
      <c r="AH41" s="353"/>
      <c r="AI41" s="353"/>
      <c r="AJ41" s="353"/>
      <c r="AK41" s="353"/>
      <c r="AL41" s="353"/>
      <c r="AM41" s="353"/>
      <c r="AN41" s="353"/>
      <c r="AO41" s="353"/>
      <c r="AP41" s="353"/>
      <c r="AQ41" s="353"/>
      <c r="AR41" s="353"/>
      <c r="AS41" s="353"/>
      <c r="AT41" s="353"/>
      <c r="AU41" s="353"/>
      <c r="AV41" s="353"/>
      <c r="AW41" s="353"/>
      <c r="AX41" s="353"/>
      <c r="AY41" s="353"/>
      <c r="AZ41" s="353"/>
      <c r="BA41" s="353"/>
      <c r="BB41" s="353"/>
      <c r="BC41" s="353"/>
      <c r="BD41" s="353"/>
      <c r="BE41" s="353"/>
      <c r="BF41" s="353"/>
      <c r="BG41" s="353"/>
      <c r="BH41" s="353"/>
      <c r="BI41" s="353"/>
      <c r="BJ41" s="353"/>
      <c r="BK41" s="353"/>
      <c r="BL41" s="353"/>
      <c r="BM41" s="353"/>
      <c r="BN41" s="353"/>
      <c r="BO41" s="353"/>
      <c r="BP41" s="353"/>
      <c r="BQ41" s="353"/>
      <c r="BR41" s="353"/>
      <c r="BS41" s="353"/>
      <c r="BT41" s="353"/>
      <c r="BU41" s="353"/>
      <c r="BV41" s="353"/>
      <c r="BW41" s="353"/>
      <c r="BX41" s="353"/>
      <c r="BY41" s="353"/>
      <c r="BZ41" s="353"/>
      <c r="CA41" s="353"/>
      <c r="CB41" s="353"/>
      <c r="CC41" s="353"/>
      <c r="CD41" s="353"/>
      <c r="CE41" s="353"/>
      <c r="CF41" s="353"/>
      <c r="CG41" s="353"/>
      <c r="CH41" s="353"/>
      <c r="CI41" s="353"/>
      <c r="CJ41" s="353"/>
      <c r="CK41" s="353"/>
      <c r="CL41" s="353"/>
      <c r="CM41" s="353"/>
      <c r="CN41" s="353"/>
      <c r="CO41" s="353"/>
      <c r="CP41" s="353"/>
      <c r="CQ41" s="353"/>
      <c r="CR41" s="353"/>
      <c r="CS41" s="353"/>
      <c r="CT41" s="353"/>
      <c r="CU41" s="353"/>
      <c r="CV41" s="353"/>
      <c r="CW41" s="353"/>
      <c r="CX41" s="353"/>
      <c r="CY41" s="354"/>
      <c r="CZ41" s="354"/>
      <c r="DA41" s="354"/>
      <c r="DB41" s="354"/>
      <c r="DC41" s="354"/>
      <c r="DD41" s="354"/>
      <c r="DE41" s="354"/>
      <c r="DF41" s="354"/>
      <c r="DG41" s="354"/>
      <c r="DH41" s="354"/>
      <c r="DI41" s="354"/>
      <c r="DJ41" s="354"/>
      <c r="DK41" s="354"/>
      <c r="DL41" s="354"/>
      <c r="DM41" s="354"/>
      <c r="DN41" s="354"/>
      <c r="DO41" s="354"/>
      <c r="DP41" s="354"/>
      <c r="DQ41" s="354"/>
      <c r="DR41" s="354"/>
      <c r="DS41" s="354"/>
      <c r="DT41" s="354"/>
    </row>
    <row r="42" spans="1:124" s="355" customFormat="1" ht="20.100000000000001" customHeight="1">
      <c r="A42" s="93"/>
      <c r="B42" s="104" t="s">
        <v>43</v>
      </c>
      <c r="C42" s="105">
        <v>0</v>
      </c>
      <c r="D42" s="177">
        <v>0</v>
      </c>
      <c r="E42" s="178">
        <v>0</v>
      </c>
      <c r="F42" s="179" t="s">
        <v>246</v>
      </c>
      <c r="G42" s="180" t="s">
        <v>246</v>
      </c>
      <c r="H42" s="181" t="s">
        <v>246</v>
      </c>
      <c r="I42" s="179" t="s">
        <v>96</v>
      </c>
      <c r="J42" s="180" t="s">
        <v>96</v>
      </c>
      <c r="K42" s="181" t="s">
        <v>96</v>
      </c>
      <c r="L42" s="179" t="s">
        <v>96</v>
      </c>
      <c r="M42" s="180" t="s">
        <v>96</v>
      </c>
      <c r="N42" s="181" t="s">
        <v>96</v>
      </c>
      <c r="O42" s="353"/>
      <c r="P42" s="353"/>
      <c r="Q42" s="353"/>
      <c r="R42" s="353"/>
      <c r="S42" s="353"/>
      <c r="T42" s="353"/>
      <c r="U42" s="353"/>
      <c r="V42" s="353"/>
      <c r="W42" s="353"/>
      <c r="X42" s="353"/>
      <c r="Y42" s="353"/>
      <c r="Z42" s="353"/>
      <c r="AA42" s="353"/>
      <c r="AB42" s="353"/>
      <c r="AC42" s="353"/>
      <c r="AD42" s="353"/>
      <c r="AE42" s="353"/>
      <c r="AF42" s="353"/>
      <c r="AG42" s="353"/>
      <c r="AH42" s="353"/>
      <c r="AI42" s="353"/>
      <c r="AJ42" s="353"/>
      <c r="AK42" s="353"/>
      <c r="AL42" s="353"/>
      <c r="AM42" s="353"/>
      <c r="AN42" s="353"/>
      <c r="AO42" s="353"/>
      <c r="AP42" s="353"/>
      <c r="AQ42" s="353"/>
      <c r="AR42" s="353"/>
      <c r="AS42" s="353"/>
      <c r="AT42" s="353"/>
      <c r="AU42" s="353"/>
      <c r="AV42" s="353"/>
      <c r="AW42" s="353"/>
      <c r="AX42" s="353"/>
      <c r="AY42" s="353"/>
      <c r="AZ42" s="353"/>
      <c r="BA42" s="353"/>
      <c r="BB42" s="353"/>
      <c r="BC42" s="353"/>
      <c r="BD42" s="353"/>
      <c r="BE42" s="353"/>
      <c r="BF42" s="353"/>
      <c r="BG42" s="353"/>
      <c r="BH42" s="353"/>
      <c r="BI42" s="353"/>
      <c r="BJ42" s="353"/>
      <c r="BK42" s="353"/>
      <c r="BL42" s="353"/>
      <c r="BM42" s="353"/>
      <c r="BN42" s="353"/>
      <c r="BO42" s="353"/>
      <c r="BP42" s="353"/>
      <c r="BQ42" s="353"/>
      <c r="BR42" s="353"/>
      <c r="BS42" s="353"/>
      <c r="BT42" s="353"/>
      <c r="BU42" s="353"/>
      <c r="BV42" s="353"/>
      <c r="BW42" s="353"/>
      <c r="BX42" s="353"/>
      <c r="BY42" s="353"/>
      <c r="BZ42" s="353"/>
      <c r="CA42" s="353"/>
      <c r="CB42" s="353"/>
      <c r="CC42" s="353"/>
      <c r="CD42" s="353"/>
      <c r="CE42" s="353"/>
      <c r="CF42" s="353"/>
      <c r="CG42" s="353"/>
      <c r="CH42" s="353"/>
      <c r="CI42" s="353"/>
      <c r="CJ42" s="353"/>
      <c r="CK42" s="353"/>
      <c r="CL42" s="353"/>
      <c r="CM42" s="353"/>
      <c r="CN42" s="353"/>
      <c r="CO42" s="353"/>
      <c r="CP42" s="353"/>
      <c r="CQ42" s="353"/>
      <c r="CR42" s="353"/>
      <c r="CS42" s="353"/>
      <c r="CT42" s="353"/>
      <c r="CU42" s="353"/>
      <c r="CV42" s="353"/>
      <c r="CW42" s="353"/>
      <c r="CX42" s="353"/>
      <c r="CY42" s="354"/>
      <c r="CZ42" s="354"/>
      <c r="DA42" s="354"/>
      <c r="DB42" s="354"/>
      <c r="DC42" s="354"/>
      <c r="DD42" s="354"/>
      <c r="DE42" s="354"/>
      <c r="DF42" s="354"/>
      <c r="DG42" s="354"/>
      <c r="DH42" s="354"/>
      <c r="DI42" s="354"/>
      <c r="DJ42" s="354"/>
      <c r="DK42" s="354"/>
      <c r="DL42" s="354"/>
      <c r="DM42" s="354"/>
      <c r="DN42" s="354"/>
      <c r="DO42" s="354"/>
      <c r="DP42" s="354"/>
      <c r="DQ42" s="354"/>
      <c r="DR42" s="354"/>
      <c r="DS42" s="354"/>
      <c r="DT42" s="354"/>
    </row>
    <row r="43" spans="1:124" s="355" customFormat="1" ht="20.100000000000001" customHeight="1">
      <c r="A43" s="93"/>
      <c r="B43" s="104" t="s">
        <v>60</v>
      </c>
      <c r="C43" s="105">
        <v>279.21861525000003</v>
      </c>
      <c r="D43" s="177">
        <v>228.40559615000001</v>
      </c>
      <c r="E43" s="178">
        <v>224.53459674999996</v>
      </c>
      <c r="F43" s="179">
        <v>4.7995083415198616</v>
      </c>
      <c r="G43" s="180">
        <v>2.9028503906032692</v>
      </c>
      <c r="H43" s="181">
        <v>3.1761530353116956</v>
      </c>
      <c r="I43" s="179">
        <v>43.005039176301786</v>
      </c>
      <c r="J43" s="180">
        <v>38.164895310173918</v>
      </c>
      <c r="K43" s="181">
        <v>35.621616469875356</v>
      </c>
      <c r="L43" s="179">
        <v>2.0640304425404885</v>
      </c>
      <c r="M43" s="180">
        <v>1.1078698125847122</v>
      </c>
      <c r="N43" s="181">
        <v>1.131397052735037</v>
      </c>
      <c r="O43" s="353"/>
      <c r="P43" s="353"/>
      <c r="Q43" s="353"/>
      <c r="R43" s="353"/>
      <c r="S43" s="353"/>
      <c r="T43" s="353"/>
      <c r="U43" s="353"/>
      <c r="V43" s="353"/>
      <c r="W43" s="353"/>
      <c r="X43" s="353"/>
      <c r="Y43" s="353"/>
      <c r="Z43" s="353"/>
      <c r="AA43" s="353"/>
      <c r="AB43" s="353"/>
      <c r="AC43" s="353"/>
      <c r="AD43" s="353"/>
      <c r="AE43" s="353"/>
      <c r="AF43" s="353"/>
      <c r="AG43" s="353"/>
      <c r="AH43" s="353"/>
      <c r="AI43" s="353"/>
      <c r="AJ43" s="353"/>
      <c r="AK43" s="353"/>
      <c r="AL43" s="353"/>
      <c r="AM43" s="353"/>
      <c r="AN43" s="353"/>
      <c r="AO43" s="353"/>
      <c r="AP43" s="353"/>
      <c r="AQ43" s="353"/>
      <c r="AR43" s="353"/>
      <c r="AS43" s="353"/>
      <c r="AT43" s="353"/>
      <c r="AU43" s="353"/>
      <c r="AV43" s="353"/>
      <c r="AW43" s="353"/>
      <c r="AX43" s="353"/>
      <c r="AY43" s="353"/>
      <c r="AZ43" s="353"/>
      <c r="BA43" s="353"/>
      <c r="BB43" s="353"/>
      <c r="BC43" s="353"/>
      <c r="BD43" s="353"/>
      <c r="BE43" s="353"/>
      <c r="BF43" s="353"/>
      <c r="BG43" s="353"/>
      <c r="BH43" s="353"/>
      <c r="BI43" s="353"/>
      <c r="BJ43" s="353"/>
      <c r="BK43" s="353"/>
      <c r="BL43" s="353"/>
      <c r="BM43" s="353"/>
      <c r="BN43" s="353"/>
      <c r="BO43" s="353"/>
      <c r="BP43" s="353"/>
      <c r="BQ43" s="353"/>
      <c r="BR43" s="353"/>
      <c r="BS43" s="353"/>
      <c r="BT43" s="353"/>
      <c r="BU43" s="353"/>
      <c r="BV43" s="353"/>
      <c r="BW43" s="353"/>
      <c r="BX43" s="353"/>
      <c r="BY43" s="353"/>
      <c r="BZ43" s="353"/>
      <c r="CA43" s="353"/>
      <c r="CB43" s="353"/>
      <c r="CC43" s="353"/>
      <c r="CD43" s="353"/>
      <c r="CE43" s="353"/>
      <c r="CF43" s="353"/>
      <c r="CG43" s="353"/>
      <c r="CH43" s="353"/>
      <c r="CI43" s="353"/>
      <c r="CJ43" s="353"/>
      <c r="CK43" s="353"/>
      <c r="CL43" s="353"/>
      <c r="CM43" s="353"/>
      <c r="CN43" s="353"/>
      <c r="CO43" s="353"/>
      <c r="CP43" s="353"/>
      <c r="CQ43" s="353"/>
      <c r="CR43" s="353"/>
      <c r="CS43" s="353"/>
      <c r="CT43" s="353"/>
      <c r="CU43" s="353"/>
      <c r="CV43" s="353"/>
      <c r="CW43" s="353"/>
      <c r="CX43" s="353"/>
      <c r="CY43" s="354"/>
      <c r="CZ43" s="354"/>
      <c r="DA43" s="354"/>
      <c r="DB43" s="354"/>
      <c r="DC43" s="354"/>
      <c r="DD43" s="354"/>
      <c r="DE43" s="354"/>
      <c r="DF43" s="354"/>
      <c r="DG43" s="354"/>
      <c r="DH43" s="354"/>
      <c r="DI43" s="354"/>
      <c r="DJ43" s="354"/>
      <c r="DK43" s="354"/>
      <c r="DL43" s="354"/>
      <c r="DM43" s="354"/>
      <c r="DN43" s="354"/>
      <c r="DO43" s="354"/>
      <c r="DP43" s="354"/>
      <c r="DQ43" s="354"/>
      <c r="DR43" s="354"/>
      <c r="DS43" s="354"/>
      <c r="DT43" s="354"/>
    </row>
    <row r="44" spans="1:124" s="355" customFormat="1" ht="20.100000000000001" customHeight="1">
      <c r="A44" s="93"/>
      <c r="B44" s="104" t="s">
        <v>65</v>
      </c>
      <c r="C44" s="105">
        <v>0</v>
      </c>
      <c r="D44" s="177">
        <v>0</v>
      </c>
      <c r="E44" s="178">
        <v>0</v>
      </c>
      <c r="F44" s="179" t="s">
        <v>246</v>
      </c>
      <c r="G44" s="180" t="s">
        <v>246</v>
      </c>
      <c r="H44" s="181" t="s">
        <v>246</v>
      </c>
      <c r="I44" s="179" t="s">
        <v>96</v>
      </c>
      <c r="J44" s="180" t="s">
        <v>96</v>
      </c>
      <c r="K44" s="181" t="s">
        <v>96</v>
      </c>
      <c r="L44" s="179" t="s">
        <v>96</v>
      </c>
      <c r="M44" s="180" t="s">
        <v>96</v>
      </c>
      <c r="N44" s="181" t="s">
        <v>96</v>
      </c>
      <c r="O44" s="353"/>
      <c r="P44" s="353"/>
      <c r="Q44" s="353"/>
      <c r="R44" s="353"/>
      <c r="S44" s="353"/>
      <c r="T44" s="353"/>
      <c r="U44" s="353"/>
      <c r="V44" s="353"/>
      <c r="W44" s="353"/>
      <c r="X44" s="353"/>
      <c r="Y44" s="353"/>
      <c r="Z44" s="353"/>
      <c r="AA44" s="353"/>
      <c r="AB44" s="353"/>
      <c r="AC44" s="353"/>
      <c r="AD44" s="353"/>
      <c r="AE44" s="353"/>
      <c r="AF44" s="353"/>
      <c r="AG44" s="353"/>
      <c r="AH44" s="353"/>
      <c r="AI44" s="353"/>
      <c r="AJ44" s="353"/>
      <c r="AK44" s="353"/>
      <c r="AL44" s="353"/>
      <c r="AM44" s="353"/>
      <c r="AN44" s="353"/>
      <c r="AO44" s="353"/>
      <c r="AP44" s="353"/>
      <c r="AQ44" s="353"/>
      <c r="AR44" s="353"/>
      <c r="AS44" s="353"/>
      <c r="AT44" s="353"/>
      <c r="AU44" s="353"/>
      <c r="AV44" s="353"/>
      <c r="AW44" s="353"/>
      <c r="AX44" s="353"/>
      <c r="AY44" s="353"/>
      <c r="AZ44" s="353"/>
      <c r="BA44" s="353"/>
      <c r="BB44" s="353"/>
      <c r="BC44" s="353"/>
      <c r="BD44" s="353"/>
      <c r="BE44" s="353"/>
      <c r="BF44" s="353"/>
      <c r="BG44" s="353"/>
      <c r="BH44" s="353"/>
      <c r="BI44" s="353"/>
      <c r="BJ44" s="353"/>
      <c r="BK44" s="353"/>
      <c r="BL44" s="353"/>
      <c r="BM44" s="353"/>
      <c r="BN44" s="353"/>
      <c r="BO44" s="353"/>
      <c r="BP44" s="353"/>
      <c r="BQ44" s="353"/>
      <c r="BR44" s="353"/>
      <c r="BS44" s="353"/>
      <c r="BT44" s="353"/>
      <c r="BU44" s="353"/>
      <c r="BV44" s="353"/>
      <c r="BW44" s="353"/>
      <c r="BX44" s="353"/>
      <c r="BY44" s="353"/>
      <c r="BZ44" s="353"/>
      <c r="CA44" s="353"/>
      <c r="CB44" s="353"/>
      <c r="CC44" s="353"/>
      <c r="CD44" s="353"/>
      <c r="CE44" s="353"/>
      <c r="CF44" s="353"/>
      <c r="CG44" s="353"/>
      <c r="CH44" s="353"/>
      <c r="CI44" s="353"/>
      <c r="CJ44" s="353"/>
      <c r="CK44" s="353"/>
      <c r="CL44" s="353"/>
      <c r="CM44" s="353"/>
      <c r="CN44" s="353"/>
      <c r="CO44" s="353"/>
      <c r="CP44" s="353"/>
      <c r="CQ44" s="353"/>
      <c r="CR44" s="353"/>
      <c r="CS44" s="353"/>
      <c r="CT44" s="353"/>
      <c r="CU44" s="353"/>
      <c r="CV44" s="353"/>
      <c r="CW44" s="353"/>
      <c r="CX44" s="353"/>
      <c r="CY44" s="354"/>
      <c r="CZ44" s="354"/>
      <c r="DA44" s="354"/>
      <c r="DB44" s="354"/>
      <c r="DC44" s="354"/>
      <c r="DD44" s="354"/>
      <c r="DE44" s="354"/>
      <c r="DF44" s="354"/>
      <c r="DG44" s="354"/>
      <c r="DH44" s="354"/>
      <c r="DI44" s="354"/>
      <c r="DJ44" s="354"/>
      <c r="DK44" s="354"/>
      <c r="DL44" s="354"/>
      <c r="DM44" s="354"/>
      <c r="DN44" s="354"/>
      <c r="DO44" s="354"/>
      <c r="DP44" s="354"/>
      <c r="DQ44" s="354"/>
      <c r="DR44" s="354"/>
      <c r="DS44" s="354"/>
      <c r="DT44" s="354"/>
    </row>
    <row r="45" spans="1:124" s="355" customFormat="1" ht="20.100000000000001" customHeight="1">
      <c r="A45" s="93"/>
      <c r="B45" s="104" t="s">
        <v>58</v>
      </c>
      <c r="C45" s="105">
        <v>0</v>
      </c>
      <c r="D45" s="177">
        <v>0</v>
      </c>
      <c r="E45" s="178">
        <v>0</v>
      </c>
      <c r="F45" s="179" t="s">
        <v>246</v>
      </c>
      <c r="G45" s="180" t="s">
        <v>246</v>
      </c>
      <c r="H45" s="181" t="s">
        <v>246</v>
      </c>
      <c r="I45" s="179" t="s">
        <v>96</v>
      </c>
      <c r="J45" s="180" t="s">
        <v>96</v>
      </c>
      <c r="K45" s="181" t="s">
        <v>96</v>
      </c>
      <c r="L45" s="179" t="s">
        <v>96</v>
      </c>
      <c r="M45" s="180" t="s">
        <v>96</v>
      </c>
      <c r="N45" s="181" t="s">
        <v>96</v>
      </c>
      <c r="O45" s="353"/>
      <c r="P45" s="353"/>
      <c r="Q45" s="353"/>
      <c r="R45" s="353"/>
      <c r="S45" s="353"/>
      <c r="T45" s="353"/>
      <c r="U45" s="353"/>
      <c r="V45" s="353"/>
      <c r="W45" s="353"/>
      <c r="X45" s="353"/>
      <c r="Y45" s="353"/>
      <c r="Z45" s="353"/>
      <c r="AA45" s="353"/>
      <c r="AB45" s="353"/>
      <c r="AC45" s="353"/>
      <c r="AD45" s="353"/>
      <c r="AE45" s="353"/>
      <c r="AF45" s="353"/>
      <c r="AG45" s="353"/>
      <c r="AH45" s="353"/>
      <c r="AI45" s="353"/>
      <c r="AJ45" s="353"/>
      <c r="AK45" s="353"/>
      <c r="AL45" s="353"/>
      <c r="AM45" s="353"/>
      <c r="AN45" s="353"/>
      <c r="AO45" s="353"/>
      <c r="AP45" s="353"/>
      <c r="AQ45" s="353"/>
      <c r="AR45" s="353"/>
      <c r="AS45" s="353"/>
      <c r="AT45" s="353"/>
      <c r="AU45" s="353"/>
      <c r="AV45" s="353"/>
      <c r="AW45" s="353"/>
      <c r="AX45" s="353"/>
      <c r="AY45" s="353"/>
      <c r="AZ45" s="353"/>
      <c r="BA45" s="353"/>
      <c r="BB45" s="353"/>
      <c r="BC45" s="353"/>
      <c r="BD45" s="353"/>
      <c r="BE45" s="353"/>
      <c r="BF45" s="353"/>
      <c r="BG45" s="353"/>
      <c r="BH45" s="353"/>
      <c r="BI45" s="353"/>
      <c r="BJ45" s="353"/>
      <c r="BK45" s="353"/>
      <c r="BL45" s="353"/>
      <c r="BM45" s="353"/>
      <c r="BN45" s="353"/>
      <c r="BO45" s="353"/>
      <c r="BP45" s="353"/>
      <c r="BQ45" s="353"/>
      <c r="BR45" s="353"/>
      <c r="BS45" s="353"/>
      <c r="BT45" s="353"/>
      <c r="BU45" s="353"/>
      <c r="BV45" s="353"/>
      <c r="BW45" s="353"/>
      <c r="BX45" s="353"/>
      <c r="BY45" s="353"/>
      <c r="BZ45" s="353"/>
      <c r="CA45" s="353"/>
      <c r="CB45" s="353"/>
      <c r="CC45" s="353"/>
      <c r="CD45" s="353"/>
      <c r="CE45" s="353"/>
      <c r="CF45" s="353"/>
      <c r="CG45" s="353"/>
      <c r="CH45" s="353"/>
      <c r="CI45" s="353"/>
      <c r="CJ45" s="353"/>
      <c r="CK45" s="353"/>
      <c r="CL45" s="353"/>
      <c r="CM45" s="353"/>
      <c r="CN45" s="353"/>
      <c r="CO45" s="353"/>
      <c r="CP45" s="353"/>
      <c r="CQ45" s="353"/>
      <c r="CR45" s="353"/>
      <c r="CS45" s="353"/>
      <c r="CT45" s="353"/>
      <c r="CU45" s="353"/>
      <c r="CV45" s="353"/>
      <c r="CW45" s="353"/>
      <c r="CX45" s="353"/>
      <c r="CY45" s="354"/>
      <c r="CZ45" s="354"/>
      <c r="DA45" s="354"/>
      <c r="DB45" s="354"/>
      <c r="DC45" s="354"/>
      <c r="DD45" s="354"/>
      <c r="DE45" s="354"/>
      <c r="DF45" s="354"/>
      <c r="DG45" s="354"/>
      <c r="DH45" s="354"/>
      <c r="DI45" s="354"/>
      <c r="DJ45" s="354"/>
      <c r="DK45" s="354"/>
      <c r="DL45" s="354"/>
      <c r="DM45" s="354"/>
      <c r="DN45" s="354"/>
      <c r="DO45" s="354"/>
      <c r="DP45" s="354"/>
      <c r="DQ45" s="354"/>
      <c r="DR45" s="354"/>
      <c r="DS45" s="354"/>
      <c r="DT45" s="354"/>
    </row>
    <row r="46" spans="1:124" s="355" customFormat="1" ht="20.100000000000001" customHeight="1">
      <c r="A46" s="93"/>
      <c r="B46" s="104" t="s">
        <v>233</v>
      </c>
      <c r="C46" s="105">
        <v>0</v>
      </c>
      <c r="D46" s="177">
        <v>0</v>
      </c>
      <c r="E46" s="178">
        <v>0</v>
      </c>
      <c r="F46" s="179" t="s">
        <v>246</v>
      </c>
      <c r="G46" s="180" t="s">
        <v>246</v>
      </c>
      <c r="H46" s="181" t="s">
        <v>246</v>
      </c>
      <c r="I46" s="179" t="s">
        <v>96</v>
      </c>
      <c r="J46" s="180" t="s">
        <v>96</v>
      </c>
      <c r="K46" s="181" t="s">
        <v>96</v>
      </c>
      <c r="L46" s="179" t="s">
        <v>96</v>
      </c>
      <c r="M46" s="180" t="s">
        <v>96</v>
      </c>
      <c r="N46" s="181" t="s">
        <v>96</v>
      </c>
      <c r="O46" s="353"/>
      <c r="P46" s="353"/>
      <c r="Q46" s="353"/>
      <c r="R46" s="353"/>
      <c r="S46" s="353"/>
      <c r="T46" s="353"/>
      <c r="U46" s="353"/>
      <c r="V46" s="353"/>
      <c r="W46" s="353"/>
      <c r="X46" s="353"/>
      <c r="Y46" s="353"/>
      <c r="Z46" s="353"/>
      <c r="AA46" s="353"/>
      <c r="AB46" s="353"/>
      <c r="AC46" s="353"/>
      <c r="AD46" s="353"/>
      <c r="AE46" s="353"/>
      <c r="AF46" s="353"/>
      <c r="AG46" s="353"/>
      <c r="AH46" s="353"/>
      <c r="AI46" s="353"/>
      <c r="AJ46" s="353"/>
      <c r="AK46" s="353"/>
      <c r="AL46" s="353"/>
      <c r="AM46" s="353"/>
      <c r="AN46" s="353"/>
      <c r="AO46" s="353"/>
      <c r="AP46" s="353"/>
      <c r="AQ46" s="353"/>
      <c r="AR46" s="353"/>
      <c r="AS46" s="353"/>
      <c r="AT46" s="353"/>
      <c r="AU46" s="353"/>
      <c r="AV46" s="353"/>
      <c r="AW46" s="353"/>
      <c r="AX46" s="353"/>
      <c r="AY46" s="353"/>
      <c r="AZ46" s="353"/>
      <c r="BA46" s="353"/>
      <c r="BB46" s="353"/>
      <c r="BC46" s="353"/>
      <c r="BD46" s="353"/>
      <c r="BE46" s="353"/>
      <c r="BF46" s="353"/>
      <c r="BG46" s="353"/>
      <c r="BH46" s="353"/>
      <c r="BI46" s="353"/>
      <c r="BJ46" s="353"/>
      <c r="BK46" s="353"/>
      <c r="BL46" s="353"/>
      <c r="BM46" s="353"/>
      <c r="BN46" s="353"/>
      <c r="BO46" s="353"/>
      <c r="BP46" s="353"/>
      <c r="BQ46" s="353"/>
      <c r="BR46" s="353"/>
      <c r="BS46" s="353"/>
      <c r="BT46" s="353"/>
      <c r="BU46" s="353"/>
      <c r="BV46" s="353"/>
      <c r="BW46" s="353"/>
      <c r="BX46" s="353"/>
      <c r="BY46" s="353"/>
      <c r="BZ46" s="353"/>
      <c r="CA46" s="353"/>
      <c r="CB46" s="353"/>
      <c r="CC46" s="353"/>
      <c r="CD46" s="353"/>
      <c r="CE46" s="353"/>
      <c r="CF46" s="353"/>
      <c r="CG46" s="353"/>
      <c r="CH46" s="353"/>
      <c r="CI46" s="353"/>
      <c r="CJ46" s="353"/>
      <c r="CK46" s="353"/>
      <c r="CL46" s="353"/>
      <c r="CM46" s="353"/>
      <c r="CN46" s="353"/>
      <c r="CO46" s="353"/>
      <c r="CP46" s="353"/>
      <c r="CQ46" s="353"/>
      <c r="CR46" s="353"/>
      <c r="CS46" s="353"/>
      <c r="CT46" s="353"/>
      <c r="CU46" s="353"/>
      <c r="CV46" s="353"/>
      <c r="CW46" s="353"/>
      <c r="CX46" s="353"/>
      <c r="CY46" s="354"/>
      <c r="CZ46" s="354"/>
      <c r="DA46" s="354"/>
      <c r="DB46" s="354"/>
      <c r="DC46" s="354"/>
      <c r="DD46" s="354"/>
      <c r="DE46" s="354"/>
      <c r="DF46" s="354"/>
      <c r="DG46" s="354"/>
      <c r="DH46" s="354"/>
      <c r="DI46" s="354"/>
      <c r="DJ46" s="354"/>
      <c r="DK46" s="354"/>
      <c r="DL46" s="354"/>
      <c r="DM46" s="354"/>
      <c r="DN46" s="354"/>
      <c r="DO46" s="354"/>
      <c r="DP46" s="354"/>
      <c r="DQ46" s="354"/>
      <c r="DR46" s="354"/>
      <c r="DS46" s="354"/>
      <c r="DT46" s="354"/>
    </row>
    <row r="47" spans="1:124" s="355" customFormat="1" ht="20.100000000000001" customHeight="1">
      <c r="A47" s="93"/>
      <c r="B47" s="104" t="s">
        <v>42</v>
      </c>
      <c r="C47" s="105">
        <v>0</v>
      </c>
      <c r="D47" s="177">
        <v>0</v>
      </c>
      <c r="E47" s="178">
        <v>0</v>
      </c>
      <c r="F47" s="179" t="s">
        <v>246</v>
      </c>
      <c r="G47" s="180" t="s">
        <v>246</v>
      </c>
      <c r="H47" s="181" t="s">
        <v>246</v>
      </c>
      <c r="I47" s="179" t="s">
        <v>96</v>
      </c>
      <c r="J47" s="180" t="s">
        <v>96</v>
      </c>
      <c r="K47" s="181" t="s">
        <v>96</v>
      </c>
      <c r="L47" s="179" t="s">
        <v>96</v>
      </c>
      <c r="M47" s="180" t="s">
        <v>96</v>
      </c>
      <c r="N47" s="181" t="s">
        <v>96</v>
      </c>
      <c r="O47" s="353"/>
      <c r="P47" s="353"/>
      <c r="Q47" s="353"/>
      <c r="R47" s="353"/>
      <c r="S47" s="353"/>
      <c r="T47" s="353"/>
      <c r="U47" s="353"/>
      <c r="V47" s="353"/>
      <c r="W47" s="353"/>
      <c r="X47" s="353"/>
      <c r="Y47" s="353"/>
      <c r="Z47" s="353"/>
      <c r="AA47" s="353"/>
      <c r="AB47" s="353"/>
      <c r="AC47" s="353"/>
      <c r="AD47" s="353"/>
      <c r="AE47" s="353"/>
      <c r="AF47" s="353"/>
      <c r="AG47" s="353"/>
      <c r="AH47" s="353"/>
      <c r="AI47" s="353"/>
      <c r="AJ47" s="353"/>
      <c r="AK47" s="353"/>
      <c r="AL47" s="353"/>
      <c r="AM47" s="353"/>
      <c r="AN47" s="353"/>
      <c r="AO47" s="353"/>
      <c r="AP47" s="353"/>
      <c r="AQ47" s="353"/>
      <c r="AR47" s="353"/>
      <c r="AS47" s="353"/>
      <c r="AT47" s="353"/>
      <c r="AU47" s="353"/>
      <c r="AV47" s="353"/>
      <c r="AW47" s="353"/>
      <c r="AX47" s="353"/>
      <c r="AY47" s="353"/>
      <c r="AZ47" s="353"/>
      <c r="BA47" s="353"/>
      <c r="BB47" s="353"/>
      <c r="BC47" s="353"/>
      <c r="BD47" s="353"/>
      <c r="BE47" s="353"/>
      <c r="BF47" s="353"/>
      <c r="BG47" s="353"/>
      <c r="BH47" s="353"/>
      <c r="BI47" s="353"/>
      <c r="BJ47" s="353"/>
      <c r="BK47" s="353"/>
      <c r="BL47" s="353"/>
      <c r="BM47" s="353"/>
      <c r="BN47" s="353"/>
      <c r="BO47" s="353"/>
      <c r="BP47" s="353"/>
      <c r="BQ47" s="353"/>
      <c r="BR47" s="353"/>
      <c r="BS47" s="353"/>
      <c r="BT47" s="353"/>
      <c r="BU47" s="353"/>
      <c r="BV47" s="353"/>
      <c r="BW47" s="353"/>
      <c r="BX47" s="353"/>
      <c r="BY47" s="353"/>
      <c r="BZ47" s="353"/>
      <c r="CA47" s="353"/>
      <c r="CB47" s="353"/>
      <c r="CC47" s="353"/>
      <c r="CD47" s="353"/>
      <c r="CE47" s="353"/>
      <c r="CF47" s="353"/>
      <c r="CG47" s="353"/>
      <c r="CH47" s="353"/>
      <c r="CI47" s="353"/>
      <c r="CJ47" s="353"/>
      <c r="CK47" s="353"/>
      <c r="CL47" s="353"/>
      <c r="CM47" s="353"/>
      <c r="CN47" s="353"/>
      <c r="CO47" s="353"/>
      <c r="CP47" s="353"/>
      <c r="CQ47" s="353"/>
      <c r="CR47" s="353"/>
      <c r="CS47" s="353"/>
      <c r="CT47" s="353"/>
      <c r="CU47" s="353"/>
      <c r="CV47" s="353"/>
      <c r="CW47" s="353"/>
      <c r="CX47" s="353"/>
      <c r="CY47" s="354"/>
      <c r="CZ47" s="354"/>
      <c r="DA47" s="354"/>
      <c r="DB47" s="354"/>
      <c r="DC47" s="354"/>
      <c r="DD47" s="354"/>
      <c r="DE47" s="354"/>
      <c r="DF47" s="354"/>
      <c r="DG47" s="354"/>
      <c r="DH47" s="354"/>
      <c r="DI47" s="354"/>
      <c r="DJ47" s="354"/>
      <c r="DK47" s="354"/>
      <c r="DL47" s="354"/>
      <c r="DM47" s="354"/>
      <c r="DN47" s="354"/>
      <c r="DO47" s="354"/>
      <c r="DP47" s="354"/>
      <c r="DQ47" s="354"/>
      <c r="DR47" s="354"/>
      <c r="DS47" s="354"/>
      <c r="DT47" s="354"/>
    </row>
    <row r="48" spans="1:124" s="355" customFormat="1" ht="20.100000000000001" customHeight="1">
      <c r="A48" s="93"/>
      <c r="B48" s="104" t="s">
        <v>75</v>
      </c>
      <c r="C48" s="105">
        <v>0</v>
      </c>
      <c r="D48" s="177">
        <v>0</v>
      </c>
      <c r="E48" s="178">
        <v>0</v>
      </c>
      <c r="F48" s="179" t="s">
        <v>246</v>
      </c>
      <c r="G48" s="180" t="s">
        <v>246</v>
      </c>
      <c r="H48" s="181" t="s">
        <v>246</v>
      </c>
      <c r="I48" s="179" t="s">
        <v>96</v>
      </c>
      <c r="J48" s="180" t="s">
        <v>96</v>
      </c>
      <c r="K48" s="181" t="s">
        <v>96</v>
      </c>
      <c r="L48" s="179" t="s">
        <v>96</v>
      </c>
      <c r="M48" s="180" t="s">
        <v>96</v>
      </c>
      <c r="N48" s="181" t="s">
        <v>96</v>
      </c>
      <c r="O48" s="353"/>
      <c r="P48" s="353"/>
      <c r="Q48" s="353"/>
      <c r="R48" s="353"/>
      <c r="S48" s="353"/>
      <c r="T48" s="353"/>
      <c r="U48" s="353"/>
      <c r="V48" s="353"/>
      <c r="W48" s="353"/>
      <c r="X48" s="353"/>
      <c r="Y48" s="353"/>
      <c r="Z48" s="353"/>
      <c r="AA48" s="353"/>
      <c r="AB48" s="353"/>
      <c r="AC48" s="353"/>
      <c r="AD48" s="353"/>
      <c r="AE48" s="353"/>
      <c r="AF48" s="353"/>
      <c r="AG48" s="353"/>
      <c r="AH48" s="353"/>
      <c r="AI48" s="353"/>
      <c r="AJ48" s="353"/>
      <c r="AK48" s="353"/>
      <c r="AL48" s="353"/>
      <c r="AM48" s="353"/>
      <c r="AN48" s="353"/>
      <c r="AO48" s="353"/>
      <c r="AP48" s="353"/>
      <c r="AQ48" s="353"/>
      <c r="AR48" s="353"/>
      <c r="AS48" s="353"/>
      <c r="AT48" s="353"/>
      <c r="AU48" s="353"/>
      <c r="AV48" s="353"/>
      <c r="AW48" s="353"/>
      <c r="AX48" s="353"/>
      <c r="AY48" s="353"/>
      <c r="AZ48" s="353"/>
      <c r="BA48" s="353"/>
      <c r="BB48" s="353"/>
      <c r="BC48" s="353"/>
      <c r="BD48" s="353"/>
      <c r="BE48" s="353"/>
      <c r="BF48" s="353"/>
      <c r="BG48" s="353"/>
      <c r="BH48" s="353"/>
      <c r="BI48" s="353"/>
      <c r="BJ48" s="353"/>
      <c r="BK48" s="353"/>
      <c r="BL48" s="353"/>
      <c r="BM48" s="353"/>
      <c r="BN48" s="353"/>
      <c r="BO48" s="353"/>
      <c r="BP48" s="353"/>
      <c r="BQ48" s="353"/>
      <c r="BR48" s="353"/>
      <c r="BS48" s="353"/>
      <c r="BT48" s="353"/>
      <c r="BU48" s="353"/>
      <c r="BV48" s="353"/>
      <c r="BW48" s="353"/>
      <c r="BX48" s="353"/>
      <c r="BY48" s="353"/>
      <c r="BZ48" s="353"/>
      <c r="CA48" s="353"/>
      <c r="CB48" s="353"/>
      <c r="CC48" s="353"/>
      <c r="CD48" s="353"/>
      <c r="CE48" s="353"/>
      <c r="CF48" s="353"/>
      <c r="CG48" s="353"/>
      <c r="CH48" s="353"/>
      <c r="CI48" s="353"/>
      <c r="CJ48" s="353"/>
      <c r="CK48" s="353"/>
      <c r="CL48" s="353"/>
      <c r="CM48" s="353"/>
      <c r="CN48" s="353"/>
      <c r="CO48" s="353"/>
      <c r="CP48" s="353"/>
      <c r="CQ48" s="353"/>
      <c r="CR48" s="353"/>
      <c r="CS48" s="353"/>
      <c r="CT48" s="353"/>
      <c r="CU48" s="353"/>
      <c r="CV48" s="353"/>
      <c r="CW48" s="353"/>
      <c r="CX48" s="353"/>
      <c r="CY48" s="354"/>
      <c r="CZ48" s="354"/>
      <c r="DA48" s="354"/>
      <c r="DB48" s="354"/>
      <c r="DC48" s="354"/>
      <c r="DD48" s="354"/>
      <c r="DE48" s="354"/>
      <c r="DF48" s="354"/>
      <c r="DG48" s="354"/>
      <c r="DH48" s="354"/>
      <c r="DI48" s="354"/>
      <c r="DJ48" s="354"/>
      <c r="DK48" s="354"/>
      <c r="DL48" s="354"/>
      <c r="DM48" s="354"/>
      <c r="DN48" s="354"/>
      <c r="DO48" s="354"/>
      <c r="DP48" s="354"/>
      <c r="DQ48" s="354"/>
      <c r="DR48" s="354"/>
      <c r="DS48" s="354"/>
      <c r="DT48" s="354"/>
    </row>
    <row r="49" spans="1:124" s="355" customFormat="1" ht="20.100000000000001" customHeight="1">
      <c r="A49" s="93"/>
      <c r="B49" s="104" t="s">
        <v>39</v>
      </c>
      <c r="C49" s="105">
        <v>0</v>
      </c>
      <c r="D49" s="177">
        <v>0</v>
      </c>
      <c r="E49" s="178">
        <v>0</v>
      </c>
      <c r="F49" s="179" t="s">
        <v>246</v>
      </c>
      <c r="G49" s="180" t="s">
        <v>246</v>
      </c>
      <c r="H49" s="181" t="s">
        <v>246</v>
      </c>
      <c r="I49" s="179" t="s">
        <v>96</v>
      </c>
      <c r="J49" s="180" t="s">
        <v>96</v>
      </c>
      <c r="K49" s="181" t="s">
        <v>96</v>
      </c>
      <c r="L49" s="179" t="s">
        <v>96</v>
      </c>
      <c r="M49" s="180" t="s">
        <v>96</v>
      </c>
      <c r="N49" s="181" t="s">
        <v>96</v>
      </c>
      <c r="O49" s="353"/>
      <c r="P49" s="353"/>
      <c r="Q49" s="353"/>
      <c r="R49" s="353"/>
      <c r="S49" s="353"/>
      <c r="T49" s="353"/>
      <c r="U49" s="353"/>
      <c r="V49" s="353"/>
      <c r="W49" s="353"/>
      <c r="X49" s="353"/>
      <c r="Y49" s="353"/>
      <c r="Z49" s="353"/>
      <c r="AA49" s="353"/>
      <c r="AB49" s="353"/>
      <c r="AC49" s="353"/>
      <c r="AD49" s="353"/>
      <c r="AE49" s="353"/>
      <c r="AF49" s="353"/>
      <c r="AG49" s="353"/>
      <c r="AH49" s="353"/>
      <c r="AI49" s="353"/>
      <c r="AJ49" s="353"/>
      <c r="AK49" s="353"/>
      <c r="AL49" s="353"/>
      <c r="AM49" s="353"/>
      <c r="AN49" s="353"/>
      <c r="AO49" s="353"/>
      <c r="AP49" s="353"/>
      <c r="AQ49" s="353"/>
      <c r="AR49" s="353"/>
      <c r="AS49" s="353"/>
      <c r="AT49" s="353"/>
      <c r="AU49" s="353"/>
      <c r="AV49" s="353"/>
      <c r="AW49" s="353"/>
      <c r="AX49" s="353"/>
      <c r="AY49" s="353"/>
      <c r="AZ49" s="353"/>
      <c r="BA49" s="353"/>
      <c r="BB49" s="353"/>
      <c r="BC49" s="353"/>
      <c r="BD49" s="353"/>
      <c r="BE49" s="353"/>
      <c r="BF49" s="353"/>
      <c r="BG49" s="353"/>
      <c r="BH49" s="353"/>
      <c r="BI49" s="353"/>
      <c r="BJ49" s="353"/>
      <c r="BK49" s="353"/>
      <c r="BL49" s="353"/>
      <c r="BM49" s="353"/>
      <c r="BN49" s="353"/>
      <c r="BO49" s="353"/>
      <c r="BP49" s="353"/>
      <c r="BQ49" s="353"/>
      <c r="BR49" s="353"/>
      <c r="BS49" s="353"/>
      <c r="BT49" s="353"/>
      <c r="BU49" s="353"/>
      <c r="BV49" s="353"/>
      <c r="BW49" s="353"/>
      <c r="BX49" s="353"/>
      <c r="BY49" s="353"/>
      <c r="BZ49" s="353"/>
      <c r="CA49" s="353"/>
      <c r="CB49" s="353"/>
      <c r="CC49" s="353"/>
      <c r="CD49" s="353"/>
      <c r="CE49" s="353"/>
      <c r="CF49" s="353"/>
      <c r="CG49" s="353"/>
      <c r="CH49" s="353"/>
      <c r="CI49" s="353"/>
      <c r="CJ49" s="353"/>
      <c r="CK49" s="353"/>
      <c r="CL49" s="353"/>
      <c r="CM49" s="353"/>
      <c r="CN49" s="353"/>
      <c r="CO49" s="353"/>
      <c r="CP49" s="353"/>
      <c r="CQ49" s="353"/>
      <c r="CR49" s="353"/>
      <c r="CS49" s="353"/>
      <c r="CT49" s="353"/>
      <c r="CU49" s="353"/>
      <c r="CV49" s="353"/>
      <c r="CW49" s="353"/>
      <c r="CX49" s="353"/>
      <c r="CY49" s="354"/>
      <c r="CZ49" s="354"/>
      <c r="DA49" s="354"/>
      <c r="DB49" s="354"/>
      <c r="DC49" s="354"/>
      <c r="DD49" s="354"/>
      <c r="DE49" s="354"/>
      <c r="DF49" s="354"/>
      <c r="DG49" s="354"/>
      <c r="DH49" s="354"/>
      <c r="DI49" s="354"/>
      <c r="DJ49" s="354"/>
      <c r="DK49" s="354"/>
      <c r="DL49" s="354"/>
      <c r="DM49" s="354"/>
      <c r="DN49" s="354"/>
      <c r="DO49" s="354"/>
      <c r="DP49" s="354"/>
      <c r="DQ49" s="354"/>
      <c r="DR49" s="354"/>
      <c r="DS49" s="354"/>
      <c r="DT49" s="354"/>
    </row>
    <row r="50" spans="1:124" s="355" customFormat="1" ht="20.100000000000001" customHeight="1">
      <c r="A50" s="93"/>
      <c r="B50" s="104" t="s">
        <v>239</v>
      </c>
      <c r="C50" s="105">
        <v>18.718861</v>
      </c>
      <c r="D50" s="180">
        <v>17.975460000000002</v>
      </c>
      <c r="E50" s="181">
        <v>17.868824</v>
      </c>
      <c r="F50" s="179">
        <v>0</v>
      </c>
      <c r="G50" s="180">
        <v>0</v>
      </c>
      <c r="H50" s="181">
        <v>7.5467697258644435</v>
      </c>
      <c r="I50" s="179" t="s">
        <v>96</v>
      </c>
      <c r="J50" s="180" t="s">
        <v>96</v>
      </c>
      <c r="K50" s="181">
        <v>9.1455886049807233</v>
      </c>
      <c r="L50" s="179">
        <v>0.23213485051253921</v>
      </c>
      <c r="M50" s="180">
        <v>0.62282133530936057</v>
      </c>
      <c r="N50" s="181">
        <v>0.69019651209279353</v>
      </c>
      <c r="O50" s="353"/>
      <c r="P50" s="353"/>
      <c r="Q50" s="353"/>
      <c r="R50" s="353"/>
      <c r="S50" s="353"/>
      <c r="T50" s="353"/>
      <c r="U50" s="353"/>
      <c r="V50" s="353"/>
      <c r="W50" s="353"/>
      <c r="X50" s="353"/>
      <c r="Y50" s="353"/>
      <c r="Z50" s="353"/>
      <c r="AA50" s="353"/>
      <c r="AB50" s="353"/>
      <c r="AC50" s="353"/>
      <c r="AD50" s="353"/>
      <c r="AE50" s="353"/>
      <c r="AF50" s="353"/>
      <c r="AG50" s="353"/>
      <c r="AH50" s="353"/>
      <c r="AI50" s="353"/>
      <c r="AJ50" s="353"/>
      <c r="AK50" s="353"/>
      <c r="AL50" s="353"/>
      <c r="AM50" s="353"/>
      <c r="AN50" s="353"/>
      <c r="AO50" s="353"/>
      <c r="AP50" s="353"/>
      <c r="AQ50" s="353"/>
      <c r="AR50" s="353"/>
      <c r="AS50" s="353"/>
      <c r="AT50" s="353"/>
      <c r="AU50" s="353"/>
      <c r="AV50" s="353"/>
      <c r="AW50" s="353"/>
      <c r="AX50" s="353"/>
      <c r="AY50" s="353"/>
      <c r="AZ50" s="353"/>
      <c r="BA50" s="353"/>
      <c r="BB50" s="353"/>
      <c r="BC50" s="353"/>
      <c r="BD50" s="353"/>
      <c r="BE50" s="353"/>
      <c r="BF50" s="353"/>
      <c r="BG50" s="353"/>
      <c r="BH50" s="353"/>
      <c r="BI50" s="353"/>
      <c r="BJ50" s="353"/>
      <c r="BK50" s="353"/>
      <c r="BL50" s="353"/>
      <c r="BM50" s="353"/>
      <c r="BN50" s="353"/>
      <c r="BO50" s="353"/>
      <c r="BP50" s="353"/>
      <c r="BQ50" s="353"/>
      <c r="BR50" s="353"/>
      <c r="BS50" s="353"/>
      <c r="BT50" s="353"/>
      <c r="BU50" s="353"/>
      <c r="BV50" s="353"/>
      <c r="BW50" s="353"/>
      <c r="BX50" s="353"/>
      <c r="BY50" s="353"/>
      <c r="BZ50" s="353"/>
      <c r="CA50" s="353"/>
      <c r="CB50" s="353"/>
      <c r="CC50" s="353"/>
      <c r="CD50" s="353"/>
      <c r="CE50" s="353"/>
      <c r="CF50" s="353"/>
      <c r="CG50" s="353"/>
      <c r="CH50" s="353"/>
      <c r="CI50" s="353"/>
      <c r="CJ50" s="353"/>
      <c r="CK50" s="353"/>
      <c r="CL50" s="353"/>
      <c r="CM50" s="353"/>
      <c r="CN50" s="353"/>
      <c r="CO50" s="353"/>
      <c r="CP50" s="353"/>
      <c r="CQ50" s="353"/>
      <c r="CR50" s="353"/>
      <c r="CS50" s="353"/>
      <c r="CT50" s="353"/>
      <c r="CU50" s="353"/>
      <c r="CV50" s="353"/>
      <c r="CW50" s="353"/>
      <c r="CX50" s="353"/>
      <c r="CY50" s="354"/>
      <c r="CZ50" s="354"/>
      <c r="DA50" s="354"/>
      <c r="DB50" s="354"/>
      <c r="DC50" s="354"/>
      <c r="DD50" s="354"/>
      <c r="DE50" s="354"/>
      <c r="DF50" s="354"/>
      <c r="DG50" s="354"/>
      <c r="DH50" s="354"/>
      <c r="DI50" s="354"/>
      <c r="DJ50" s="354"/>
      <c r="DK50" s="354"/>
      <c r="DL50" s="354"/>
      <c r="DM50" s="354"/>
      <c r="DN50" s="354"/>
      <c r="DO50" s="354"/>
      <c r="DP50" s="354"/>
      <c r="DQ50" s="354"/>
      <c r="DR50" s="354"/>
      <c r="DS50" s="354"/>
      <c r="DT50" s="354"/>
    </row>
    <row r="51" spans="1:124" s="355" customFormat="1" ht="20.100000000000001" customHeight="1">
      <c r="A51" s="93"/>
      <c r="B51" s="104" t="s">
        <v>73</v>
      </c>
      <c r="C51" s="105">
        <v>0</v>
      </c>
      <c r="D51" s="177">
        <v>0</v>
      </c>
      <c r="E51" s="178">
        <v>0</v>
      </c>
      <c r="F51" s="179" t="s">
        <v>246</v>
      </c>
      <c r="G51" s="180" t="s">
        <v>246</v>
      </c>
      <c r="H51" s="181" t="s">
        <v>246</v>
      </c>
      <c r="I51" s="179" t="s">
        <v>96</v>
      </c>
      <c r="J51" s="180" t="s">
        <v>96</v>
      </c>
      <c r="K51" s="181" t="s">
        <v>96</v>
      </c>
      <c r="L51" s="179" t="s">
        <v>96</v>
      </c>
      <c r="M51" s="180" t="s">
        <v>96</v>
      </c>
      <c r="N51" s="181" t="s">
        <v>96</v>
      </c>
      <c r="O51" s="353"/>
      <c r="P51" s="353"/>
      <c r="Q51" s="353"/>
      <c r="R51" s="353"/>
      <c r="S51" s="353"/>
      <c r="T51" s="353"/>
      <c r="U51" s="353"/>
      <c r="V51" s="353"/>
      <c r="W51" s="353"/>
      <c r="X51" s="353"/>
      <c r="Y51" s="353"/>
      <c r="Z51" s="353"/>
      <c r="AA51" s="353"/>
      <c r="AB51" s="353"/>
      <c r="AC51" s="353"/>
      <c r="AD51" s="353"/>
      <c r="AE51" s="353"/>
      <c r="AF51" s="353"/>
      <c r="AG51" s="353"/>
      <c r="AH51" s="353"/>
      <c r="AI51" s="353"/>
      <c r="AJ51" s="353"/>
      <c r="AK51" s="353"/>
      <c r="AL51" s="353"/>
      <c r="AM51" s="353"/>
      <c r="AN51" s="353"/>
      <c r="AO51" s="353"/>
      <c r="AP51" s="353"/>
      <c r="AQ51" s="353"/>
      <c r="AR51" s="353"/>
      <c r="AS51" s="353"/>
      <c r="AT51" s="353"/>
      <c r="AU51" s="353"/>
      <c r="AV51" s="353"/>
      <c r="AW51" s="353"/>
      <c r="AX51" s="353"/>
      <c r="AY51" s="353"/>
      <c r="AZ51" s="353"/>
      <c r="BA51" s="353"/>
      <c r="BB51" s="353"/>
      <c r="BC51" s="353"/>
      <c r="BD51" s="353"/>
      <c r="BE51" s="353"/>
      <c r="BF51" s="353"/>
      <c r="BG51" s="353"/>
      <c r="BH51" s="353"/>
      <c r="BI51" s="353"/>
      <c r="BJ51" s="353"/>
      <c r="BK51" s="353"/>
      <c r="BL51" s="353"/>
      <c r="BM51" s="353"/>
      <c r="BN51" s="353"/>
      <c r="BO51" s="353"/>
      <c r="BP51" s="353"/>
      <c r="BQ51" s="353"/>
      <c r="BR51" s="353"/>
      <c r="BS51" s="353"/>
      <c r="BT51" s="353"/>
      <c r="BU51" s="353"/>
      <c r="BV51" s="353"/>
      <c r="BW51" s="353"/>
      <c r="BX51" s="353"/>
      <c r="BY51" s="353"/>
      <c r="BZ51" s="353"/>
      <c r="CA51" s="353"/>
      <c r="CB51" s="353"/>
      <c r="CC51" s="353"/>
      <c r="CD51" s="353"/>
      <c r="CE51" s="353"/>
      <c r="CF51" s="353"/>
      <c r="CG51" s="353"/>
      <c r="CH51" s="353"/>
      <c r="CI51" s="353"/>
      <c r="CJ51" s="353"/>
      <c r="CK51" s="353"/>
      <c r="CL51" s="353"/>
      <c r="CM51" s="353"/>
      <c r="CN51" s="353"/>
      <c r="CO51" s="353"/>
      <c r="CP51" s="353"/>
      <c r="CQ51" s="353"/>
      <c r="CR51" s="353"/>
      <c r="CS51" s="353"/>
      <c r="CT51" s="353"/>
      <c r="CU51" s="353"/>
      <c r="CV51" s="353"/>
      <c r="CW51" s="353"/>
      <c r="CX51" s="353"/>
      <c r="CY51" s="354"/>
      <c r="CZ51" s="354"/>
      <c r="DA51" s="354"/>
      <c r="DB51" s="354"/>
      <c r="DC51" s="354"/>
      <c r="DD51" s="354"/>
      <c r="DE51" s="354"/>
      <c r="DF51" s="354"/>
      <c r="DG51" s="354"/>
      <c r="DH51" s="354"/>
      <c r="DI51" s="354"/>
      <c r="DJ51" s="354"/>
      <c r="DK51" s="354"/>
      <c r="DL51" s="354"/>
      <c r="DM51" s="354"/>
      <c r="DN51" s="354"/>
      <c r="DO51" s="354"/>
      <c r="DP51" s="354"/>
      <c r="DQ51" s="354"/>
      <c r="DR51" s="354"/>
      <c r="DS51" s="354"/>
      <c r="DT51" s="354"/>
    </row>
    <row r="52" spans="1:124" s="355" customFormat="1" ht="20.100000000000001" customHeight="1">
      <c r="A52" s="93"/>
      <c r="B52" s="104" t="s">
        <v>241</v>
      </c>
      <c r="C52" s="105">
        <v>0</v>
      </c>
      <c r="D52" s="180">
        <v>0</v>
      </c>
      <c r="E52" s="181">
        <v>0</v>
      </c>
      <c r="F52" s="179" t="s">
        <v>246</v>
      </c>
      <c r="G52" s="180" t="s">
        <v>246</v>
      </c>
      <c r="H52" s="181" t="s">
        <v>246</v>
      </c>
      <c r="I52" s="179" t="s">
        <v>96</v>
      </c>
      <c r="J52" s="180" t="s">
        <v>96</v>
      </c>
      <c r="K52" s="181" t="s">
        <v>96</v>
      </c>
      <c r="L52" s="179" t="s">
        <v>96</v>
      </c>
      <c r="M52" s="180" t="s">
        <v>96</v>
      </c>
      <c r="N52" s="181" t="s">
        <v>96</v>
      </c>
      <c r="O52" s="353"/>
      <c r="P52" s="353"/>
      <c r="Q52" s="353"/>
      <c r="R52" s="353"/>
      <c r="S52" s="353"/>
      <c r="T52" s="353"/>
      <c r="U52" s="353"/>
      <c r="V52" s="353"/>
      <c r="W52" s="353"/>
      <c r="X52" s="353"/>
      <c r="Y52" s="353"/>
      <c r="Z52" s="353"/>
      <c r="AA52" s="353"/>
      <c r="AB52" s="353"/>
      <c r="AC52" s="353"/>
      <c r="AD52" s="353"/>
      <c r="AE52" s="353"/>
      <c r="AF52" s="353"/>
      <c r="AG52" s="353"/>
      <c r="AH52" s="353"/>
      <c r="AI52" s="353"/>
      <c r="AJ52" s="353"/>
      <c r="AK52" s="353"/>
      <c r="AL52" s="353"/>
      <c r="AM52" s="353"/>
      <c r="AN52" s="353"/>
      <c r="AO52" s="353"/>
      <c r="AP52" s="353"/>
      <c r="AQ52" s="353"/>
      <c r="AR52" s="353"/>
      <c r="AS52" s="353"/>
      <c r="AT52" s="353"/>
      <c r="AU52" s="353"/>
      <c r="AV52" s="353"/>
      <c r="AW52" s="353"/>
      <c r="AX52" s="353"/>
      <c r="AY52" s="353"/>
      <c r="AZ52" s="353"/>
      <c r="BA52" s="353"/>
      <c r="BB52" s="353"/>
      <c r="BC52" s="353"/>
      <c r="BD52" s="353"/>
      <c r="BE52" s="353"/>
      <c r="BF52" s="353"/>
      <c r="BG52" s="353"/>
      <c r="BH52" s="353"/>
      <c r="BI52" s="353"/>
      <c r="BJ52" s="353"/>
      <c r="BK52" s="353"/>
      <c r="BL52" s="353"/>
      <c r="BM52" s="353"/>
      <c r="BN52" s="353"/>
      <c r="BO52" s="353"/>
      <c r="BP52" s="353"/>
      <c r="BQ52" s="353"/>
      <c r="BR52" s="353"/>
      <c r="BS52" s="353"/>
      <c r="BT52" s="353"/>
      <c r="BU52" s="353"/>
      <c r="BV52" s="353"/>
      <c r="BW52" s="353"/>
      <c r="BX52" s="353"/>
      <c r="BY52" s="353"/>
      <c r="BZ52" s="353"/>
      <c r="CA52" s="353"/>
      <c r="CB52" s="353"/>
      <c r="CC52" s="353"/>
      <c r="CD52" s="353"/>
      <c r="CE52" s="353"/>
      <c r="CF52" s="353"/>
      <c r="CG52" s="353"/>
      <c r="CH52" s="353"/>
      <c r="CI52" s="353"/>
      <c r="CJ52" s="353"/>
      <c r="CK52" s="353"/>
      <c r="CL52" s="353"/>
      <c r="CM52" s="353"/>
      <c r="CN52" s="353"/>
      <c r="CO52" s="353"/>
      <c r="CP52" s="353"/>
      <c r="CQ52" s="353"/>
      <c r="CR52" s="353"/>
      <c r="CS52" s="353"/>
      <c r="CT52" s="353"/>
      <c r="CU52" s="353"/>
      <c r="CV52" s="353"/>
      <c r="CW52" s="353"/>
      <c r="CX52" s="353"/>
      <c r="CY52" s="354"/>
      <c r="CZ52" s="354"/>
      <c r="DA52" s="354"/>
      <c r="DB52" s="354"/>
      <c r="DC52" s="354"/>
      <c r="DD52" s="354"/>
      <c r="DE52" s="354"/>
      <c r="DF52" s="354"/>
      <c r="DG52" s="354"/>
      <c r="DH52" s="354"/>
      <c r="DI52" s="354"/>
      <c r="DJ52" s="354"/>
      <c r="DK52" s="354"/>
      <c r="DL52" s="354"/>
      <c r="DM52" s="354"/>
      <c r="DN52" s="354"/>
      <c r="DO52" s="354"/>
      <c r="DP52" s="354"/>
      <c r="DQ52" s="354"/>
      <c r="DR52" s="354"/>
      <c r="DS52" s="354"/>
      <c r="DT52" s="354"/>
    </row>
    <row r="53" spans="1:124" s="355" customFormat="1" ht="19.5" customHeight="1">
      <c r="A53" s="93"/>
      <c r="B53" s="104" t="s">
        <v>64</v>
      </c>
      <c r="C53" s="105">
        <v>0</v>
      </c>
      <c r="D53" s="177">
        <v>0</v>
      </c>
      <c r="E53" s="178">
        <v>0</v>
      </c>
      <c r="F53" s="179" t="s">
        <v>246</v>
      </c>
      <c r="G53" s="180" t="s">
        <v>246</v>
      </c>
      <c r="H53" s="181" t="s">
        <v>246</v>
      </c>
      <c r="I53" s="179" t="s">
        <v>96</v>
      </c>
      <c r="J53" s="180" t="s">
        <v>96</v>
      </c>
      <c r="K53" s="181" t="s">
        <v>96</v>
      </c>
      <c r="L53" s="179" t="s">
        <v>96</v>
      </c>
      <c r="M53" s="180" t="s">
        <v>96</v>
      </c>
      <c r="N53" s="181" t="s">
        <v>96</v>
      </c>
      <c r="O53" s="353"/>
      <c r="P53" s="353"/>
      <c r="Q53" s="353"/>
      <c r="R53" s="353"/>
      <c r="S53" s="353"/>
      <c r="T53" s="353"/>
      <c r="U53" s="353"/>
      <c r="V53" s="353"/>
      <c r="W53" s="353"/>
      <c r="X53" s="353"/>
      <c r="Y53" s="353"/>
      <c r="Z53" s="353"/>
      <c r="AA53" s="353"/>
      <c r="AB53" s="353"/>
      <c r="AC53" s="353"/>
      <c r="AD53" s="353"/>
      <c r="AE53" s="353"/>
      <c r="AF53" s="353"/>
      <c r="AG53" s="353"/>
      <c r="AH53" s="353"/>
      <c r="AI53" s="353"/>
      <c r="AJ53" s="353"/>
      <c r="AK53" s="353"/>
      <c r="AL53" s="353"/>
      <c r="AM53" s="353"/>
      <c r="AN53" s="353"/>
      <c r="AO53" s="353"/>
      <c r="AP53" s="353"/>
      <c r="AQ53" s="353"/>
      <c r="AR53" s="353"/>
      <c r="AS53" s="353"/>
      <c r="AT53" s="353"/>
      <c r="AU53" s="353"/>
      <c r="AV53" s="353"/>
      <c r="AW53" s="353"/>
      <c r="AX53" s="353"/>
      <c r="AY53" s="353"/>
      <c r="AZ53" s="353"/>
      <c r="BA53" s="353"/>
      <c r="BB53" s="353"/>
      <c r="BC53" s="353"/>
      <c r="BD53" s="353"/>
      <c r="BE53" s="353"/>
      <c r="BF53" s="353"/>
      <c r="BG53" s="353"/>
      <c r="BH53" s="353"/>
      <c r="BI53" s="353"/>
      <c r="BJ53" s="353"/>
      <c r="BK53" s="353"/>
      <c r="BL53" s="353"/>
      <c r="BM53" s="353"/>
      <c r="BN53" s="353"/>
      <c r="BO53" s="353"/>
      <c r="BP53" s="353"/>
      <c r="BQ53" s="353"/>
      <c r="BR53" s="353"/>
      <c r="BS53" s="353"/>
      <c r="BT53" s="353"/>
      <c r="BU53" s="353"/>
      <c r="BV53" s="353"/>
      <c r="BW53" s="353"/>
      <c r="BX53" s="353"/>
      <c r="BY53" s="353"/>
      <c r="BZ53" s="353"/>
      <c r="CA53" s="353"/>
      <c r="CB53" s="353"/>
      <c r="CC53" s="353"/>
      <c r="CD53" s="353"/>
      <c r="CE53" s="353"/>
      <c r="CF53" s="353"/>
      <c r="CG53" s="353"/>
      <c r="CH53" s="353"/>
      <c r="CI53" s="353"/>
      <c r="CJ53" s="353"/>
      <c r="CK53" s="353"/>
      <c r="CL53" s="353"/>
      <c r="CM53" s="353"/>
      <c r="CN53" s="353"/>
      <c r="CO53" s="353"/>
      <c r="CP53" s="353"/>
      <c r="CQ53" s="353"/>
      <c r="CR53" s="353"/>
      <c r="CS53" s="353"/>
      <c r="CT53" s="353"/>
      <c r="CU53" s="353"/>
      <c r="CV53" s="353"/>
      <c r="CW53" s="353"/>
      <c r="CX53" s="353"/>
      <c r="CY53" s="354"/>
      <c r="CZ53" s="354"/>
      <c r="DA53" s="354"/>
      <c r="DB53" s="354"/>
      <c r="DC53" s="354"/>
      <c r="DD53" s="354"/>
      <c r="DE53" s="354"/>
      <c r="DF53" s="354"/>
      <c r="DG53" s="354"/>
      <c r="DH53" s="354"/>
      <c r="DI53" s="354"/>
      <c r="DJ53" s="354"/>
      <c r="DK53" s="354"/>
      <c r="DL53" s="354"/>
      <c r="DM53" s="354"/>
      <c r="DN53" s="354"/>
      <c r="DO53" s="354"/>
      <c r="DP53" s="354"/>
      <c r="DQ53" s="354"/>
      <c r="DR53" s="354"/>
      <c r="DS53" s="354"/>
      <c r="DT53" s="354"/>
    </row>
    <row r="54" spans="1:124" s="355" customFormat="1" ht="19.5" customHeight="1">
      <c r="A54" s="93"/>
      <c r="B54" s="104" t="s">
        <v>188</v>
      </c>
      <c r="C54" s="105">
        <v>0</v>
      </c>
      <c r="D54" s="180">
        <v>0</v>
      </c>
      <c r="E54" s="181">
        <v>0</v>
      </c>
      <c r="F54" s="179" t="s">
        <v>246</v>
      </c>
      <c r="G54" s="180" t="s">
        <v>246</v>
      </c>
      <c r="H54" s="181" t="s">
        <v>246</v>
      </c>
      <c r="I54" s="179" t="s">
        <v>96</v>
      </c>
      <c r="J54" s="180" t="s">
        <v>96</v>
      </c>
      <c r="K54" s="181" t="s">
        <v>96</v>
      </c>
      <c r="L54" s="179" t="s">
        <v>96</v>
      </c>
      <c r="M54" s="180" t="s">
        <v>96</v>
      </c>
      <c r="N54" s="181" t="s">
        <v>96</v>
      </c>
      <c r="O54" s="353"/>
      <c r="P54" s="353"/>
      <c r="Q54" s="353"/>
      <c r="R54" s="353"/>
      <c r="S54" s="353"/>
      <c r="T54" s="353"/>
      <c r="U54" s="353"/>
      <c r="V54" s="353"/>
      <c r="W54" s="353"/>
      <c r="X54" s="353"/>
      <c r="Y54" s="353"/>
      <c r="Z54" s="353"/>
      <c r="AA54" s="353"/>
      <c r="AB54" s="353"/>
      <c r="AC54" s="353"/>
      <c r="AD54" s="353"/>
      <c r="AE54" s="353"/>
      <c r="AF54" s="353"/>
      <c r="AG54" s="353"/>
      <c r="AH54" s="353"/>
      <c r="AI54" s="353"/>
      <c r="AJ54" s="353"/>
      <c r="AK54" s="353"/>
      <c r="AL54" s="353"/>
      <c r="AM54" s="353"/>
      <c r="AN54" s="353"/>
      <c r="AO54" s="353"/>
      <c r="AP54" s="353"/>
      <c r="AQ54" s="353"/>
      <c r="AR54" s="353"/>
      <c r="AS54" s="353"/>
      <c r="AT54" s="353"/>
      <c r="AU54" s="353"/>
      <c r="AV54" s="353"/>
      <c r="AW54" s="353"/>
      <c r="AX54" s="353"/>
      <c r="AY54" s="353"/>
      <c r="AZ54" s="353"/>
      <c r="BA54" s="353"/>
      <c r="BB54" s="353"/>
      <c r="BC54" s="353"/>
      <c r="BD54" s="353"/>
      <c r="BE54" s="353"/>
      <c r="BF54" s="353"/>
      <c r="BG54" s="353"/>
      <c r="BH54" s="353"/>
      <c r="BI54" s="353"/>
      <c r="BJ54" s="353"/>
      <c r="BK54" s="353"/>
      <c r="BL54" s="353"/>
      <c r="BM54" s="353"/>
      <c r="BN54" s="353"/>
      <c r="BO54" s="353"/>
      <c r="BP54" s="353"/>
      <c r="BQ54" s="353"/>
      <c r="BR54" s="353"/>
      <c r="BS54" s="353"/>
      <c r="BT54" s="353"/>
      <c r="BU54" s="353"/>
      <c r="BV54" s="353"/>
      <c r="BW54" s="353"/>
      <c r="BX54" s="353"/>
      <c r="BY54" s="353"/>
      <c r="BZ54" s="353"/>
      <c r="CA54" s="353"/>
      <c r="CB54" s="353"/>
      <c r="CC54" s="353"/>
      <c r="CD54" s="353"/>
      <c r="CE54" s="353"/>
      <c r="CF54" s="353"/>
      <c r="CG54" s="353"/>
      <c r="CH54" s="353"/>
      <c r="CI54" s="353"/>
      <c r="CJ54" s="353"/>
      <c r="CK54" s="353"/>
      <c r="CL54" s="353"/>
      <c r="CM54" s="353"/>
      <c r="CN54" s="353"/>
      <c r="CO54" s="353"/>
      <c r="CP54" s="353"/>
      <c r="CQ54" s="353"/>
      <c r="CR54" s="353"/>
      <c r="CS54" s="353"/>
      <c r="CT54" s="353"/>
      <c r="CU54" s="353"/>
      <c r="CV54" s="353"/>
      <c r="CW54" s="353"/>
      <c r="CX54" s="353"/>
      <c r="CY54" s="354"/>
      <c r="CZ54" s="354"/>
      <c r="DA54" s="354"/>
      <c r="DB54" s="354"/>
      <c r="DC54" s="354"/>
      <c r="DD54" s="354"/>
      <c r="DE54" s="354"/>
      <c r="DF54" s="354"/>
      <c r="DG54" s="354"/>
      <c r="DH54" s="354"/>
      <c r="DI54" s="354"/>
      <c r="DJ54" s="354"/>
      <c r="DK54" s="354"/>
      <c r="DL54" s="354"/>
      <c r="DM54" s="354"/>
      <c r="DN54" s="354"/>
      <c r="DO54" s="354"/>
      <c r="DP54" s="354"/>
      <c r="DQ54" s="354"/>
      <c r="DR54" s="354"/>
      <c r="DS54" s="354"/>
      <c r="DT54" s="354"/>
    </row>
    <row r="55" spans="1:124" s="355" customFormat="1" ht="19.5" customHeight="1">
      <c r="A55" s="93"/>
      <c r="B55" s="104" t="s">
        <v>55</v>
      </c>
      <c r="C55" s="105">
        <v>0</v>
      </c>
      <c r="D55" s="180">
        <v>0</v>
      </c>
      <c r="E55" s="181">
        <v>0</v>
      </c>
      <c r="F55" s="179" t="s">
        <v>246</v>
      </c>
      <c r="G55" s="180" t="s">
        <v>246</v>
      </c>
      <c r="H55" s="181" t="s">
        <v>246</v>
      </c>
      <c r="I55" s="179" t="s">
        <v>96</v>
      </c>
      <c r="J55" s="180" t="s">
        <v>96</v>
      </c>
      <c r="K55" s="181" t="s">
        <v>96</v>
      </c>
      <c r="L55" s="179" t="s">
        <v>96</v>
      </c>
      <c r="M55" s="180" t="s">
        <v>96</v>
      </c>
      <c r="N55" s="181" t="s">
        <v>96</v>
      </c>
      <c r="O55" s="353"/>
      <c r="P55" s="353"/>
      <c r="Q55" s="353"/>
      <c r="R55" s="353"/>
      <c r="S55" s="353"/>
      <c r="T55" s="353"/>
      <c r="U55" s="353"/>
      <c r="V55" s="353"/>
      <c r="W55" s="353"/>
      <c r="X55" s="353"/>
      <c r="Y55" s="353"/>
      <c r="Z55" s="353"/>
      <c r="AA55" s="353"/>
      <c r="AB55" s="353"/>
      <c r="AC55" s="353"/>
      <c r="AD55" s="353"/>
      <c r="AE55" s="353"/>
      <c r="AF55" s="353"/>
      <c r="AG55" s="353"/>
      <c r="AH55" s="353"/>
      <c r="AI55" s="353"/>
      <c r="AJ55" s="353"/>
      <c r="AK55" s="353"/>
      <c r="AL55" s="353"/>
      <c r="AM55" s="353"/>
      <c r="AN55" s="353"/>
      <c r="AO55" s="353"/>
      <c r="AP55" s="353"/>
      <c r="AQ55" s="353"/>
      <c r="AR55" s="353"/>
      <c r="AS55" s="353"/>
      <c r="AT55" s="353"/>
      <c r="AU55" s="353"/>
      <c r="AV55" s="353"/>
      <c r="AW55" s="353"/>
      <c r="AX55" s="353"/>
      <c r="AY55" s="353"/>
      <c r="AZ55" s="353"/>
      <c r="BA55" s="353"/>
      <c r="BB55" s="353"/>
      <c r="BC55" s="353"/>
      <c r="BD55" s="353"/>
      <c r="BE55" s="353"/>
      <c r="BF55" s="353"/>
      <c r="BG55" s="353"/>
      <c r="BH55" s="353"/>
      <c r="BI55" s="353"/>
      <c r="BJ55" s="353"/>
      <c r="BK55" s="353"/>
      <c r="BL55" s="353"/>
      <c r="BM55" s="353"/>
      <c r="BN55" s="353"/>
      <c r="BO55" s="353"/>
      <c r="BP55" s="353"/>
      <c r="BQ55" s="353"/>
      <c r="BR55" s="353"/>
      <c r="BS55" s="353"/>
      <c r="BT55" s="353"/>
      <c r="BU55" s="353"/>
      <c r="BV55" s="353"/>
      <c r="BW55" s="353"/>
      <c r="BX55" s="353"/>
      <c r="BY55" s="353"/>
      <c r="BZ55" s="353"/>
      <c r="CA55" s="353"/>
      <c r="CB55" s="353"/>
      <c r="CC55" s="353"/>
      <c r="CD55" s="353"/>
      <c r="CE55" s="353"/>
      <c r="CF55" s="353"/>
      <c r="CG55" s="353"/>
      <c r="CH55" s="353"/>
      <c r="CI55" s="353"/>
      <c r="CJ55" s="353"/>
      <c r="CK55" s="353"/>
      <c r="CL55" s="353"/>
      <c r="CM55" s="353"/>
      <c r="CN55" s="353"/>
      <c r="CO55" s="353"/>
      <c r="CP55" s="353"/>
      <c r="CQ55" s="353"/>
      <c r="CR55" s="353"/>
      <c r="CS55" s="353"/>
      <c r="CT55" s="353"/>
      <c r="CU55" s="353"/>
      <c r="CV55" s="353"/>
      <c r="CW55" s="353"/>
      <c r="CX55" s="353"/>
      <c r="CY55" s="354"/>
      <c r="CZ55" s="354"/>
      <c r="DA55" s="354"/>
      <c r="DB55" s="354"/>
      <c r="DC55" s="354"/>
      <c r="DD55" s="354"/>
      <c r="DE55" s="354"/>
      <c r="DF55" s="354"/>
      <c r="DG55" s="354"/>
      <c r="DH55" s="354"/>
      <c r="DI55" s="354"/>
      <c r="DJ55" s="354"/>
      <c r="DK55" s="354"/>
      <c r="DL55" s="354"/>
      <c r="DM55" s="354"/>
      <c r="DN55" s="354"/>
      <c r="DO55" s="354"/>
      <c r="DP55" s="354"/>
      <c r="DQ55" s="354"/>
      <c r="DR55" s="354"/>
      <c r="DS55" s="354"/>
      <c r="DT55" s="354"/>
    </row>
    <row r="56" spans="1:124" s="355" customFormat="1" ht="19.5" customHeight="1">
      <c r="A56" s="93"/>
      <c r="B56" s="104" t="s">
        <v>54</v>
      </c>
      <c r="C56" s="105">
        <v>0</v>
      </c>
      <c r="D56" s="180">
        <v>0</v>
      </c>
      <c r="E56" s="181">
        <v>0</v>
      </c>
      <c r="F56" s="179" t="s">
        <v>246</v>
      </c>
      <c r="G56" s="180" t="s">
        <v>246</v>
      </c>
      <c r="H56" s="181" t="s">
        <v>246</v>
      </c>
      <c r="I56" s="179" t="s">
        <v>96</v>
      </c>
      <c r="J56" s="180" t="s">
        <v>96</v>
      </c>
      <c r="K56" s="181" t="s">
        <v>96</v>
      </c>
      <c r="L56" s="179" t="s">
        <v>96</v>
      </c>
      <c r="M56" s="180" t="s">
        <v>96</v>
      </c>
      <c r="N56" s="181" t="s">
        <v>96</v>
      </c>
      <c r="O56" s="353"/>
      <c r="P56" s="353"/>
      <c r="Q56" s="353"/>
      <c r="R56" s="353"/>
      <c r="S56" s="353"/>
      <c r="T56" s="353"/>
      <c r="U56" s="353"/>
      <c r="V56" s="353"/>
      <c r="W56" s="353"/>
      <c r="X56" s="353"/>
      <c r="Y56" s="353"/>
      <c r="Z56" s="353"/>
      <c r="AA56" s="353"/>
      <c r="AB56" s="353"/>
      <c r="AC56" s="353"/>
      <c r="AD56" s="353"/>
      <c r="AE56" s="353"/>
      <c r="AF56" s="353"/>
      <c r="AG56" s="353"/>
      <c r="AH56" s="353"/>
      <c r="AI56" s="353"/>
      <c r="AJ56" s="353"/>
      <c r="AK56" s="353"/>
      <c r="AL56" s="353"/>
      <c r="AM56" s="353"/>
      <c r="AN56" s="353"/>
      <c r="AO56" s="353"/>
      <c r="AP56" s="353"/>
      <c r="AQ56" s="353"/>
      <c r="AR56" s="353"/>
      <c r="AS56" s="353"/>
      <c r="AT56" s="353"/>
      <c r="AU56" s="353"/>
      <c r="AV56" s="353"/>
      <c r="AW56" s="353"/>
      <c r="AX56" s="353"/>
      <c r="AY56" s="353"/>
      <c r="AZ56" s="353"/>
      <c r="BA56" s="353"/>
      <c r="BB56" s="353"/>
      <c r="BC56" s="353"/>
      <c r="BD56" s="353"/>
      <c r="BE56" s="353"/>
      <c r="BF56" s="353"/>
      <c r="BG56" s="353"/>
      <c r="BH56" s="353"/>
      <c r="BI56" s="353"/>
      <c r="BJ56" s="353"/>
      <c r="BK56" s="353"/>
      <c r="BL56" s="353"/>
      <c r="BM56" s="353"/>
      <c r="BN56" s="353"/>
      <c r="BO56" s="353"/>
      <c r="BP56" s="353"/>
      <c r="BQ56" s="353"/>
      <c r="BR56" s="353"/>
      <c r="BS56" s="353"/>
      <c r="BT56" s="353"/>
      <c r="BU56" s="353"/>
      <c r="BV56" s="353"/>
      <c r="BW56" s="353"/>
      <c r="BX56" s="353"/>
      <c r="BY56" s="353"/>
      <c r="BZ56" s="353"/>
      <c r="CA56" s="353"/>
      <c r="CB56" s="353"/>
      <c r="CC56" s="353"/>
      <c r="CD56" s="353"/>
      <c r="CE56" s="353"/>
      <c r="CF56" s="353"/>
      <c r="CG56" s="353"/>
      <c r="CH56" s="353"/>
      <c r="CI56" s="353"/>
      <c r="CJ56" s="353"/>
      <c r="CK56" s="353"/>
      <c r="CL56" s="353"/>
      <c r="CM56" s="353"/>
      <c r="CN56" s="353"/>
      <c r="CO56" s="353"/>
      <c r="CP56" s="353"/>
      <c r="CQ56" s="353"/>
      <c r="CR56" s="353"/>
      <c r="CS56" s="353"/>
      <c r="CT56" s="353"/>
      <c r="CU56" s="353"/>
      <c r="CV56" s="353"/>
      <c r="CW56" s="353"/>
      <c r="CX56" s="353"/>
      <c r="CY56" s="354"/>
      <c r="CZ56" s="354"/>
      <c r="DA56" s="354"/>
      <c r="DB56" s="354"/>
      <c r="DC56" s="354"/>
      <c r="DD56" s="354"/>
      <c r="DE56" s="354"/>
      <c r="DF56" s="354"/>
      <c r="DG56" s="354"/>
      <c r="DH56" s="354"/>
      <c r="DI56" s="354"/>
      <c r="DJ56" s="354"/>
      <c r="DK56" s="354"/>
      <c r="DL56" s="354"/>
      <c r="DM56" s="354"/>
      <c r="DN56" s="354"/>
      <c r="DO56" s="354"/>
      <c r="DP56" s="354"/>
      <c r="DQ56" s="354"/>
      <c r="DR56" s="354"/>
      <c r="DS56" s="354"/>
      <c r="DT56" s="354"/>
    </row>
    <row r="57" spans="1:124" s="355" customFormat="1" ht="19.5" customHeight="1">
      <c r="A57" s="93"/>
      <c r="B57" s="104" t="s">
        <v>242</v>
      </c>
      <c r="C57" s="105">
        <v>0</v>
      </c>
      <c r="D57" s="180">
        <v>0</v>
      </c>
      <c r="E57" s="181">
        <v>0</v>
      </c>
      <c r="F57" s="179" t="s">
        <v>246</v>
      </c>
      <c r="G57" s="180" t="s">
        <v>246</v>
      </c>
      <c r="H57" s="181" t="s">
        <v>246</v>
      </c>
      <c r="I57" s="179" t="s">
        <v>96</v>
      </c>
      <c r="J57" s="180" t="s">
        <v>96</v>
      </c>
      <c r="K57" s="181" t="s">
        <v>96</v>
      </c>
      <c r="L57" s="179" t="s">
        <v>96</v>
      </c>
      <c r="M57" s="180" t="s">
        <v>96</v>
      </c>
      <c r="N57" s="181" t="s">
        <v>96</v>
      </c>
      <c r="O57" s="353"/>
      <c r="P57" s="353"/>
      <c r="Q57" s="353"/>
      <c r="R57" s="353"/>
      <c r="S57" s="353"/>
      <c r="T57" s="353"/>
      <c r="U57" s="353"/>
      <c r="V57" s="353"/>
      <c r="W57" s="353"/>
      <c r="X57" s="353"/>
      <c r="Y57" s="353"/>
      <c r="Z57" s="353"/>
      <c r="AA57" s="353"/>
      <c r="AB57" s="353"/>
      <c r="AC57" s="353"/>
      <c r="AD57" s="353"/>
      <c r="AE57" s="353"/>
      <c r="AF57" s="353"/>
      <c r="AG57" s="353"/>
      <c r="AH57" s="353"/>
      <c r="AI57" s="353"/>
      <c r="AJ57" s="353"/>
      <c r="AK57" s="353"/>
      <c r="AL57" s="353"/>
      <c r="AM57" s="353"/>
      <c r="AN57" s="353"/>
      <c r="AO57" s="353"/>
      <c r="AP57" s="353"/>
      <c r="AQ57" s="353"/>
      <c r="AR57" s="353"/>
      <c r="AS57" s="353"/>
      <c r="AT57" s="353"/>
      <c r="AU57" s="353"/>
      <c r="AV57" s="353"/>
      <c r="AW57" s="353"/>
      <c r="AX57" s="353"/>
      <c r="AY57" s="353"/>
      <c r="AZ57" s="353"/>
      <c r="BA57" s="353"/>
      <c r="BB57" s="353"/>
      <c r="BC57" s="353"/>
      <c r="BD57" s="353"/>
      <c r="BE57" s="353"/>
      <c r="BF57" s="353"/>
      <c r="BG57" s="353"/>
      <c r="BH57" s="353"/>
      <c r="BI57" s="353"/>
      <c r="BJ57" s="353"/>
      <c r="BK57" s="353"/>
      <c r="BL57" s="353"/>
      <c r="BM57" s="353"/>
      <c r="BN57" s="353"/>
      <c r="BO57" s="353"/>
      <c r="BP57" s="353"/>
      <c r="BQ57" s="353"/>
      <c r="BR57" s="353"/>
      <c r="BS57" s="353"/>
      <c r="BT57" s="353"/>
      <c r="BU57" s="353"/>
      <c r="BV57" s="353"/>
      <c r="BW57" s="353"/>
      <c r="BX57" s="353"/>
      <c r="BY57" s="353"/>
      <c r="BZ57" s="353"/>
      <c r="CA57" s="353"/>
      <c r="CB57" s="353"/>
      <c r="CC57" s="353"/>
      <c r="CD57" s="353"/>
      <c r="CE57" s="353"/>
      <c r="CF57" s="353"/>
      <c r="CG57" s="353"/>
      <c r="CH57" s="353"/>
      <c r="CI57" s="353"/>
      <c r="CJ57" s="353"/>
      <c r="CK57" s="353"/>
      <c r="CL57" s="353"/>
      <c r="CM57" s="353"/>
      <c r="CN57" s="353"/>
      <c r="CO57" s="353"/>
      <c r="CP57" s="353"/>
      <c r="CQ57" s="353"/>
      <c r="CR57" s="353"/>
      <c r="CS57" s="353"/>
      <c r="CT57" s="353"/>
      <c r="CU57" s="353"/>
      <c r="CV57" s="353"/>
      <c r="CW57" s="353"/>
      <c r="CX57" s="353"/>
      <c r="CY57" s="354"/>
      <c r="CZ57" s="354"/>
      <c r="DA57" s="354"/>
      <c r="DB57" s="354"/>
      <c r="DC57" s="354"/>
      <c r="DD57" s="354"/>
      <c r="DE57" s="354"/>
      <c r="DF57" s="354"/>
      <c r="DG57" s="354"/>
      <c r="DH57" s="354"/>
      <c r="DI57" s="354"/>
      <c r="DJ57" s="354"/>
      <c r="DK57" s="354"/>
      <c r="DL57" s="354"/>
      <c r="DM57" s="354"/>
      <c r="DN57" s="354"/>
      <c r="DO57" s="354"/>
      <c r="DP57" s="354"/>
      <c r="DQ57" s="354"/>
      <c r="DR57" s="354"/>
      <c r="DS57" s="354"/>
      <c r="DT57" s="354"/>
    </row>
    <row r="58" spans="1:124" s="355" customFormat="1" ht="19.5" customHeight="1">
      <c r="A58" s="93"/>
      <c r="B58" s="104" t="s">
        <v>56</v>
      </c>
      <c r="C58" s="105">
        <v>0</v>
      </c>
      <c r="D58" s="180">
        <v>0</v>
      </c>
      <c r="E58" s="181">
        <v>0</v>
      </c>
      <c r="F58" s="179" t="s">
        <v>246</v>
      </c>
      <c r="G58" s="180" t="s">
        <v>246</v>
      </c>
      <c r="H58" s="181" t="s">
        <v>246</v>
      </c>
      <c r="I58" s="179" t="s">
        <v>96</v>
      </c>
      <c r="J58" s="180" t="s">
        <v>96</v>
      </c>
      <c r="K58" s="181" t="s">
        <v>96</v>
      </c>
      <c r="L58" s="179" t="s">
        <v>96</v>
      </c>
      <c r="M58" s="180" t="s">
        <v>96</v>
      </c>
      <c r="N58" s="181" t="s">
        <v>96</v>
      </c>
      <c r="O58" s="353"/>
      <c r="P58" s="353"/>
      <c r="Q58" s="353"/>
      <c r="R58" s="353"/>
      <c r="S58" s="353"/>
      <c r="T58" s="353"/>
      <c r="U58" s="353"/>
      <c r="V58" s="353"/>
      <c r="W58" s="353"/>
      <c r="X58" s="353"/>
      <c r="Y58" s="353"/>
      <c r="Z58" s="353"/>
      <c r="AA58" s="353"/>
      <c r="AB58" s="353"/>
      <c r="AC58" s="353"/>
      <c r="AD58" s="353"/>
      <c r="AE58" s="353"/>
      <c r="AF58" s="353"/>
      <c r="AG58" s="353"/>
      <c r="AH58" s="353"/>
      <c r="AI58" s="353"/>
      <c r="AJ58" s="353"/>
      <c r="AK58" s="353"/>
      <c r="AL58" s="353"/>
      <c r="AM58" s="353"/>
      <c r="AN58" s="353"/>
      <c r="AO58" s="353"/>
      <c r="AP58" s="353"/>
      <c r="AQ58" s="353"/>
      <c r="AR58" s="353"/>
      <c r="AS58" s="353"/>
      <c r="AT58" s="353"/>
      <c r="AU58" s="353"/>
      <c r="AV58" s="353"/>
      <c r="AW58" s="353"/>
      <c r="AX58" s="353"/>
      <c r="AY58" s="353"/>
      <c r="AZ58" s="353"/>
      <c r="BA58" s="353"/>
      <c r="BB58" s="353"/>
      <c r="BC58" s="353"/>
      <c r="BD58" s="353"/>
      <c r="BE58" s="353"/>
      <c r="BF58" s="353"/>
      <c r="BG58" s="353"/>
      <c r="BH58" s="353"/>
      <c r="BI58" s="353"/>
      <c r="BJ58" s="353"/>
      <c r="BK58" s="353"/>
      <c r="BL58" s="353"/>
      <c r="BM58" s="353"/>
      <c r="BN58" s="353"/>
      <c r="BO58" s="353"/>
      <c r="BP58" s="353"/>
      <c r="BQ58" s="353"/>
      <c r="BR58" s="353"/>
      <c r="BS58" s="353"/>
      <c r="BT58" s="353"/>
      <c r="BU58" s="353"/>
      <c r="BV58" s="353"/>
      <c r="BW58" s="353"/>
      <c r="BX58" s="353"/>
      <c r="BY58" s="353"/>
      <c r="BZ58" s="353"/>
      <c r="CA58" s="353"/>
      <c r="CB58" s="353"/>
      <c r="CC58" s="353"/>
      <c r="CD58" s="353"/>
      <c r="CE58" s="353"/>
      <c r="CF58" s="353"/>
      <c r="CG58" s="353"/>
      <c r="CH58" s="353"/>
      <c r="CI58" s="353"/>
      <c r="CJ58" s="353"/>
      <c r="CK58" s="353"/>
      <c r="CL58" s="353"/>
      <c r="CM58" s="353"/>
      <c r="CN58" s="353"/>
      <c r="CO58" s="353"/>
      <c r="CP58" s="353"/>
      <c r="CQ58" s="353"/>
      <c r="CR58" s="353"/>
      <c r="CS58" s="353"/>
      <c r="CT58" s="353"/>
      <c r="CU58" s="353"/>
      <c r="CV58" s="353"/>
      <c r="CW58" s="353"/>
      <c r="CX58" s="353"/>
      <c r="CY58" s="354"/>
      <c r="CZ58" s="354"/>
      <c r="DA58" s="354"/>
      <c r="DB58" s="354"/>
      <c r="DC58" s="354"/>
      <c r="DD58" s="354"/>
      <c r="DE58" s="354"/>
      <c r="DF58" s="354"/>
      <c r="DG58" s="354"/>
      <c r="DH58" s="354"/>
      <c r="DI58" s="354"/>
      <c r="DJ58" s="354"/>
      <c r="DK58" s="354"/>
      <c r="DL58" s="354"/>
      <c r="DM58" s="354"/>
      <c r="DN58" s="354"/>
      <c r="DO58" s="354"/>
      <c r="DP58" s="354"/>
      <c r="DQ58" s="354"/>
      <c r="DR58" s="354"/>
      <c r="DS58" s="354"/>
      <c r="DT58" s="354"/>
    </row>
    <row r="59" spans="1:124" s="355" customFormat="1" ht="19.5" customHeight="1">
      <c r="A59" s="93"/>
      <c r="B59" s="104" t="s">
        <v>69</v>
      </c>
      <c r="C59" s="105">
        <v>0</v>
      </c>
      <c r="D59" s="180">
        <v>0</v>
      </c>
      <c r="E59" s="181">
        <v>0</v>
      </c>
      <c r="F59" s="179" t="s">
        <v>246</v>
      </c>
      <c r="G59" s="180" t="s">
        <v>246</v>
      </c>
      <c r="H59" s="181" t="s">
        <v>246</v>
      </c>
      <c r="I59" s="179" t="s">
        <v>96</v>
      </c>
      <c r="J59" s="180" t="s">
        <v>96</v>
      </c>
      <c r="K59" s="181" t="s">
        <v>96</v>
      </c>
      <c r="L59" s="179" t="s">
        <v>96</v>
      </c>
      <c r="M59" s="180" t="s">
        <v>96</v>
      </c>
      <c r="N59" s="181" t="s">
        <v>96</v>
      </c>
      <c r="O59" s="353"/>
      <c r="P59" s="353"/>
      <c r="Q59" s="353"/>
      <c r="R59" s="353"/>
      <c r="S59" s="353"/>
      <c r="T59" s="353"/>
      <c r="U59" s="353"/>
      <c r="V59" s="353"/>
      <c r="W59" s="353"/>
      <c r="X59" s="353"/>
      <c r="Y59" s="353"/>
      <c r="Z59" s="353"/>
      <c r="AA59" s="353"/>
      <c r="AB59" s="353"/>
      <c r="AC59" s="353"/>
      <c r="AD59" s="353"/>
      <c r="AE59" s="353"/>
      <c r="AF59" s="353"/>
      <c r="AG59" s="353"/>
      <c r="AH59" s="353"/>
      <c r="AI59" s="353"/>
      <c r="AJ59" s="353"/>
      <c r="AK59" s="353"/>
      <c r="AL59" s="353"/>
      <c r="AM59" s="353"/>
      <c r="AN59" s="353"/>
      <c r="AO59" s="353"/>
      <c r="AP59" s="353"/>
      <c r="AQ59" s="353"/>
      <c r="AR59" s="353"/>
      <c r="AS59" s="353"/>
      <c r="AT59" s="353"/>
      <c r="AU59" s="353"/>
      <c r="AV59" s="353"/>
      <c r="AW59" s="353"/>
      <c r="AX59" s="353"/>
      <c r="AY59" s="353"/>
      <c r="AZ59" s="353"/>
      <c r="BA59" s="353"/>
      <c r="BB59" s="353"/>
      <c r="BC59" s="353"/>
      <c r="BD59" s="353"/>
      <c r="BE59" s="353"/>
      <c r="BF59" s="353"/>
      <c r="BG59" s="353"/>
      <c r="BH59" s="353"/>
      <c r="BI59" s="353"/>
      <c r="BJ59" s="353"/>
      <c r="BK59" s="353"/>
      <c r="BL59" s="353"/>
      <c r="BM59" s="353"/>
      <c r="BN59" s="353"/>
      <c r="BO59" s="353"/>
      <c r="BP59" s="353"/>
      <c r="BQ59" s="353"/>
      <c r="BR59" s="353"/>
      <c r="BS59" s="353"/>
      <c r="BT59" s="353"/>
      <c r="BU59" s="353"/>
      <c r="BV59" s="353"/>
      <c r="BW59" s="353"/>
      <c r="BX59" s="353"/>
      <c r="BY59" s="353"/>
      <c r="BZ59" s="353"/>
      <c r="CA59" s="353"/>
      <c r="CB59" s="353"/>
      <c r="CC59" s="353"/>
      <c r="CD59" s="353"/>
      <c r="CE59" s="353"/>
      <c r="CF59" s="353"/>
      <c r="CG59" s="353"/>
      <c r="CH59" s="353"/>
      <c r="CI59" s="353"/>
      <c r="CJ59" s="353"/>
      <c r="CK59" s="353"/>
      <c r="CL59" s="353"/>
      <c r="CM59" s="353"/>
      <c r="CN59" s="353"/>
      <c r="CO59" s="353"/>
      <c r="CP59" s="353"/>
      <c r="CQ59" s="353"/>
      <c r="CR59" s="353"/>
      <c r="CS59" s="353"/>
      <c r="CT59" s="353"/>
      <c r="CU59" s="353"/>
      <c r="CV59" s="353"/>
      <c r="CW59" s="353"/>
      <c r="CX59" s="353"/>
      <c r="CY59" s="354"/>
      <c r="CZ59" s="354"/>
      <c r="DA59" s="354"/>
      <c r="DB59" s="354"/>
      <c r="DC59" s="354"/>
      <c r="DD59" s="354"/>
      <c r="DE59" s="354"/>
      <c r="DF59" s="354"/>
      <c r="DG59" s="354"/>
      <c r="DH59" s="354"/>
      <c r="DI59" s="354"/>
      <c r="DJ59" s="354"/>
      <c r="DK59" s="354"/>
      <c r="DL59" s="354"/>
      <c r="DM59" s="354"/>
      <c r="DN59" s="354"/>
      <c r="DO59" s="354"/>
      <c r="DP59" s="354"/>
      <c r="DQ59" s="354"/>
      <c r="DR59" s="354"/>
      <c r="DS59" s="354"/>
      <c r="DT59" s="354"/>
    </row>
    <row r="60" spans="1:124" s="355" customFormat="1" ht="19.8">
      <c r="A60" s="356"/>
      <c r="B60" s="184"/>
      <c r="C60" s="185"/>
      <c r="D60" s="186"/>
      <c r="E60" s="187"/>
      <c r="F60" s="188"/>
      <c r="G60" s="189"/>
      <c r="H60" s="190"/>
      <c r="I60" s="188"/>
      <c r="J60" s="189"/>
      <c r="K60" s="190"/>
      <c r="L60" s="188"/>
      <c r="M60" s="189"/>
      <c r="N60" s="190"/>
      <c r="O60" s="353"/>
      <c r="P60" s="353"/>
      <c r="Q60" s="353"/>
      <c r="R60" s="353"/>
      <c r="S60" s="353"/>
      <c r="T60" s="353"/>
      <c r="U60" s="353"/>
      <c r="V60" s="353"/>
      <c r="W60" s="353"/>
      <c r="X60" s="353"/>
      <c r="Y60" s="353"/>
      <c r="Z60" s="353"/>
      <c r="AA60" s="353"/>
      <c r="AB60" s="353"/>
      <c r="AC60" s="353"/>
      <c r="AD60" s="353"/>
      <c r="AE60" s="353"/>
      <c r="AF60" s="353"/>
      <c r="AG60" s="353"/>
      <c r="AH60" s="353"/>
      <c r="AI60" s="353"/>
      <c r="AJ60" s="353"/>
      <c r="AK60" s="353"/>
      <c r="AL60" s="353"/>
      <c r="AM60" s="353"/>
      <c r="AN60" s="353"/>
      <c r="AO60" s="353"/>
      <c r="AP60" s="353"/>
      <c r="AQ60" s="353"/>
      <c r="AR60" s="353"/>
      <c r="AS60" s="353"/>
      <c r="AT60" s="353"/>
      <c r="AU60" s="353"/>
      <c r="AV60" s="353"/>
      <c r="AW60" s="353"/>
      <c r="AX60" s="353"/>
      <c r="AY60" s="353"/>
      <c r="AZ60" s="353"/>
      <c r="BA60" s="353"/>
      <c r="BB60" s="353"/>
      <c r="BC60" s="353"/>
      <c r="BD60" s="353"/>
      <c r="BE60" s="353"/>
      <c r="BF60" s="353"/>
      <c r="BG60" s="353"/>
      <c r="BH60" s="353"/>
      <c r="BI60" s="353"/>
      <c r="BJ60" s="353"/>
      <c r="BK60" s="353"/>
      <c r="BL60" s="353"/>
      <c r="BM60" s="353"/>
      <c r="BN60" s="353"/>
      <c r="BO60" s="353"/>
      <c r="BP60" s="353"/>
      <c r="BQ60" s="353"/>
      <c r="BR60" s="353"/>
      <c r="BS60" s="353"/>
      <c r="BT60" s="353"/>
      <c r="BU60" s="353"/>
      <c r="BV60" s="353"/>
      <c r="BW60" s="353"/>
      <c r="BX60" s="353"/>
      <c r="BY60" s="353"/>
      <c r="BZ60" s="353"/>
      <c r="CA60" s="353"/>
      <c r="CB60" s="353"/>
      <c r="CC60" s="353"/>
      <c r="CD60" s="353"/>
      <c r="CE60" s="353"/>
      <c r="CF60" s="353"/>
      <c r="CG60" s="353"/>
      <c r="CH60" s="353"/>
      <c r="CI60" s="353"/>
      <c r="CJ60" s="353"/>
      <c r="CK60" s="353"/>
      <c r="CL60" s="353"/>
      <c r="CM60" s="353"/>
      <c r="CN60" s="353"/>
      <c r="CO60" s="353"/>
      <c r="CP60" s="353"/>
      <c r="CQ60" s="353"/>
      <c r="CR60" s="353"/>
      <c r="CS60" s="353"/>
      <c r="CT60" s="353"/>
      <c r="CU60" s="353"/>
      <c r="CV60" s="353"/>
      <c r="CW60" s="353"/>
      <c r="CX60" s="353"/>
      <c r="CY60" s="354"/>
      <c r="CZ60" s="354"/>
      <c r="DA60" s="354"/>
      <c r="DB60" s="354"/>
    </row>
    <row r="61" spans="1:124" s="355" customFormat="1" ht="20.100000000000001" customHeight="1">
      <c r="A61" s="356"/>
      <c r="B61" s="356"/>
      <c r="C61" s="357"/>
      <c r="D61" s="356"/>
      <c r="E61" s="357"/>
      <c r="F61" s="356"/>
      <c r="G61" s="356"/>
      <c r="H61" s="356"/>
      <c r="I61" s="356"/>
      <c r="J61" s="356"/>
      <c r="K61" s="356"/>
      <c r="L61" s="356"/>
      <c r="M61" s="356"/>
      <c r="N61" s="356"/>
      <c r="O61" s="356"/>
      <c r="P61" s="356"/>
      <c r="Q61" s="356"/>
      <c r="R61" s="356"/>
      <c r="S61" s="356"/>
      <c r="T61" s="356"/>
      <c r="U61" s="356"/>
      <c r="V61" s="356"/>
      <c r="W61" s="356"/>
      <c r="X61" s="356"/>
      <c r="Y61" s="356"/>
      <c r="Z61" s="356"/>
      <c r="AA61" s="356"/>
      <c r="AB61" s="356"/>
      <c r="AC61" s="356"/>
      <c r="AD61" s="356"/>
      <c r="AE61" s="356"/>
      <c r="AF61" s="356"/>
      <c r="AG61" s="356"/>
      <c r="AH61" s="356"/>
      <c r="AI61" s="356"/>
      <c r="AJ61" s="356"/>
      <c r="AK61" s="356"/>
      <c r="AL61" s="356"/>
      <c r="AM61" s="356"/>
      <c r="AN61" s="356"/>
      <c r="AO61" s="356"/>
      <c r="AP61" s="356"/>
      <c r="AQ61" s="356"/>
      <c r="AR61" s="356"/>
      <c r="AS61" s="356"/>
      <c r="AT61" s="356"/>
      <c r="AU61" s="356"/>
      <c r="AV61" s="356"/>
      <c r="AW61" s="356"/>
      <c r="AX61" s="356"/>
      <c r="AY61" s="356"/>
      <c r="AZ61" s="356"/>
      <c r="BA61" s="356"/>
      <c r="BB61" s="356"/>
      <c r="BC61" s="356"/>
      <c r="BD61" s="356"/>
      <c r="BE61" s="356"/>
      <c r="BF61" s="356"/>
      <c r="BG61" s="356"/>
      <c r="BH61" s="356"/>
      <c r="BI61" s="356"/>
      <c r="BJ61" s="356"/>
      <c r="BK61" s="356"/>
      <c r="BL61" s="356"/>
      <c r="BM61" s="356"/>
      <c r="BN61" s="356"/>
      <c r="BO61" s="356"/>
      <c r="BP61" s="356"/>
      <c r="BQ61" s="356"/>
      <c r="BR61" s="356"/>
      <c r="BS61" s="356"/>
      <c r="BT61" s="356"/>
      <c r="BU61" s="356"/>
      <c r="BV61" s="356"/>
      <c r="BW61" s="356"/>
      <c r="BX61" s="356"/>
      <c r="BY61" s="356"/>
      <c r="BZ61" s="356"/>
      <c r="CA61" s="356"/>
      <c r="CB61" s="356"/>
      <c r="CC61" s="356"/>
      <c r="CD61" s="356"/>
      <c r="CE61" s="356"/>
      <c r="CF61" s="356"/>
      <c r="CG61" s="356"/>
      <c r="CH61" s="356"/>
      <c r="CI61" s="356"/>
      <c r="CJ61" s="356"/>
      <c r="CK61" s="356"/>
      <c r="CL61" s="356"/>
      <c r="CM61" s="356"/>
      <c r="CN61" s="356"/>
      <c r="CO61" s="356"/>
      <c r="CP61" s="356"/>
      <c r="CQ61" s="356"/>
      <c r="CR61" s="356"/>
      <c r="CS61" s="356"/>
      <c r="CT61" s="356"/>
      <c r="CU61" s="356"/>
      <c r="CV61" s="356"/>
      <c r="CW61" s="356"/>
      <c r="CX61" s="356"/>
    </row>
    <row r="62" spans="1:124" ht="20.100000000000001" customHeight="1">
      <c r="B62" s="356"/>
      <c r="C62" s="116"/>
      <c r="D62" s="116"/>
      <c r="E62" s="116"/>
      <c r="F62" s="116"/>
      <c r="G62" s="116"/>
      <c r="H62" s="116"/>
      <c r="I62" s="116"/>
      <c r="J62" s="116"/>
      <c r="K62" s="116"/>
      <c r="L62" s="116"/>
      <c r="M62" s="116"/>
      <c r="N62" s="116"/>
    </row>
    <row r="63" spans="1:124" ht="20.100000000000001" customHeight="1">
      <c r="B63" s="117"/>
      <c r="C63" s="116"/>
      <c r="D63" s="116"/>
      <c r="E63" s="116"/>
      <c r="F63" s="116"/>
      <c r="G63" s="116"/>
      <c r="H63" s="116"/>
      <c r="I63" s="116"/>
      <c r="J63" s="116"/>
      <c r="K63" s="116"/>
      <c r="L63" s="116"/>
      <c r="M63" s="116"/>
      <c r="N63" s="116"/>
    </row>
    <row r="64" spans="1:124" ht="20.100000000000001" customHeight="1">
      <c r="B64" s="117"/>
      <c r="C64" s="117"/>
      <c r="D64" s="117"/>
      <c r="E64" s="117"/>
      <c r="F64" s="117"/>
      <c r="G64" s="358"/>
      <c r="H64" s="117"/>
      <c r="I64" s="117"/>
      <c r="J64" s="117"/>
      <c r="K64" s="117"/>
      <c r="L64" s="117"/>
      <c r="M64" s="117"/>
      <c r="N64" s="117"/>
    </row>
    <row r="65" spans="2:14" ht="20.100000000000001" customHeight="1">
      <c r="B65" s="117"/>
      <c r="C65" s="117"/>
      <c r="D65" s="117"/>
      <c r="E65" s="117"/>
      <c r="F65" s="117"/>
      <c r="G65" s="117"/>
      <c r="H65" s="117"/>
      <c r="I65" s="117"/>
      <c r="J65" s="358"/>
      <c r="K65" s="117"/>
      <c r="L65" s="117"/>
      <c r="M65" s="117"/>
      <c r="N65" s="117"/>
    </row>
    <row r="66" spans="2:14" ht="20.100000000000001" customHeight="1">
      <c r="B66" s="117"/>
      <c r="C66" s="116"/>
      <c r="D66" s="116"/>
      <c r="E66" s="116"/>
      <c r="F66" s="116"/>
      <c r="G66" s="116"/>
      <c r="H66" s="116"/>
      <c r="I66" s="116"/>
      <c r="J66" s="116"/>
      <c r="K66" s="116"/>
      <c r="L66" s="116"/>
      <c r="M66" s="116"/>
      <c r="N66" s="116"/>
    </row>
    <row r="67" spans="2:14" ht="20.100000000000001" customHeight="1">
      <c r="B67" s="117"/>
    </row>
    <row r="68" spans="2:14" ht="20.100000000000001" customHeight="1">
      <c r="B68" s="84"/>
    </row>
    <row r="69" spans="2:14" ht="20.100000000000001" customHeight="1"/>
    <row r="70" spans="2:14" ht="20.100000000000001" customHeight="1">
      <c r="B70" s="44"/>
    </row>
    <row r="71" spans="2:14" ht="13.65" customHeight="1"/>
    <row r="72" spans="2:14" ht="13.65" hidden="1" customHeight="1"/>
    <row r="77" spans="2:14"/>
    <row r="78" spans="2:14"/>
    <row r="79" spans="2:14"/>
    <row r="80" spans="2:14"/>
    <row r="81" ht="15" hidden="1" customHeight="1"/>
    <row r="82"/>
    <row r="83"/>
    <row r="84"/>
    <row r="85"/>
    <row r="86"/>
    <row r="87"/>
    <row r="88"/>
    <row r="89"/>
    <row r="90"/>
    <row r="91"/>
    <row r="92"/>
    <row r="93"/>
    <row r="94"/>
    <row r="95"/>
    <row r="96"/>
    <row r="97"/>
    <row r="98"/>
    <row r="99"/>
    <row r="100"/>
    <row r="101"/>
    <row r="102"/>
    <row r="103"/>
    <row r="10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6"/>
  <sheetViews>
    <sheetView showGridLines="0" zoomScale="70" zoomScaleNormal="70" zoomScaleSheetLayoutView="85" workbookViewId="0">
      <pane xSplit="2" ySplit="7" topLeftCell="C8" activePane="bottomRight" state="frozen"/>
      <selection pane="topRight"/>
      <selection pane="bottomLeft"/>
      <selection pane="bottomRight" activeCell="C8" sqref="C8"/>
    </sheetView>
  </sheetViews>
  <sheetFormatPr baseColWidth="10" defaultColWidth="0" defaultRowHeight="17.399999999999999" zeroHeight="1"/>
  <cols>
    <col min="1" max="1" width="5.6640625" style="44" customWidth="1"/>
    <col min="2" max="2" width="35.6640625" style="44" customWidth="1"/>
    <col min="3" max="22" width="16.6640625" style="44" customWidth="1"/>
    <col min="23" max="23" width="19" style="44" customWidth="1"/>
    <col min="24" max="24" width="6.6640625" style="44" customWidth="1"/>
    <col min="25" max="25" width="0" style="44" hidden="1" customWidth="1"/>
    <col min="26" max="102" width="11.44140625" style="44" hidden="1" customWidth="1"/>
    <col min="103" max="16384" width="11.44140625" style="52" hidden="1"/>
  </cols>
  <sheetData>
    <row r="1" spans="1:102" ht="95.1" customHeight="1"/>
    <row r="2" spans="1:102" s="230" customFormat="1" ht="20.100000000000001" customHeight="1">
      <c r="A2" s="72"/>
      <c r="B2" s="87" t="s">
        <v>19</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row>
    <row r="3" spans="1:102" s="161" customFormat="1" ht="20.100000000000001" customHeight="1">
      <c r="A3" s="74"/>
      <c r="B3" s="91" t="s">
        <v>0</v>
      </c>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74"/>
      <c r="AS3" s="74"/>
      <c r="AT3" s="74"/>
      <c r="AU3" s="74"/>
      <c r="AV3" s="74"/>
      <c r="AW3" s="74"/>
      <c r="AX3" s="74"/>
      <c r="AY3" s="74"/>
      <c r="AZ3" s="74"/>
      <c r="BA3" s="74"/>
      <c r="BB3" s="74"/>
      <c r="BC3" s="74"/>
      <c r="BD3" s="74"/>
      <c r="BE3" s="74"/>
      <c r="BF3" s="74"/>
      <c r="BG3" s="74"/>
      <c r="BH3" s="74"/>
      <c r="BI3" s="74"/>
      <c r="BJ3" s="74"/>
      <c r="BK3" s="74"/>
      <c r="BL3" s="74"/>
      <c r="BM3" s="74"/>
      <c r="BN3" s="74"/>
      <c r="BO3" s="74"/>
      <c r="BP3" s="74"/>
      <c r="BQ3" s="74"/>
      <c r="BR3" s="74"/>
      <c r="BS3" s="74"/>
      <c r="BT3" s="74"/>
      <c r="BU3" s="74"/>
      <c r="BV3" s="74"/>
      <c r="BW3" s="74"/>
      <c r="BX3" s="74"/>
      <c r="BY3" s="74"/>
      <c r="BZ3" s="74"/>
      <c r="CA3" s="74"/>
      <c r="CB3" s="74"/>
      <c r="CC3" s="74"/>
      <c r="CD3" s="74"/>
      <c r="CE3" s="74"/>
      <c r="CF3" s="74"/>
      <c r="CG3" s="74"/>
      <c r="CH3" s="74"/>
      <c r="CI3" s="74"/>
      <c r="CJ3" s="74"/>
      <c r="CK3" s="74"/>
      <c r="CL3" s="74"/>
      <c r="CM3" s="74"/>
      <c r="CN3" s="74"/>
      <c r="CO3" s="74"/>
      <c r="CP3" s="74"/>
      <c r="CQ3" s="74"/>
      <c r="CR3" s="74"/>
      <c r="CS3" s="74"/>
      <c r="CT3" s="74"/>
      <c r="CU3" s="74"/>
      <c r="CV3" s="74"/>
      <c r="CW3" s="74"/>
      <c r="CX3" s="74"/>
    </row>
    <row r="4" spans="1:102" s="161" customFormat="1" ht="20.100000000000001" customHeight="1">
      <c r="A4" s="74"/>
      <c r="B4" s="231"/>
      <c r="C4" s="51"/>
      <c r="D4" s="51"/>
      <c r="E4" s="51"/>
      <c r="F4" s="51"/>
      <c r="G4" s="51"/>
      <c r="H4" s="51"/>
      <c r="I4" s="51"/>
      <c r="J4" s="51"/>
      <c r="K4" s="51"/>
      <c r="L4" s="51"/>
      <c r="M4" s="51"/>
      <c r="N4" s="51"/>
      <c r="O4" s="51"/>
      <c r="P4" s="51"/>
      <c r="Q4" s="51"/>
      <c r="R4" s="51"/>
      <c r="S4" s="51"/>
      <c r="T4" s="51"/>
      <c r="U4" s="51"/>
      <c r="V4" s="51"/>
      <c r="W4" s="51"/>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74"/>
      <c r="CX4" s="74"/>
    </row>
    <row r="5" spans="1:102" s="361" customFormat="1" ht="42.75" customHeight="1">
      <c r="A5" s="359"/>
      <c r="B5" s="360"/>
      <c r="C5" s="723" t="s">
        <v>20</v>
      </c>
      <c r="D5" s="724"/>
      <c r="E5" s="725"/>
      <c r="F5" s="723" t="s">
        <v>21</v>
      </c>
      <c r="G5" s="724"/>
      <c r="H5" s="725"/>
      <c r="I5" s="723" t="s">
        <v>186</v>
      </c>
      <c r="J5" s="724"/>
      <c r="K5" s="725"/>
      <c r="L5" s="723" t="s">
        <v>187</v>
      </c>
      <c r="M5" s="724"/>
      <c r="N5" s="725"/>
      <c r="O5" s="699" t="s">
        <v>10</v>
      </c>
      <c r="P5" s="700"/>
      <c r="Q5" s="701"/>
      <c r="R5" s="699" t="s">
        <v>11</v>
      </c>
      <c r="S5" s="700"/>
      <c r="T5" s="701"/>
      <c r="U5" s="719" t="s">
        <v>4</v>
      </c>
      <c r="V5" s="720"/>
      <c r="W5" s="721"/>
      <c r="X5" s="93"/>
      <c r="Y5" s="359"/>
      <c r="Z5" s="359"/>
      <c r="AA5" s="359"/>
      <c r="AB5" s="359"/>
      <c r="AC5" s="359"/>
      <c r="AD5" s="359"/>
      <c r="AE5" s="359"/>
      <c r="AF5" s="359"/>
      <c r="AG5" s="359"/>
      <c r="AH5" s="359"/>
      <c r="AI5" s="359"/>
      <c r="AJ5" s="359"/>
      <c r="AK5" s="359"/>
      <c r="AL5" s="359"/>
      <c r="AM5" s="359"/>
      <c r="AN5" s="359"/>
      <c r="AO5" s="359"/>
      <c r="AP5" s="359"/>
      <c r="AQ5" s="359"/>
      <c r="AR5" s="359"/>
      <c r="AS5" s="359"/>
      <c r="AT5" s="359"/>
      <c r="AU5" s="359"/>
      <c r="AV5" s="359"/>
      <c r="AW5" s="359"/>
      <c r="AX5" s="359"/>
      <c r="AY5" s="359"/>
      <c r="AZ5" s="359"/>
      <c r="BA5" s="359"/>
      <c r="BB5" s="359"/>
      <c r="BC5" s="359"/>
      <c r="BD5" s="359"/>
      <c r="BE5" s="359"/>
      <c r="BF5" s="359"/>
      <c r="BG5" s="359"/>
      <c r="BH5" s="359"/>
      <c r="BI5" s="359"/>
      <c r="BJ5" s="359"/>
      <c r="BK5" s="359"/>
      <c r="BL5" s="359"/>
      <c r="BM5" s="359"/>
      <c r="BN5" s="359"/>
      <c r="BO5" s="359"/>
      <c r="BP5" s="359"/>
      <c r="BQ5" s="359"/>
      <c r="BR5" s="359"/>
      <c r="BS5" s="359"/>
      <c r="BT5" s="359"/>
      <c r="BU5" s="359"/>
      <c r="BV5" s="359"/>
      <c r="BW5" s="359"/>
      <c r="BX5" s="359"/>
      <c r="BY5" s="359"/>
      <c r="BZ5" s="359"/>
      <c r="CA5" s="359"/>
      <c r="CB5" s="359"/>
      <c r="CC5" s="359"/>
      <c r="CD5" s="359"/>
      <c r="CE5" s="359"/>
      <c r="CF5" s="359"/>
      <c r="CG5" s="359"/>
      <c r="CH5" s="359"/>
      <c r="CI5" s="359"/>
      <c r="CJ5" s="359"/>
      <c r="CK5" s="359"/>
      <c r="CL5" s="359"/>
      <c r="CM5" s="359"/>
      <c r="CN5" s="359"/>
      <c r="CO5" s="359"/>
      <c r="CP5" s="359"/>
      <c r="CQ5" s="359"/>
      <c r="CR5" s="359"/>
      <c r="CS5" s="359"/>
      <c r="CT5" s="359"/>
      <c r="CU5" s="359"/>
      <c r="CV5" s="359"/>
      <c r="CW5" s="359"/>
      <c r="CX5" s="359"/>
    </row>
    <row r="6" spans="1:102" s="364" customFormat="1" ht="20.100000000000001" customHeight="1">
      <c r="A6" s="93"/>
      <c r="B6" s="362"/>
      <c r="C6" s="134">
        <v>45444</v>
      </c>
      <c r="D6" s="135">
        <v>45778</v>
      </c>
      <c r="E6" s="136">
        <v>45809</v>
      </c>
      <c r="F6" s="134">
        <f>C6</f>
        <v>45444</v>
      </c>
      <c r="G6" s="135">
        <f t="shared" ref="G6" si="0">D6</f>
        <v>45778</v>
      </c>
      <c r="H6" s="136">
        <f>E6</f>
        <v>45809</v>
      </c>
      <c r="I6" s="134">
        <f>C6</f>
        <v>45444</v>
      </c>
      <c r="J6" s="135">
        <f>D6</f>
        <v>45778</v>
      </c>
      <c r="K6" s="136">
        <f>E6</f>
        <v>45809</v>
      </c>
      <c r="L6" s="134">
        <f>C6</f>
        <v>45444</v>
      </c>
      <c r="M6" s="135">
        <f>D6</f>
        <v>45778</v>
      </c>
      <c r="N6" s="136">
        <f>E6</f>
        <v>45809</v>
      </c>
      <c r="O6" s="134">
        <f>C6</f>
        <v>45444</v>
      </c>
      <c r="P6" s="135">
        <f>D6</f>
        <v>45778</v>
      </c>
      <c r="Q6" s="136">
        <f>E6</f>
        <v>45809</v>
      </c>
      <c r="R6" s="134">
        <f>C6</f>
        <v>45444</v>
      </c>
      <c r="S6" s="135">
        <f>D6</f>
        <v>45778</v>
      </c>
      <c r="T6" s="136">
        <f>E6</f>
        <v>45809</v>
      </c>
      <c r="U6" s="134">
        <f>C6</f>
        <v>45444</v>
      </c>
      <c r="V6" s="135">
        <f>D6</f>
        <v>45778</v>
      </c>
      <c r="W6" s="136">
        <f>E6</f>
        <v>45809</v>
      </c>
      <c r="X6" s="93"/>
      <c r="Y6" s="363"/>
      <c r="Z6" s="363"/>
      <c r="AA6" s="363"/>
      <c r="AB6" s="363"/>
      <c r="AC6" s="363"/>
      <c r="AD6" s="363"/>
      <c r="AE6" s="363"/>
      <c r="AF6" s="363"/>
      <c r="AG6" s="363"/>
      <c r="AH6" s="363"/>
      <c r="AI6" s="363"/>
      <c r="AJ6" s="363"/>
      <c r="AK6" s="363"/>
      <c r="AL6" s="363"/>
      <c r="AM6" s="363"/>
      <c r="AN6" s="363"/>
      <c r="AO6" s="363"/>
      <c r="AP6" s="363"/>
      <c r="AQ6" s="363"/>
      <c r="AR6" s="363"/>
      <c r="AS6" s="363"/>
      <c r="AT6" s="363"/>
      <c r="AU6" s="363"/>
      <c r="AV6" s="363"/>
      <c r="AW6" s="363"/>
      <c r="AX6" s="363"/>
      <c r="AY6" s="363"/>
      <c r="AZ6" s="363"/>
      <c r="BA6" s="363"/>
      <c r="BB6" s="363"/>
      <c r="BC6" s="363"/>
      <c r="BD6" s="363"/>
      <c r="BE6" s="363"/>
      <c r="BF6" s="363"/>
      <c r="BG6" s="363"/>
      <c r="BH6" s="363"/>
      <c r="BI6" s="363"/>
      <c r="BJ6" s="363"/>
      <c r="BK6" s="363"/>
      <c r="BL6" s="363"/>
      <c r="BM6" s="363"/>
      <c r="BN6" s="363"/>
      <c r="BO6" s="363"/>
      <c r="BP6" s="363"/>
      <c r="BQ6" s="363"/>
      <c r="BR6" s="363"/>
      <c r="BS6" s="363"/>
      <c r="BT6" s="363"/>
      <c r="BU6" s="363"/>
      <c r="BV6" s="363"/>
      <c r="BW6" s="363"/>
      <c r="BX6" s="363"/>
      <c r="BY6" s="363"/>
      <c r="BZ6" s="363"/>
      <c r="CA6" s="363"/>
      <c r="CB6" s="363"/>
      <c r="CC6" s="363"/>
      <c r="CD6" s="363"/>
      <c r="CE6" s="363"/>
      <c r="CF6" s="363"/>
      <c r="CG6" s="363"/>
      <c r="CH6" s="363"/>
      <c r="CI6" s="363"/>
      <c r="CJ6" s="363"/>
      <c r="CK6" s="363"/>
      <c r="CL6" s="363"/>
      <c r="CM6" s="363"/>
      <c r="CN6" s="363"/>
      <c r="CO6" s="363"/>
      <c r="CP6" s="363"/>
      <c r="CQ6" s="363"/>
      <c r="CR6" s="363"/>
      <c r="CS6" s="363"/>
      <c r="CT6" s="363"/>
      <c r="CU6" s="363"/>
      <c r="CV6" s="363"/>
      <c r="CW6" s="363"/>
      <c r="CX6" s="363"/>
    </row>
    <row r="7" spans="1:102" s="364" customFormat="1" ht="20.100000000000001" customHeight="1">
      <c r="A7" s="93"/>
      <c r="B7" s="365" t="s">
        <v>245</v>
      </c>
      <c r="C7" s="170">
        <v>8419491.4938676301</v>
      </c>
      <c r="D7" s="260">
        <v>9135626.1027659196</v>
      </c>
      <c r="E7" s="301">
        <v>9112459.0952616911</v>
      </c>
      <c r="F7" s="170">
        <v>5379031.7335107904</v>
      </c>
      <c r="G7" s="260">
        <v>5755564.0120668504</v>
      </c>
      <c r="H7" s="301">
        <v>5820818.9508215198</v>
      </c>
      <c r="I7" s="170">
        <v>1964366.5301129494</v>
      </c>
      <c r="J7" s="260">
        <v>2080303.90229149</v>
      </c>
      <c r="K7" s="301">
        <v>2063486.89891774</v>
      </c>
      <c r="L7" s="170">
        <v>337218.8081046099</v>
      </c>
      <c r="M7" s="260">
        <v>457675.74224787008</v>
      </c>
      <c r="N7" s="301">
        <v>398501.02522556001</v>
      </c>
      <c r="O7" s="170">
        <v>358761.84734720999</v>
      </c>
      <c r="P7" s="260">
        <v>368936.39936794993</v>
      </c>
      <c r="Q7" s="301">
        <v>367587.38123334001</v>
      </c>
      <c r="R7" s="170">
        <v>354002.68281293998</v>
      </c>
      <c r="S7" s="260">
        <v>444111.43699001003</v>
      </c>
      <c r="T7" s="301">
        <v>432777.3109652701</v>
      </c>
      <c r="U7" s="448">
        <v>26109.891979130003</v>
      </c>
      <c r="V7" s="449">
        <v>29034.609801749993</v>
      </c>
      <c r="W7" s="450">
        <v>29287.528098259994</v>
      </c>
      <c r="X7" s="182"/>
      <c r="Y7" s="363"/>
      <c r="Z7" s="363"/>
      <c r="AA7" s="363"/>
      <c r="AB7" s="363"/>
      <c r="AC7" s="363"/>
      <c r="AD7" s="363"/>
      <c r="AE7" s="363"/>
      <c r="AF7" s="363"/>
      <c r="AG7" s="363"/>
      <c r="AH7" s="363"/>
      <c r="AI7" s="363"/>
      <c r="AJ7" s="363"/>
      <c r="AK7" s="363"/>
      <c r="AL7" s="363"/>
      <c r="AM7" s="363"/>
      <c r="AN7" s="363"/>
      <c r="AO7" s="363"/>
      <c r="AP7" s="363"/>
      <c r="AQ7" s="363"/>
      <c r="AR7" s="363"/>
      <c r="AS7" s="363"/>
      <c r="AT7" s="363"/>
      <c r="AU7" s="363"/>
      <c r="AV7" s="363"/>
      <c r="AW7" s="363"/>
      <c r="AX7" s="363"/>
      <c r="AY7" s="363"/>
      <c r="AZ7" s="363"/>
      <c r="BA7" s="363"/>
      <c r="BB7" s="363"/>
      <c r="BC7" s="363"/>
      <c r="BD7" s="363"/>
      <c r="BE7" s="363"/>
      <c r="BF7" s="363"/>
      <c r="BG7" s="363"/>
      <c r="BH7" s="363"/>
      <c r="BI7" s="363"/>
      <c r="BJ7" s="363"/>
      <c r="BK7" s="363"/>
      <c r="BL7" s="363"/>
      <c r="BM7" s="363"/>
      <c r="BN7" s="363"/>
      <c r="BO7" s="363"/>
      <c r="BP7" s="363"/>
      <c r="BQ7" s="363"/>
      <c r="BR7" s="363"/>
      <c r="BS7" s="363"/>
      <c r="BT7" s="363"/>
      <c r="BU7" s="363"/>
      <c r="BV7" s="363"/>
      <c r="BW7" s="363"/>
      <c r="BX7" s="363"/>
      <c r="BY7" s="363"/>
      <c r="BZ7" s="363"/>
      <c r="CA7" s="363"/>
      <c r="CB7" s="363"/>
      <c r="CC7" s="363"/>
      <c r="CD7" s="363"/>
      <c r="CE7" s="363"/>
      <c r="CF7" s="363"/>
      <c r="CG7" s="363"/>
      <c r="CH7" s="363"/>
      <c r="CI7" s="363"/>
      <c r="CJ7" s="363"/>
      <c r="CK7" s="363"/>
      <c r="CL7" s="363"/>
      <c r="CM7" s="363"/>
      <c r="CN7" s="363"/>
      <c r="CO7" s="363"/>
      <c r="CP7" s="363"/>
      <c r="CQ7" s="363"/>
      <c r="CR7" s="363"/>
      <c r="CS7" s="363"/>
      <c r="CT7" s="363"/>
      <c r="CU7" s="363"/>
      <c r="CV7" s="363"/>
      <c r="CW7" s="363"/>
      <c r="CX7" s="363"/>
    </row>
    <row r="8" spans="1:102" s="141" customFormat="1" ht="20.100000000000001" customHeight="1">
      <c r="A8" s="93"/>
      <c r="B8" s="104" t="s">
        <v>48</v>
      </c>
      <c r="C8" s="105">
        <v>1817302.5462612798</v>
      </c>
      <c r="D8" s="177">
        <v>2028591.6349843899</v>
      </c>
      <c r="E8" s="178">
        <v>2083231.94821574</v>
      </c>
      <c r="F8" s="105">
        <v>1429995.38278327</v>
      </c>
      <c r="G8" s="177">
        <v>1551868.6674192299</v>
      </c>
      <c r="H8" s="178">
        <v>1600622.48164405</v>
      </c>
      <c r="I8" s="105">
        <v>235265.69301525</v>
      </c>
      <c r="J8" s="177">
        <v>271645.37585318001</v>
      </c>
      <c r="K8" s="178">
        <v>282023.19919175003</v>
      </c>
      <c r="L8" s="105">
        <v>14660.359103120001</v>
      </c>
      <c r="M8" s="177">
        <v>34751.955473080001</v>
      </c>
      <c r="N8" s="178">
        <v>29989.392182490003</v>
      </c>
      <c r="O8" s="105">
        <v>106797.68430816999</v>
      </c>
      <c r="P8" s="177">
        <v>147539.12353995</v>
      </c>
      <c r="Q8" s="178">
        <v>148329.82355094</v>
      </c>
      <c r="R8" s="105">
        <v>23931.260505900002</v>
      </c>
      <c r="S8" s="177">
        <v>15576.477789440001</v>
      </c>
      <c r="T8" s="178">
        <v>15049.02357562</v>
      </c>
      <c r="U8" s="451">
        <v>6652.1665455699995</v>
      </c>
      <c r="V8" s="452">
        <v>7210.03490951</v>
      </c>
      <c r="W8" s="453">
        <v>7218.02807089</v>
      </c>
      <c r="X8" s="85"/>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0"/>
      <c r="BD8" s="140"/>
      <c r="BE8" s="140"/>
      <c r="BF8" s="140"/>
      <c r="BG8" s="140"/>
      <c r="BH8" s="140"/>
      <c r="BI8" s="140"/>
      <c r="BJ8" s="140"/>
      <c r="BK8" s="140"/>
      <c r="BL8" s="140"/>
      <c r="BM8" s="140"/>
      <c r="BN8" s="140"/>
      <c r="BO8" s="140"/>
      <c r="BP8" s="140"/>
      <c r="BQ8" s="140"/>
      <c r="BR8" s="140"/>
      <c r="BS8" s="140"/>
      <c r="BT8" s="140"/>
      <c r="BU8" s="140"/>
      <c r="BV8" s="140"/>
      <c r="BW8" s="140"/>
      <c r="BX8" s="140"/>
      <c r="BY8" s="140"/>
      <c r="BZ8" s="140"/>
      <c r="CA8" s="140"/>
      <c r="CB8" s="140"/>
      <c r="CC8" s="140"/>
      <c r="CD8" s="140"/>
      <c r="CE8" s="140"/>
      <c r="CF8" s="140"/>
      <c r="CG8" s="140"/>
      <c r="CH8" s="140"/>
      <c r="CI8" s="140"/>
      <c r="CJ8" s="140"/>
      <c r="CK8" s="140"/>
      <c r="CL8" s="140"/>
      <c r="CM8" s="140"/>
      <c r="CN8" s="140"/>
      <c r="CO8" s="140"/>
      <c r="CP8" s="140"/>
      <c r="CQ8" s="140"/>
      <c r="CR8" s="140"/>
      <c r="CS8" s="140"/>
      <c r="CT8" s="140"/>
      <c r="CU8" s="140"/>
      <c r="CV8" s="140"/>
      <c r="CW8" s="140"/>
      <c r="CX8" s="140"/>
    </row>
    <row r="9" spans="1:102" s="141" customFormat="1" ht="20.100000000000001" customHeight="1">
      <c r="A9" s="93"/>
      <c r="B9" s="104" t="s">
        <v>71</v>
      </c>
      <c r="C9" s="105">
        <v>1013865.975997</v>
      </c>
      <c r="D9" s="177">
        <v>1076169.5852639999</v>
      </c>
      <c r="E9" s="178">
        <v>1077295.9186219999</v>
      </c>
      <c r="F9" s="105">
        <v>602818.20013100002</v>
      </c>
      <c r="G9" s="177">
        <v>647116.91515500005</v>
      </c>
      <c r="H9" s="178">
        <v>644281.95462700003</v>
      </c>
      <c r="I9" s="105">
        <v>259935.92820699999</v>
      </c>
      <c r="J9" s="177">
        <v>259559.44829199999</v>
      </c>
      <c r="K9" s="178">
        <v>264123.21737500001</v>
      </c>
      <c r="L9" s="105">
        <v>35207.356427999999</v>
      </c>
      <c r="M9" s="177">
        <v>62362.759622999998</v>
      </c>
      <c r="N9" s="178">
        <v>62557.020922999996</v>
      </c>
      <c r="O9" s="105">
        <v>80741.903198</v>
      </c>
      <c r="P9" s="177">
        <v>66104.670282000006</v>
      </c>
      <c r="Q9" s="178">
        <v>64961.954615000002</v>
      </c>
      <c r="R9" s="105">
        <v>32685.401398000002</v>
      </c>
      <c r="S9" s="177">
        <v>38343.938882000002</v>
      </c>
      <c r="T9" s="178">
        <v>38644.793197999999</v>
      </c>
      <c r="U9" s="451">
        <v>2477.186635</v>
      </c>
      <c r="V9" s="452">
        <v>2681.8530300000002</v>
      </c>
      <c r="W9" s="453">
        <v>2726.9778839999999</v>
      </c>
      <c r="X9" s="85"/>
      <c r="Y9" s="140"/>
      <c r="Z9" s="140"/>
      <c r="AA9" s="140"/>
      <c r="AB9" s="140"/>
      <c r="AC9" s="140"/>
      <c r="AD9" s="140"/>
      <c r="AE9" s="140"/>
      <c r="AF9" s="140"/>
      <c r="AG9" s="140"/>
      <c r="AH9" s="140"/>
      <c r="AI9" s="140"/>
      <c r="AJ9" s="140"/>
      <c r="AK9" s="140"/>
      <c r="AL9" s="140"/>
      <c r="AM9" s="140"/>
      <c r="AN9" s="140"/>
      <c r="AO9" s="140"/>
      <c r="AP9" s="140"/>
      <c r="AQ9" s="140"/>
      <c r="AR9" s="140"/>
      <c r="AS9" s="140"/>
      <c r="AT9" s="140"/>
      <c r="AU9" s="140"/>
      <c r="AV9" s="140"/>
      <c r="AW9" s="140"/>
      <c r="AX9" s="140"/>
      <c r="AY9" s="140"/>
      <c r="AZ9" s="140"/>
      <c r="BA9" s="140"/>
      <c r="BB9" s="140"/>
      <c r="BC9" s="140"/>
      <c r="BD9" s="140"/>
      <c r="BE9" s="140"/>
      <c r="BF9" s="140"/>
      <c r="BG9" s="140"/>
      <c r="BH9" s="140"/>
      <c r="BI9" s="140"/>
      <c r="BJ9" s="140"/>
      <c r="BK9" s="140"/>
      <c r="BL9" s="140"/>
      <c r="BM9" s="140"/>
      <c r="BN9" s="140"/>
      <c r="BO9" s="140"/>
      <c r="BP9" s="140"/>
      <c r="BQ9" s="140"/>
      <c r="BR9" s="140"/>
      <c r="BS9" s="140"/>
      <c r="BT9" s="140"/>
      <c r="BU9" s="140"/>
      <c r="BV9" s="140"/>
      <c r="BW9" s="140"/>
      <c r="BX9" s="140"/>
      <c r="BY9" s="140"/>
      <c r="BZ9" s="140"/>
      <c r="CA9" s="140"/>
      <c r="CB9" s="140"/>
      <c r="CC9" s="140"/>
      <c r="CD9" s="140"/>
      <c r="CE9" s="140"/>
      <c r="CF9" s="140"/>
      <c r="CG9" s="140"/>
      <c r="CH9" s="140"/>
      <c r="CI9" s="140"/>
      <c r="CJ9" s="140"/>
      <c r="CK9" s="140"/>
      <c r="CL9" s="140"/>
      <c r="CM9" s="140"/>
      <c r="CN9" s="140"/>
      <c r="CO9" s="140"/>
      <c r="CP9" s="140"/>
      <c r="CQ9" s="140"/>
      <c r="CR9" s="140"/>
      <c r="CS9" s="140"/>
      <c r="CT9" s="140"/>
      <c r="CU9" s="140"/>
      <c r="CV9" s="140"/>
      <c r="CW9" s="140"/>
      <c r="CX9" s="140"/>
    </row>
    <row r="10" spans="1:102" s="141" customFormat="1" ht="20.100000000000001" customHeight="1">
      <c r="A10" s="93"/>
      <c r="B10" s="104" t="s">
        <v>44</v>
      </c>
      <c r="C10" s="105">
        <v>1137628.2818160499</v>
      </c>
      <c r="D10" s="177">
        <v>1213735.1963886598</v>
      </c>
      <c r="E10" s="178">
        <v>1210098.5416609999</v>
      </c>
      <c r="F10" s="105">
        <v>715687.69272973994</v>
      </c>
      <c r="G10" s="177">
        <v>788459.45896217006</v>
      </c>
      <c r="H10" s="178">
        <v>790361.71522959997</v>
      </c>
      <c r="I10" s="105">
        <v>344245.75825265999</v>
      </c>
      <c r="J10" s="177">
        <v>370137.10015350999</v>
      </c>
      <c r="K10" s="178">
        <v>367414.73641642998</v>
      </c>
      <c r="L10" s="105">
        <v>6698.1535727299997</v>
      </c>
      <c r="M10" s="177">
        <v>6002.5604650100004</v>
      </c>
      <c r="N10" s="178">
        <v>5202.8293081599995</v>
      </c>
      <c r="O10" s="105">
        <v>52707.217543339997</v>
      </c>
      <c r="P10" s="177">
        <v>34091.357745729998</v>
      </c>
      <c r="Q10" s="178">
        <v>34181.407704340003</v>
      </c>
      <c r="R10" s="105">
        <v>14533.187347379999</v>
      </c>
      <c r="S10" s="177">
        <v>10735.570098280001</v>
      </c>
      <c r="T10" s="178">
        <v>8605.5784047500001</v>
      </c>
      <c r="U10" s="451">
        <v>3756.2723701999998</v>
      </c>
      <c r="V10" s="452">
        <v>4309.1489639600004</v>
      </c>
      <c r="W10" s="453">
        <v>4332.2745977200002</v>
      </c>
      <c r="X10" s="85"/>
      <c r="Y10" s="140"/>
      <c r="Z10" s="140"/>
      <c r="AA10" s="140"/>
      <c r="AB10" s="140"/>
      <c r="AC10" s="140"/>
      <c r="AD10" s="140"/>
      <c r="AE10" s="140"/>
      <c r="AF10" s="140"/>
      <c r="AG10" s="140"/>
      <c r="AH10" s="140"/>
      <c r="AI10" s="140"/>
      <c r="AJ10" s="140"/>
      <c r="AK10" s="140"/>
      <c r="AL10" s="140"/>
      <c r="AM10" s="140"/>
      <c r="AN10" s="140"/>
      <c r="AO10" s="140"/>
      <c r="AP10" s="140"/>
      <c r="AQ10" s="140"/>
      <c r="AR10" s="140"/>
      <c r="AS10" s="140"/>
      <c r="AT10" s="140"/>
      <c r="AU10" s="140"/>
      <c r="AV10" s="140"/>
      <c r="AW10" s="140"/>
      <c r="AX10" s="140"/>
      <c r="AY10" s="140"/>
      <c r="AZ10" s="140"/>
      <c r="BA10" s="140"/>
      <c r="BB10" s="140"/>
      <c r="BC10" s="140"/>
      <c r="BD10" s="140"/>
      <c r="BE10" s="140"/>
      <c r="BF10" s="140"/>
      <c r="BG10" s="140"/>
      <c r="BH10" s="140"/>
      <c r="BI10" s="140"/>
      <c r="BJ10" s="140"/>
      <c r="BK10" s="140"/>
      <c r="BL10" s="140"/>
      <c r="BM10" s="140"/>
      <c r="BN10" s="140"/>
      <c r="BO10" s="140"/>
      <c r="BP10" s="140"/>
      <c r="BQ10" s="140"/>
      <c r="BR10" s="140"/>
      <c r="BS10" s="140"/>
      <c r="BT10" s="140"/>
      <c r="BU10" s="140"/>
      <c r="BV10" s="140"/>
      <c r="BW10" s="140"/>
      <c r="BX10" s="140"/>
      <c r="BY10" s="140"/>
      <c r="BZ10" s="140"/>
      <c r="CA10" s="140"/>
      <c r="CB10" s="140"/>
      <c r="CC10" s="140"/>
      <c r="CD10" s="140"/>
      <c r="CE10" s="140"/>
      <c r="CF10" s="140"/>
      <c r="CG10" s="140"/>
      <c r="CH10" s="140"/>
      <c r="CI10" s="140"/>
      <c r="CJ10" s="140"/>
      <c r="CK10" s="140"/>
      <c r="CL10" s="140"/>
      <c r="CM10" s="140"/>
      <c r="CN10" s="140"/>
      <c r="CO10" s="140"/>
      <c r="CP10" s="140"/>
      <c r="CQ10" s="140"/>
      <c r="CR10" s="140"/>
      <c r="CS10" s="140"/>
      <c r="CT10" s="140"/>
      <c r="CU10" s="140"/>
      <c r="CV10" s="140"/>
      <c r="CW10" s="140"/>
      <c r="CX10" s="140"/>
    </row>
    <row r="11" spans="1:102" s="141" customFormat="1" ht="20.100000000000001" customHeight="1">
      <c r="A11" s="93"/>
      <c r="B11" s="104" t="s">
        <v>34</v>
      </c>
      <c r="C11" s="105">
        <v>988437.51264739991</v>
      </c>
      <c r="D11" s="177">
        <v>736569.97981268005</v>
      </c>
      <c r="E11" s="178">
        <v>746120.07538247004</v>
      </c>
      <c r="F11" s="105">
        <v>739029.72561441001</v>
      </c>
      <c r="G11" s="177">
        <v>540306.05668988999</v>
      </c>
      <c r="H11" s="178">
        <v>537694.47689401999</v>
      </c>
      <c r="I11" s="105">
        <v>117647.47011174001</v>
      </c>
      <c r="J11" s="177">
        <v>115476.63877029</v>
      </c>
      <c r="K11" s="178">
        <v>117820.85454745</v>
      </c>
      <c r="L11" s="105">
        <v>112971.22765335999</v>
      </c>
      <c r="M11" s="177">
        <v>47629.085604779997</v>
      </c>
      <c r="N11" s="178">
        <v>57492.378279199998</v>
      </c>
      <c r="O11" s="105">
        <v>4492.5378684799998</v>
      </c>
      <c r="P11" s="177">
        <v>0</v>
      </c>
      <c r="Q11" s="178">
        <v>0</v>
      </c>
      <c r="R11" s="105">
        <v>6304.0463111499994</v>
      </c>
      <c r="S11" s="177">
        <v>24640.54198726</v>
      </c>
      <c r="T11" s="178">
        <v>24465.313978439997</v>
      </c>
      <c r="U11" s="451">
        <v>7992.5050882599999</v>
      </c>
      <c r="V11" s="452">
        <v>8517.6567604600004</v>
      </c>
      <c r="W11" s="453">
        <v>8647.0516833600013</v>
      </c>
      <c r="X11" s="85"/>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row>
    <row r="12" spans="1:102" s="141" customFormat="1" ht="20.100000000000001" customHeight="1">
      <c r="A12" s="93"/>
      <c r="B12" s="104" t="s">
        <v>57</v>
      </c>
      <c r="C12" s="105">
        <v>587652.516986</v>
      </c>
      <c r="D12" s="177">
        <v>575608.65500400006</v>
      </c>
      <c r="E12" s="178">
        <v>567634.80517900002</v>
      </c>
      <c r="F12" s="105">
        <v>374488.294505</v>
      </c>
      <c r="G12" s="177">
        <v>371854.37501299998</v>
      </c>
      <c r="H12" s="178">
        <v>363137.53992200003</v>
      </c>
      <c r="I12" s="105">
        <v>160210.70763600001</v>
      </c>
      <c r="J12" s="177">
        <v>154626.49291299999</v>
      </c>
      <c r="K12" s="178">
        <v>156686.09104500001</v>
      </c>
      <c r="L12" s="105">
        <v>18279.342764000001</v>
      </c>
      <c r="M12" s="177">
        <v>15617.433281</v>
      </c>
      <c r="N12" s="178">
        <v>15622.715337</v>
      </c>
      <c r="O12" s="105">
        <v>18880.175137999999</v>
      </c>
      <c r="P12" s="177">
        <v>19190.394878999999</v>
      </c>
      <c r="Q12" s="178">
        <v>18950.677052999999</v>
      </c>
      <c r="R12" s="105">
        <v>13743.123600000001</v>
      </c>
      <c r="S12" s="177">
        <v>11723.033427</v>
      </c>
      <c r="T12" s="178">
        <v>10645.512572</v>
      </c>
      <c r="U12" s="451">
        <v>2050.8733430000002</v>
      </c>
      <c r="V12" s="452">
        <v>2596.925491</v>
      </c>
      <c r="W12" s="453">
        <v>2592.2692499999998</v>
      </c>
      <c r="X12" s="85"/>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row>
    <row r="13" spans="1:102" s="141" customFormat="1" ht="20.100000000000001" customHeight="1">
      <c r="A13" s="93"/>
      <c r="B13" s="104" t="s">
        <v>72</v>
      </c>
      <c r="C13" s="105">
        <v>603866.19284599996</v>
      </c>
      <c r="D13" s="177">
        <v>577274.99759499996</v>
      </c>
      <c r="E13" s="178">
        <v>574302.99035500002</v>
      </c>
      <c r="F13" s="105">
        <v>299073.49904600001</v>
      </c>
      <c r="G13" s="177">
        <v>282941.38757100003</v>
      </c>
      <c r="H13" s="178">
        <v>284201.18796200003</v>
      </c>
      <c r="I13" s="105">
        <v>222259.91821199999</v>
      </c>
      <c r="J13" s="177">
        <v>194204.731092</v>
      </c>
      <c r="K13" s="178">
        <v>183941.29775500001</v>
      </c>
      <c r="L13" s="105">
        <v>25282.078957000002</v>
      </c>
      <c r="M13" s="177">
        <v>26154.518670000001</v>
      </c>
      <c r="N13" s="178">
        <v>31211.351873</v>
      </c>
      <c r="O13" s="105">
        <v>20588.365338</v>
      </c>
      <c r="P13" s="177">
        <v>30223.464</v>
      </c>
      <c r="Q13" s="178">
        <v>29733.036048000002</v>
      </c>
      <c r="R13" s="105">
        <v>35278.40698</v>
      </c>
      <c r="S13" s="177">
        <v>42140.117388999999</v>
      </c>
      <c r="T13" s="178">
        <v>43594.617937000003</v>
      </c>
      <c r="U13" s="451">
        <v>1383.924313</v>
      </c>
      <c r="V13" s="452">
        <v>1610.778873</v>
      </c>
      <c r="W13" s="453">
        <v>1621.4987799999999</v>
      </c>
      <c r="X13" s="85"/>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row>
    <row r="14" spans="1:102" s="141" customFormat="1" ht="20.100000000000001" customHeight="1">
      <c r="A14" s="93"/>
      <c r="B14" s="104" t="s">
        <v>59</v>
      </c>
      <c r="C14" s="105">
        <v>415818.25183600001</v>
      </c>
      <c r="D14" s="177">
        <v>455847.34106000001</v>
      </c>
      <c r="E14" s="178">
        <v>460048.99091600004</v>
      </c>
      <c r="F14" s="105">
        <v>293168.10058199998</v>
      </c>
      <c r="G14" s="177">
        <v>340395.90502100001</v>
      </c>
      <c r="H14" s="178">
        <v>345275.75019400002</v>
      </c>
      <c r="I14" s="105">
        <v>50338.371821000001</v>
      </c>
      <c r="J14" s="177">
        <v>54482.946887999999</v>
      </c>
      <c r="K14" s="178">
        <v>55076.050338000001</v>
      </c>
      <c r="L14" s="105">
        <v>3894.646749</v>
      </c>
      <c r="M14" s="177">
        <v>1923.948099</v>
      </c>
      <c r="N14" s="178">
        <v>1862.121776</v>
      </c>
      <c r="O14" s="105">
        <v>38850.809213</v>
      </c>
      <c r="P14" s="177">
        <v>30178.002937000001</v>
      </c>
      <c r="Q14" s="178">
        <v>29059.596814</v>
      </c>
      <c r="R14" s="105">
        <v>29123.793124</v>
      </c>
      <c r="S14" s="177">
        <v>28385.944783999999</v>
      </c>
      <c r="T14" s="178">
        <v>28289.489025999999</v>
      </c>
      <c r="U14" s="451">
        <v>442.53034700000001</v>
      </c>
      <c r="V14" s="452">
        <v>480.59333099999998</v>
      </c>
      <c r="W14" s="453">
        <v>485.98276800000002</v>
      </c>
      <c r="X14" s="85"/>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row>
    <row r="15" spans="1:102" s="141" customFormat="1" ht="20.100000000000001" customHeight="1">
      <c r="A15" s="93"/>
      <c r="B15" s="104" t="s">
        <v>235</v>
      </c>
      <c r="C15" s="105">
        <v>0</v>
      </c>
      <c r="D15" s="177">
        <v>336048.79180059</v>
      </c>
      <c r="E15" s="178">
        <v>337251.71291372</v>
      </c>
      <c r="F15" s="105">
        <v>0</v>
      </c>
      <c r="G15" s="177">
        <v>217783.24432129998</v>
      </c>
      <c r="H15" s="178">
        <v>221554.15060767002</v>
      </c>
      <c r="I15" s="105">
        <v>0</v>
      </c>
      <c r="J15" s="177">
        <v>0</v>
      </c>
      <c r="K15" s="178">
        <v>0</v>
      </c>
      <c r="L15" s="105">
        <v>0</v>
      </c>
      <c r="M15" s="177">
        <v>56788.184476660004</v>
      </c>
      <c r="N15" s="178">
        <v>55704.059122860002</v>
      </c>
      <c r="O15" s="105">
        <v>0</v>
      </c>
      <c r="P15" s="177">
        <v>3242.0948423200002</v>
      </c>
      <c r="Q15" s="178">
        <v>3387.3915644799999</v>
      </c>
      <c r="R15" s="105">
        <v>0</v>
      </c>
      <c r="S15" s="177">
        <v>58195.843682489998</v>
      </c>
      <c r="T15" s="178">
        <v>56566.114138110002</v>
      </c>
      <c r="U15" s="451">
        <v>0</v>
      </c>
      <c r="V15" s="452">
        <v>39.42447782</v>
      </c>
      <c r="W15" s="453">
        <v>39.997480600000003</v>
      </c>
      <c r="X15" s="85"/>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row>
    <row r="16" spans="1:102" s="141" customFormat="1" ht="20.100000000000001" customHeight="1">
      <c r="A16" s="93"/>
      <c r="B16" s="104" t="s">
        <v>38</v>
      </c>
      <c r="C16" s="105">
        <v>289362.46261223999</v>
      </c>
      <c r="D16" s="177">
        <v>306309.38745813002</v>
      </c>
      <c r="E16" s="178">
        <v>308786.25482470001</v>
      </c>
      <c r="F16" s="105">
        <v>123434.59168899001</v>
      </c>
      <c r="G16" s="177">
        <v>131192.61716946002</v>
      </c>
      <c r="H16" s="178">
        <v>132081.43154010002</v>
      </c>
      <c r="I16" s="105">
        <v>71771.80208211999</v>
      </c>
      <c r="J16" s="177">
        <v>75937.379323130008</v>
      </c>
      <c r="K16" s="178">
        <v>77075.372215309995</v>
      </c>
      <c r="L16" s="105">
        <v>50438.343056239995</v>
      </c>
      <c r="M16" s="177">
        <v>50051.457637929998</v>
      </c>
      <c r="N16" s="178">
        <v>53673.926986239996</v>
      </c>
      <c r="O16" s="105">
        <v>0</v>
      </c>
      <c r="P16" s="177">
        <v>0</v>
      </c>
      <c r="Q16" s="178">
        <v>0</v>
      </c>
      <c r="R16" s="105">
        <v>43496.018394480001</v>
      </c>
      <c r="S16" s="177">
        <v>48923.609397620006</v>
      </c>
      <c r="T16" s="178">
        <v>45752.331990660001</v>
      </c>
      <c r="U16" s="451">
        <v>221.70739040999999</v>
      </c>
      <c r="V16" s="452">
        <v>204.32392999000001</v>
      </c>
      <c r="W16" s="453">
        <v>203.19209239</v>
      </c>
      <c r="X16" s="85"/>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row>
    <row r="17" spans="1:102" s="141" customFormat="1" ht="20.100000000000001" customHeight="1">
      <c r="A17" s="93"/>
      <c r="B17" s="104" t="s">
        <v>36</v>
      </c>
      <c r="C17" s="105">
        <v>224808.03038560998</v>
      </c>
      <c r="D17" s="177">
        <v>243157.13085004</v>
      </c>
      <c r="E17" s="178">
        <v>241453.28475255999</v>
      </c>
      <c r="F17" s="105">
        <v>175960.40758418999</v>
      </c>
      <c r="G17" s="177">
        <v>189408.52976885001</v>
      </c>
      <c r="H17" s="178">
        <v>186684.44649901998</v>
      </c>
      <c r="I17" s="105">
        <v>48847.622801419995</v>
      </c>
      <c r="J17" s="177">
        <v>53748.601081190005</v>
      </c>
      <c r="K17" s="178">
        <v>54768.838253540001</v>
      </c>
      <c r="L17" s="105">
        <v>0</v>
      </c>
      <c r="M17" s="177">
        <v>0</v>
      </c>
      <c r="N17" s="178">
        <v>0</v>
      </c>
      <c r="O17" s="105">
        <v>0</v>
      </c>
      <c r="P17" s="177">
        <v>0</v>
      </c>
      <c r="Q17" s="178">
        <v>0</v>
      </c>
      <c r="R17" s="105">
        <v>0</v>
      </c>
      <c r="S17" s="177">
        <v>0</v>
      </c>
      <c r="T17" s="178">
        <v>0</v>
      </c>
      <c r="U17" s="451">
        <v>0</v>
      </c>
      <c r="V17" s="452">
        <v>0</v>
      </c>
      <c r="W17" s="453">
        <v>0</v>
      </c>
      <c r="X17" s="85"/>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row>
    <row r="18" spans="1:102" s="141" customFormat="1" ht="20.100000000000001" customHeight="1">
      <c r="A18" s="93"/>
      <c r="B18" s="104" t="s">
        <v>66</v>
      </c>
      <c r="C18" s="105">
        <v>62363.693933729999</v>
      </c>
      <c r="D18" s="177">
        <v>83058.912090739992</v>
      </c>
      <c r="E18" s="178">
        <v>81473.779118659993</v>
      </c>
      <c r="F18" s="105">
        <v>32654.82226574</v>
      </c>
      <c r="G18" s="177">
        <v>34879.44524311</v>
      </c>
      <c r="H18" s="178">
        <v>36171.110723080004</v>
      </c>
      <c r="I18" s="105">
        <v>18375.174109290001</v>
      </c>
      <c r="J18" s="177">
        <v>30218.670556180001</v>
      </c>
      <c r="K18" s="178">
        <v>30219.383448029999</v>
      </c>
      <c r="L18" s="105">
        <v>8552.7186730600006</v>
      </c>
      <c r="M18" s="177">
        <v>11124.56177418</v>
      </c>
      <c r="N18" s="178">
        <v>10671.608356969999</v>
      </c>
      <c r="O18" s="105">
        <v>1133.04963122</v>
      </c>
      <c r="P18" s="177">
        <v>2307.59569229</v>
      </c>
      <c r="Q18" s="178">
        <v>2858.1866211900001</v>
      </c>
      <c r="R18" s="105">
        <v>1644.6752696900001</v>
      </c>
      <c r="S18" s="177">
        <v>4525.2417327200001</v>
      </c>
      <c r="T18" s="178">
        <v>1550.18246426</v>
      </c>
      <c r="U18" s="451">
        <v>3.25398473</v>
      </c>
      <c r="V18" s="452">
        <v>3.39709226</v>
      </c>
      <c r="W18" s="453">
        <v>3.30750513</v>
      </c>
      <c r="X18" s="85"/>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row>
    <row r="19" spans="1:102" s="141" customFormat="1" ht="20.100000000000001" customHeight="1">
      <c r="A19" s="93"/>
      <c r="B19" s="104" t="s">
        <v>32</v>
      </c>
      <c r="C19" s="105">
        <v>90963.890410000007</v>
      </c>
      <c r="D19" s="177">
        <v>85517.239960999999</v>
      </c>
      <c r="E19" s="178">
        <v>88530.453744999992</v>
      </c>
      <c r="F19" s="105">
        <v>39531.223849000002</v>
      </c>
      <c r="G19" s="177">
        <v>41989.502449</v>
      </c>
      <c r="H19" s="178">
        <v>43794.556169000003</v>
      </c>
      <c r="I19" s="105">
        <v>45491.305646000001</v>
      </c>
      <c r="J19" s="177">
        <v>39941.358711000001</v>
      </c>
      <c r="K19" s="178">
        <v>41010.645641000003</v>
      </c>
      <c r="L19" s="105">
        <v>0</v>
      </c>
      <c r="M19" s="177">
        <v>0</v>
      </c>
      <c r="N19" s="178">
        <v>0</v>
      </c>
      <c r="O19" s="105">
        <v>1790.2102540000001</v>
      </c>
      <c r="P19" s="177">
        <v>838.12397199999998</v>
      </c>
      <c r="Q19" s="178">
        <v>926.05727200000001</v>
      </c>
      <c r="R19" s="105">
        <v>3996.7981460000001</v>
      </c>
      <c r="S19" s="177">
        <v>2527.6394449999998</v>
      </c>
      <c r="T19" s="178">
        <v>2575.54259</v>
      </c>
      <c r="U19" s="451">
        <v>154.35251500000001</v>
      </c>
      <c r="V19" s="452">
        <v>220.61538400000001</v>
      </c>
      <c r="W19" s="453">
        <v>223.652073</v>
      </c>
      <c r="X19" s="85"/>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row>
    <row r="20" spans="1:102" s="141" customFormat="1" ht="20.100000000000001" customHeight="1">
      <c r="A20" s="93"/>
      <c r="B20" s="104" t="s">
        <v>45</v>
      </c>
      <c r="C20" s="105">
        <v>169874.99178176001</v>
      </c>
      <c r="D20" s="177">
        <v>190858.12211695002</v>
      </c>
      <c r="E20" s="178">
        <v>184104.50405680001</v>
      </c>
      <c r="F20" s="105">
        <v>77559.610357760001</v>
      </c>
      <c r="G20" s="177">
        <v>78834.19483696</v>
      </c>
      <c r="H20" s="178">
        <v>82304.414323899997</v>
      </c>
      <c r="I20" s="105">
        <v>85374.54137295</v>
      </c>
      <c r="J20" s="177">
        <v>102511.60205182001</v>
      </c>
      <c r="K20" s="178">
        <v>92403.558937130001</v>
      </c>
      <c r="L20" s="105">
        <v>756.30911234000007</v>
      </c>
      <c r="M20" s="177">
        <v>1110.28582908</v>
      </c>
      <c r="N20" s="178">
        <v>1119.11499572</v>
      </c>
      <c r="O20" s="105">
        <v>2385.3694329999998</v>
      </c>
      <c r="P20" s="177">
        <v>4841.7776516599997</v>
      </c>
      <c r="Q20" s="178">
        <v>4731.7269263900007</v>
      </c>
      <c r="R20" s="105">
        <v>3785.3011975599998</v>
      </c>
      <c r="S20" s="177">
        <v>3501.6318940599999</v>
      </c>
      <c r="T20" s="178">
        <v>3487.1614555599999</v>
      </c>
      <c r="U20" s="451">
        <v>13.86030815</v>
      </c>
      <c r="V20" s="452">
        <v>58.629853369999999</v>
      </c>
      <c r="W20" s="453">
        <v>58.527418099999998</v>
      </c>
      <c r="X20" s="85"/>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row>
    <row r="21" spans="1:102" s="141" customFormat="1" ht="20.100000000000001" customHeight="1">
      <c r="A21" s="93"/>
      <c r="B21" s="104" t="s">
        <v>63</v>
      </c>
      <c r="C21" s="105">
        <v>68789.816057000004</v>
      </c>
      <c r="D21" s="177">
        <v>67714.980037999994</v>
      </c>
      <c r="E21" s="178">
        <v>70073.640998999996</v>
      </c>
      <c r="F21" s="105">
        <v>51245.705196000003</v>
      </c>
      <c r="G21" s="177">
        <v>51982.356190999999</v>
      </c>
      <c r="H21" s="178">
        <v>63019.740431999999</v>
      </c>
      <c r="I21" s="105">
        <v>0</v>
      </c>
      <c r="J21" s="177">
        <v>0</v>
      </c>
      <c r="K21" s="178">
        <v>0</v>
      </c>
      <c r="L21" s="105">
        <v>5093.4042520000003</v>
      </c>
      <c r="M21" s="177">
        <v>7490.6798319999998</v>
      </c>
      <c r="N21" s="178">
        <v>0</v>
      </c>
      <c r="O21" s="105">
        <v>0</v>
      </c>
      <c r="P21" s="177">
        <v>0</v>
      </c>
      <c r="Q21" s="178">
        <v>0</v>
      </c>
      <c r="R21" s="105">
        <v>12450.706609000001</v>
      </c>
      <c r="S21" s="177">
        <v>8241.9440149999991</v>
      </c>
      <c r="T21" s="178">
        <v>7053.9005669999997</v>
      </c>
      <c r="U21" s="451">
        <v>0</v>
      </c>
      <c r="V21" s="452">
        <v>0</v>
      </c>
      <c r="W21" s="453">
        <v>0</v>
      </c>
      <c r="X21" s="85"/>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row>
    <row r="22" spans="1:102" s="141" customFormat="1" ht="20.100000000000001" customHeight="1">
      <c r="A22" s="93"/>
      <c r="B22" s="104" t="s">
        <v>62</v>
      </c>
      <c r="C22" s="105">
        <v>48958.014597999994</v>
      </c>
      <c r="D22" s="177">
        <v>54152.201274999999</v>
      </c>
      <c r="E22" s="178">
        <v>52840.560454999999</v>
      </c>
      <c r="F22" s="105">
        <v>6617.5161239999998</v>
      </c>
      <c r="G22" s="177">
        <v>7591.8690930000002</v>
      </c>
      <c r="H22" s="178">
        <v>8092.3252549999997</v>
      </c>
      <c r="I22" s="105">
        <v>13344.037748000001</v>
      </c>
      <c r="J22" s="177">
        <v>13948.698933</v>
      </c>
      <c r="K22" s="178">
        <v>9542.6861160000008</v>
      </c>
      <c r="L22" s="105">
        <v>23749.932885999999</v>
      </c>
      <c r="M22" s="177">
        <v>27920.218743000001</v>
      </c>
      <c r="N22" s="178">
        <v>30675.430993999998</v>
      </c>
      <c r="O22" s="105">
        <v>444.44731000000002</v>
      </c>
      <c r="P22" s="177">
        <v>470.33796599999999</v>
      </c>
      <c r="Q22" s="178">
        <v>456.02924400000001</v>
      </c>
      <c r="R22" s="105">
        <v>4801.3731829999997</v>
      </c>
      <c r="S22" s="177">
        <v>4220.418154</v>
      </c>
      <c r="T22" s="178">
        <v>4073.4303599999998</v>
      </c>
      <c r="U22" s="451">
        <v>0.70734699999999995</v>
      </c>
      <c r="V22" s="452">
        <v>0.65838600000000003</v>
      </c>
      <c r="W22" s="453">
        <v>0.65848600000000002</v>
      </c>
      <c r="X22" s="85"/>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row>
    <row r="23" spans="1:102" s="141" customFormat="1" ht="20.100000000000001" customHeight="1">
      <c r="A23" s="93"/>
      <c r="B23" s="104" t="s">
        <v>234</v>
      </c>
      <c r="C23" s="105">
        <v>131758.80442150001</v>
      </c>
      <c r="D23" s="177">
        <v>148287.03246413</v>
      </c>
      <c r="E23" s="178">
        <v>147355.05496643001</v>
      </c>
      <c r="F23" s="105">
        <v>124738.6119282</v>
      </c>
      <c r="G23" s="177">
        <v>137632.27178857001</v>
      </c>
      <c r="H23" s="178">
        <v>136844.12678335002</v>
      </c>
      <c r="I23" s="105">
        <v>3611.6334829499997</v>
      </c>
      <c r="J23" s="177">
        <v>4882.0164247100001</v>
      </c>
      <c r="K23" s="178">
        <v>4852.98263864</v>
      </c>
      <c r="L23" s="105">
        <v>0</v>
      </c>
      <c r="M23" s="177">
        <v>0</v>
      </c>
      <c r="N23" s="178">
        <v>0</v>
      </c>
      <c r="O23" s="105">
        <v>0</v>
      </c>
      <c r="P23" s="177">
        <v>0</v>
      </c>
      <c r="Q23" s="178">
        <v>0</v>
      </c>
      <c r="R23" s="105">
        <v>2845.9088649400001</v>
      </c>
      <c r="S23" s="177">
        <v>5102.0400133200001</v>
      </c>
      <c r="T23" s="178">
        <v>4972.0326882700001</v>
      </c>
      <c r="U23" s="451">
        <v>562.65014540999994</v>
      </c>
      <c r="V23" s="452">
        <v>670.70423753</v>
      </c>
      <c r="W23" s="453">
        <v>685.91285616999994</v>
      </c>
      <c r="X23" s="85"/>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row>
    <row r="24" spans="1:102" s="141" customFormat="1" ht="20.100000000000001" customHeight="1">
      <c r="A24" s="93"/>
      <c r="B24" s="104" t="s">
        <v>68</v>
      </c>
      <c r="C24" s="105">
        <v>81585.054835999996</v>
      </c>
      <c r="D24" s="177">
        <v>98913.670905999999</v>
      </c>
      <c r="E24" s="178">
        <v>100582.070064</v>
      </c>
      <c r="F24" s="105">
        <v>34038.059085000001</v>
      </c>
      <c r="G24" s="177">
        <v>43062.105558000003</v>
      </c>
      <c r="H24" s="178">
        <v>44742.22941</v>
      </c>
      <c r="I24" s="105">
        <v>27824.877012000001</v>
      </c>
      <c r="J24" s="177">
        <v>34902.310733999999</v>
      </c>
      <c r="K24" s="178">
        <v>35288.048108000003</v>
      </c>
      <c r="L24" s="105">
        <v>11515.771108999999</v>
      </c>
      <c r="M24" s="177">
        <v>11114.356866</v>
      </c>
      <c r="N24" s="178">
        <v>10977.28054</v>
      </c>
      <c r="O24" s="105">
        <v>0</v>
      </c>
      <c r="P24" s="177">
        <v>0</v>
      </c>
      <c r="Q24" s="178">
        <v>0</v>
      </c>
      <c r="R24" s="105">
        <v>8168.4188260000001</v>
      </c>
      <c r="S24" s="177">
        <v>9790.3636339999994</v>
      </c>
      <c r="T24" s="178">
        <v>9530.0188529999996</v>
      </c>
      <c r="U24" s="451">
        <v>37.928804</v>
      </c>
      <c r="V24" s="452">
        <v>44.534114000000002</v>
      </c>
      <c r="W24" s="453">
        <v>44.493153</v>
      </c>
      <c r="X24" s="85"/>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row>
    <row r="25" spans="1:102" s="141" customFormat="1" ht="20.100000000000001" customHeight="1">
      <c r="A25" s="93"/>
      <c r="B25" s="104" t="s">
        <v>35</v>
      </c>
      <c r="C25" s="105">
        <v>84137.75024400001</v>
      </c>
      <c r="D25" s="177">
        <v>99989.517689</v>
      </c>
      <c r="E25" s="178">
        <v>99379.524902999998</v>
      </c>
      <c r="F25" s="105">
        <v>24466.006139000001</v>
      </c>
      <c r="G25" s="177">
        <v>30490.894029999999</v>
      </c>
      <c r="H25" s="178">
        <v>29973.368735</v>
      </c>
      <c r="I25" s="105">
        <v>41383.841453000001</v>
      </c>
      <c r="J25" s="177">
        <v>50148.841420999997</v>
      </c>
      <c r="K25" s="178">
        <v>48331.121986999999</v>
      </c>
      <c r="L25" s="105">
        <v>357.80304999999998</v>
      </c>
      <c r="M25" s="177">
        <v>85.422120000000007</v>
      </c>
      <c r="N25" s="178">
        <v>209.88888299999999</v>
      </c>
      <c r="O25" s="105">
        <v>1783.889371</v>
      </c>
      <c r="P25" s="177">
        <v>1820.39247</v>
      </c>
      <c r="Q25" s="178">
        <v>1833.666111</v>
      </c>
      <c r="R25" s="105">
        <v>16145.518964000001</v>
      </c>
      <c r="S25" s="177">
        <v>17443.538619999999</v>
      </c>
      <c r="T25" s="178">
        <v>19031.055389000001</v>
      </c>
      <c r="U25" s="451">
        <v>0.69126699999999996</v>
      </c>
      <c r="V25" s="452">
        <v>0.42902800000000002</v>
      </c>
      <c r="W25" s="453">
        <v>0.42379800000000001</v>
      </c>
      <c r="X25" s="85"/>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row>
    <row r="26" spans="1:102" s="141" customFormat="1" ht="20.100000000000001" customHeight="1">
      <c r="A26" s="93"/>
      <c r="B26" s="104" t="s">
        <v>37</v>
      </c>
      <c r="C26" s="105">
        <v>31374.491307</v>
      </c>
      <c r="D26" s="177">
        <v>35478.457504999998</v>
      </c>
      <c r="E26" s="178">
        <v>34878.783480000006</v>
      </c>
      <c r="F26" s="105">
        <v>16962.931455000002</v>
      </c>
      <c r="G26" s="177">
        <v>20225.838169999999</v>
      </c>
      <c r="H26" s="178">
        <v>19794.120223000002</v>
      </c>
      <c r="I26" s="105">
        <v>12107.304747</v>
      </c>
      <c r="J26" s="177">
        <v>12916.457041</v>
      </c>
      <c r="K26" s="178">
        <v>12894.786383000001</v>
      </c>
      <c r="L26" s="105">
        <v>2009.0614949999999</v>
      </c>
      <c r="M26" s="177">
        <v>2191.8257229999999</v>
      </c>
      <c r="N26" s="178">
        <v>2046.2036189999999</v>
      </c>
      <c r="O26" s="105">
        <v>113.533705</v>
      </c>
      <c r="P26" s="177">
        <v>0</v>
      </c>
      <c r="Q26" s="178">
        <v>0</v>
      </c>
      <c r="R26" s="105">
        <v>157.530157</v>
      </c>
      <c r="S26" s="177">
        <v>106.06745600000001</v>
      </c>
      <c r="T26" s="178">
        <v>105.31683</v>
      </c>
      <c r="U26" s="451">
        <v>24.129747999999999</v>
      </c>
      <c r="V26" s="452">
        <v>38.269114999999999</v>
      </c>
      <c r="W26" s="453">
        <v>38.356425000000002</v>
      </c>
      <c r="X26" s="85"/>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row>
    <row r="27" spans="1:102" s="141" customFormat="1" ht="20.100000000000001" customHeight="1">
      <c r="A27" s="93"/>
      <c r="B27" s="104" t="s">
        <v>70</v>
      </c>
      <c r="C27" s="105">
        <v>114710.35063</v>
      </c>
      <c r="D27" s="177">
        <v>123029.717175</v>
      </c>
      <c r="E27" s="178">
        <v>120020.10836899999</v>
      </c>
      <c r="F27" s="105">
        <v>33856.344415</v>
      </c>
      <c r="G27" s="177">
        <v>40781.892154000001</v>
      </c>
      <c r="H27" s="178">
        <v>41255.450470999996</v>
      </c>
      <c r="I27" s="105">
        <v>25695.178158999999</v>
      </c>
      <c r="J27" s="177">
        <v>24632.741187</v>
      </c>
      <c r="K27" s="178">
        <v>22783.548252000001</v>
      </c>
      <c r="L27" s="105">
        <v>3449.8041699999999</v>
      </c>
      <c r="M27" s="177">
        <v>4655.167649</v>
      </c>
      <c r="N27" s="178">
        <v>3685.5036789999999</v>
      </c>
      <c r="O27" s="105">
        <v>0</v>
      </c>
      <c r="P27" s="177">
        <v>0</v>
      </c>
      <c r="Q27" s="178">
        <v>0</v>
      </c>
      <c r="R27" s="105">
        <v>51706.241546999998</v>
      </c>
      <c r="S27" s="177">
        <v>52957.419438999998</v>
      </c>
      <c r="T27" s="178">
        <v>52293.056671999999</v>
      </c>
      <c r="U27" s="451">
        <v>2.7823389999999999</v>
      </c>
      <c r="V27" s="452">
        <v>2.4967459999999999</v>
      </c>
      <c r="W27" s="453">
        <v>2.5492949999999999</v>
      </c>
      <c r="X27" s="85"/>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row>
    <row r="28" spans="1:102" s="141" customFormat="1" ht="20.100000000000001" customHeight="1">
      <c r="A28" s="93"/>
      <c r="B28" s="104" t="s">
        <v>47</v>
      </c>
      <c r="C28" s="105">
        <v>1372.5052459999999</v>
      </c>
      <c r="D28" s="177">
        <v>0</v>
      </c>
      <c r="E28" s="178">
        <v>40.008889000000003</v>
      </c>
      <c r="F28" s="105">
        <v>0</v>
      </c>
      <c r="G28" s="177">
        <v>0</v>
      </c>
      <c r="H28" s="178">
        <v>0</v>
      </c>
      <c r="I28" s="105">
        <v>0</v>
      </c>
      <c r="J28" s="177">
        <v>0</v>
      </c>
      <c r="K28" s="178">
        <v>0</v>
      </c>
      <c r="L28" s="105">
        <v>0</v>
      </c>
      <c r="M28" s="177">
        <v>0</v>
      </c>
      <c r="N28" s="178">
        <v>0</v>
      </c>
      <c r="O28" s="105">
        <v>0</v>
      </c>
      <c r="P28" s="177">
        <v>0</v>
      </c>
      <c r="Q28" s="178">
        <v>0</v>
      </c>
      <c r="R28" s="105">
        <v>1372.5052459999999</v>
      </c>
      <c r="S28" s="177">
        <v>0</v>
      </c>
      <c r="T28" s="178">
        <v>40.008889000000003</v>
      </c>
      <c r="U28" s="451">
        <v>0</v>
      </c>
      <c r="V28" s="452">
        <v>0</v>
      </c>
      <c r="W28" s="453">
        <v>0</v>
      </c>
      <c r="X28" s="85"/>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row>
    <row r="29" spans="1:102" s="141" customFormat="1" ht="20.100000000000001" customHeight="1">
      <c r="A29" s="93"/>
      <c r="B29" s="104" t="s">
        <v>51</v>
      </c>
      <c r="C29" s="105">
        <v>44721.653772999998</v>
      </c>
      <c r="D29" s="177">
        <v>51082.490089999999</v>
      </c>
      <c r="E29" s="178">
        <v>38269.717359000002</v>
      </c>
      <c r="F29" s="105">
        <v>16931.975387999999</v>
      </c>
      <c r="G29" s="177">
        <v>13626.872791</v>
      </c>
      <c r="H29" s="178">
        <v>10631.130673</v>
      </c>
      <c r="I29" s="105">
        <v>27685.015399</v>
      </c>
      <c r="J29" s="177">
        <v>37262.403339999997</v>
      </c>
      <c r="K29" s="178">
        <v>27440.207661</v>
      </c>
      <c r="L29" s="105">
        <v>0</v>
      </c>
      <c r="M29" s="177">
        <v>0</v>
      </c>
      <c r="N29" s="178">
        <v>0</v>
      </c>
      <c r="O29" s="105">
        <v>0</v>
      </c>
      <c r="P29" s="177">
        <v>0</v>
      </c>
      <c r="Q29" s="178">
        <v>0</v>
      </c>
      <c r="R29" s="105">
        <v>27.688659000000001</v>
      </c>
      <c r="S29" s="177">
        <v>98.810888000000006</v>
      </c>
      <c r="T29" s="178">
        <v>94.623782000000006</v>
      </c>
      <c r="U29" s="451">
        <v>76.974327000000002</v>
      </c>
      <c r="V29" s="452">
        <v>94.403070999999997</v>
      </c>
      <c r="W29" s="453">
        <v>103.75524299999999</v>
      </c>
      <c r="X29" s="85"/>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row>
    <row r="30" spans="1:102" s="141" customFormat="1" ht="20.100000000000001" customHeight="1">
      <c r="A30" s="93"/>
      <c r="B30" s="104" t="s">
        <v>41</v>
      </c>
      <c r="C30" s="105">
        <v>48684.951281000001</v>
      </c>
      <c r="D30" s="177">
        <v>120074.422764</v>
      </c>
      <c r="E30" s="178">
        <v>57497.147773999997</v>
      </c>
      <c r="F30" s="105">
        <v>39477.052272000001</v>
      </c>
      <c r="G30" s="177">
        <v>36665.773029999997</v>
      </c>
      <c r="H30" s="178">
        <v>40763.328895999999</v>
      </c>
      <c r="I30" s="105">
        <v>975.34150699999998</v>
      </c>
      <c r="J30" s="177">
        <v>895.76666299999999</v>
      </c>
      <c r="K30" s="178">
        <v>1202.067266</v>
      </c>
      <c r="L30" s="105">
        <v>8232.5575019999997</v>
      </c>
      <c r="M30" s="177">
        <v>80812.080293000006</v>
      </c>
      <c r="N30" s="178">
        <v>15531.751612</v>
      </c>
      <c r="O30" s="105">
        <v>0</v>
      </c>
      <c r="P30" s="177">
        <v>0</v>
      </c>
      <c r="Q30" s="178">
        <v>0</v>
      </c>
      <c r="R30" s="105">
        <v>0</v>
      </c>
      <c r="S30" s="177">
        <v>1700.802778</v>
      </c>
      <c r="T30" s="178">
        <v>0</v>
      </c>
      <c r="U30" s="451">
        <v>0</v>
      </c>
      <c r="V30" s="452">
        <v>0</v>
      </c>
      <c r="W30" s="453">
        <v>0</v>
      </c>
      <c r="X30" s="85"/>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row>
    <row r="31" spans="1:102" s="141" customFormat="1" ht="20.100000000000001" customHeight="1">
      <c r="A31" s="93"/>
      <c r="B31" s="104" t="s">
        <v>74</v>
      </c>
      <c r="C31" s="105">
        <v>58775.911225999997</v>
      </c>
      <c r="D31" s="177">
        <v>63709.781659</v>
      </c>
      <c r="E31" s="178">
        <v>64082.313942000001</v>
      </c>
      <c r="F31" s="105">
        <v>35786.233186999998</v>
      </c>
      <c r="G31" s="177">
        <v>40595.571620000002</v>
      </c>
      <c r="H31" s="178">
        <v>40551.444514000003</v>
      </c>
      <c r="I31" s="105">
        <v>18468.243602999999</v>
      </c>
      <c r="J31" s="177">
        <v>18868.820703000001</v>
      </c>
      <c r="K31" s="178">
        <v>20013.306240999998</v>
      </c>
      <c r="L31" s="105">
        <v>147.647111</v>
      </c>
      <c r="M31" s="177">
        <v>343.85731099999998</v>
      </c>
      <c r="N31" s="178">
        <v>321.54025899999999</v>
      </c>
      <c r="O31" s="105">
        <v>0</v>
      </c>
      <c r="P31" s="177">
        <v>0</v>
      </c>
      <c r="Q31" s="178">
        <v>0</v>
      </c>
      <c r="R31" s="105">
        <v>4363.4439359999997</v>
      </c>
      <c r="S31" s="177">
        <v>3893.0419809999999</v>
      </c>
      <c r="T31" s="178">
        <v>3181.8767929999999</v>
      </c>
      <c r="U31" s="451">
        <v>10.343389</v>
      </c>
      <c r="V31" s="452">
        <v>8.4900439999999993</v>
      </c>
      <c r="W31" s="453">
        <v>14.146134999999999</v>
      </c>
      <c r="X31" s="85"/>
      <c r="Y31" s="140"/>
      <c r="Z31" s="140"/>
      <c r="AA31" s="140"/>
      <c r="AB31" s="140"/>
      <c r="AC31" s="140"/>
      <c r="AD31" s="140"/>
      <c r="AE31" s="140"/>
      <c r="AF31" s="140"/>
      <c r="AG31" s="140"/>
      <c r="AH31" s="140"/>
      <c r="AI31" s="140"/>
      <c r="AJ31" s="140"/>
      <c r="AK31" s="140"/>
      <c r="AL31" s="140"/>
      <c r="AM31" s="140"/>
      <c r="AN31" s="140"/>
      <c r="AO31" s="140"/>
      <c r="AP31" s="140"/>
      <c r="AQ31" s="140"/>
      <c r="AR31" s="140"/>
      <c r="AS31" s="140"/>
      <c r="AT31" s="140"/>
      <c r="AU31" s="140"/>
      <c r="AV31" s="140"/>
      <c r="AW31" s="140"/>
      <c r="AX31" s="140"/>
      <c r="AY31" s="140"/>
      <c r="AZ31" s="140"/>
      <c r="BA31" s="140"/>
      <c r="BB31" s="140"/>
      <c r="BC31" s="140"/>
      <c r="BD31" s="140"/>
      <c r="BE31" s="140"/>
      <c r="BF31" s="140"/>
      <c r="BG31" s="140"/>
      <c r="BH31" s="140"/>
      <c r="BI31" s="140"/>
      <c r="BJ31" s="140"/>
      <c r="BK31" s="140"/>
      <c r="BL31" s="140"/>
      <c r="BM31" s="140"/>
      <c r="BN31" s="140"/>
      <c r="BO31" s="140"/>
      <c r="BP31" s="140"/>
      <c r="BQ31" s="140"/>
      <c r="BR31" s="140"/>
      <c r="BS31" s="140"/>
      <c r="BT31" s="140"/>
      <c r="BU31" s="140"/>
      <c r="BV31" s="140"/>
      <c r="BW31" s="140"/>
      <c r="BX31" s="140"/>
      <c r="BY31" s="140"/>
      <c r="BZ31" s="140"/>
      <c r="CA31" s="140"/>
      <c r="CB31" s="140"/>
      <c r="CC31" s="140"/>
      <c r="CD31" s="140"/>
      <c r="CE31" s="140"/>
      <c r="CF31" s="140"/>
      <c r="CG31" s="140"/>
      <c r="CH31" s="140"/>
      <c r="CI31" s="140"/>
      <c r="CJ31" s="140"/>
      <c r="CK31" s="140"/>
      <c r="CL31" s="140"/>
      <c r="CM31" s="140"/>
      <c r="CN31" s="140"/>
      <c r="CO31" s="140"/>
      <c r="CP31" s="140"/>
      <c r="CQ31" s="140"/>
      <c r="CR31" s="140"/>
      <c r="CS31" s="140"/>
      <c r="CT31" s="140"/>
      <c r="CU31" s="140"/>
      <c r="CV31" s="140"/>
      <c r="CW31" s="140"/>
      <c r="CX31" s="140"/>
    </row>
    <row r="32" spans="1:102" s="141" customFormat="1" ht="20.100000000000001" customHeight="1">
      <c r="A32" s="93"/>
      <c r="B32" s="104" t="s">
        <v>61</v>
      </c>
      <c r="C32" s="105">
        <v>37093.768954000006</v>
      </c>
      <c r="D32" s="177">
        <v>40966.787853000002</v>
      </c>
      <c r="E32" s="178">
        <v>37600.034494</v>
      </c>
      <c r="F32" s="105">
        <v>22171.530509</v>
      </c>
      <c r="G32" s="177">
        <v>24373.760754999999</v>
      </c>
      <c r="H32" s="178">
        <v>23370.545687000002</v>
      </c>
      <c r="I32" s="105">
        <v>13973.841388999999</v>
      </c>
      <c r="J32" s="177">
        <v>15728.448506000001</v>
      </c>
      <c r="K32" s="178">
        <v>13406.540918999999</v>
      </c>
      <c r="L32" s="105">
        <v>100.67375</v>
      </c>
      <c r="M32" s="177">
        <v>0</v>
      </c>
      <c r="N32" s="178">
        <v>0</v>
      </c>
      <c r="O32" s="105">
        <v>0</v>
      </c>
      <c r="P32" s="177">
        <v>0</v>
      </c>
      <c r="Q32" s="178">
        <v>0</v>
      </c>
      <c r="R32" s="105">
        <v>790.17388300000005</v>
      </c>
      <c r="S32" s="177">
        <v>794.38805000000002</v>
      </c>
      <c r="T32" s="178">
        <v>751.37818200000004</v>
      </c>
      <c r="U32" s="451">
        <v>57.549422999999997</v>
      </c>
      <c r="V32" s="452">
        <v>70.190541999999994</v>
      </c>
      <c r="W32" s="453">
        <v>71.569705999999996</v>
      </c>
      <c r="X32" s="85"/>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row>
    <row r="33" spans="1:102" s="141" customFormat="1" ht="20.100000000000001" customHeight="1">
      <c r="A33" s="93"/>
      <c r="B33" s="104" t="s">
        <v>46</v>
      </c>
      <c r="C33" s="105">
        <v>38674.750561000001</v>
      </c>
      <c r="D33" s="177">
        <v>46198.970712000002</v>
      </c>
      <c r="E33" s="178">
        <v>48230.18864</v>
      </c>
      <c r="F33" s="105">
        <v>13030.194122999999</v>
      </c>
      <c r="G33" s="177">
        <v>16841.289876999999</v>
      </c>
      <c r="H33" s="178">
        <v>17924.387326</v>
      </c>
      <c r="I33" s="105">
        <v>25177.718924000001</v>
      </c>
      <c r="J33" s="177">
        <v>29139.375859</v>
      </c>
      <c r="K33" s="178">
        <v>30084.645981000001</v>
      </c>
      <c r="L33" s="105">
        <v>179.01528500000001</v>
      </c>
      <c r="M33" s="177">
        <v>0</v>
      </c>
      <c r="N33" s="178">
        <v>0</v>
      </c>
      <c r="O33" s="105">
        <v>0</v>
      </c>
      <c r="P33" s="177">
        <v>0</v>
      </c>
      <c r="Q33" s="178">
        <v>0</v>
      </c>
      <c r="R33" s="105">
        <v>287.58124900000001</v>
      </c>
      <c r="S33" s="177">
        <v>218.02682200000001</v>
      </c>
      <c r="T33" s="178">
        <v>220.851495</v>
      </c>
      <c r="U33" s="451">
        <v>0.24098</v>
      </c>
      <c r="V33" s="452">
        <v>0.27815400000000001</v>
      </c>
      <c r="W33" s="453">
        <v>0.303838</v>
      </c>
      <c r="X33" s="85"/>
      <c r="Y33" s="140"/>
      <c r="Z33" s="140"/>
      <c r="AA33" s="140"/>
      <c r="AB33" s="140"/>
      <c r="AC33" s="140"/>
      <c r="AD33" s="140"/>
      <c r="AE33" s="140"/>
      <c r="AF33" s="140"/>
      <c r="AG33" s="140"/>
      <c r="AH33" s="140"/>
      <c r="AI33" s="140"/>
      <c r="AJ33" s="140"/>
      <c r="AK33" s="140"/>
      <c r="AL33" s="140"/>
      <c r="AM33" s="140"/>
      <c r="AN33" s="140"/>
      <c r="AO33" s="140"/>
      <c r="AP33" s="140"/>
      <c r="AQ33" s="140"/>
      <c r="AR33" s="140"/>
      <c r="AS33" s="140"/>
      <c r="AT33" s="140"/>
      <c r="AU33" s="140"/>
      <c r="AV33" s="140"/>
      <c r="AW33" s="140"/>
      <c r="AX33" s="140"/>
      <c r="AY33" s="140"/>
      <c r="AZ33" s="140"/>
      <c r="BA33" s="140"/>
      <c r="BB33" s="140"/>
      <c r="BC33" s="140"/>
      <c r="BD33" s="140"/>
      <c r="BE33" s="140"/>
      <c r="BF33" s="140"/>
      <c r="BG33" s="140"/>
      <c r="BH33" s="140"/>
      <c r="BI33" s="140"/>
      <c r="BJ33" s="140"/>
      <c r="BK33" s="140"/>
      <c r="BL33" s="140"/>
      <c r="BM33" s="140"/>
      <c r="BN33" s="140"/>
      <c r="BO33" s="140"/>
      <c r="BP33" s="140"/>
      <c r="BQ33" s="140"/>
      <c r="BR33" s="140"/>
      <c r="BS33" s="140"/>
      <c r="BT33" s="140"/>
      <c r="BU33" s="140"/>
      <c r="BV33" s="140"/>
      <c r="BW33" s="140"/>
      <c r="BX33" s="140"/>
      <c r="BY33" s="140"/>
      <c r="BZ33" s="140"/>
      <c r="CA33" s="140"/>
      <c r="CB33" s="140"/>
      <c r="CC33" s="140"/>
      <c r="CD33" s="140"/>
      <c r="CE33" s="140"/>
      <c r="CF33" s="140"/>
      <c r="CG33" s="140"/>
      <c r="CH33" s="140"/>
      <c r="CI33" s="140"/>
      <c r="CJ33" s="140"/>
      <c r="CK33" s="140"/>
      <c r="CL33" s="140"/>
      <c r="CM33" s="140"/>
      <c r="CN33" s="140"/>
      <c r="CO33" s="140"/>
      <c r="CP33" s="140"/>
      <c r="CQ33" s="140"/>
      <c r="CR33" s="140"/>
      <c r="CS33" s="140"/>
      <c r="CT33" s="140"/>
      <c r="CU33" s="140"/>
      <c r="CV33" s="140"/>
      <c r="CW33" s="140"/>
      <c r="CX33" s="140"/>
    </row>
    <row r="34" spans="1:102" s="141" customFormat="1" ht="20.100000000000001" customHeight="1">
      <c r="A34" s="93"/>
      <c r="B34" s="104" t="s">
        <v>31</v>
      </c>
      <c r="C34" s="105">
        <v>38644.839652000002</v>
      </c>
      <c r="D34" s="177">
        <v>43014.483082000006</v>
      </c>
      <c r="E34" s="178">
        <v>41990.913460000003</v>
      </c>
      <c r="F34" s="105">
        <v>14839.497463</v>
      </c>
      <c r="G34" s="177">
        <v>16138.748384</v>
      </c>
      <c r="H34" s="178">
        <v>14656.964043</v>
      </c>
      <c r="I34" s="105">
        <v>9837.2610249999998</v>
      </c>
      <c r="J34" s="177">
        <v>9815.9471749999993</v>
      </c>
      <c r="K34" s="178">
        <v>9637.2398059999996</v>
      </c>
      <c r="L34" s="105">
        <v>2024.6887429999999</v>
      </c>
      <c r="M34" s="177">
        <v>5226.8824139999997</v>
      </c>
      <c r="N34" s="178">
        <v>5717.8737199999996</v>
      </c>
      <c r="O34" s="105">
        <v>11779.608029000001</v>
      </c>
      <c r="P34" s="177">
        <v>11762.702819</v>
      </c>
      <c r="Q34" s="178">
        <v>11771.934433</v>
      </c>
      <c r="R34" s="105">
        <v>128.560619</v>
      </c>
      <c r="S34" s="177">
        <v>34.788395999999999</v>
      </c>
      <c r="T34" s="178">
        <v>172.13985299999999</v>
      </c>
      <c r="U34" s="451">
        <v>35.223773000000001</v>
      </c>
      <c r="V34" s="452">
        <v>35.413893999999999</v>
      </c>
      <c r="W34" s="453">
        <v>34.761605000000003</v>
      </c>
      <c r="X34" s="85"/>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row>
    <row r="35" spans="1:102" s="141" customFormat="1" ht="20.100000000000001" customHeight="1">
      <c r="A35" s="93"/>
      <c r="B35" s="104" t="s">
        <v>52</v>
      </c>
      <c r="C35" s="105">
        <v>32973.533136999999</v>
      </c>
      <c r="D35" s="177">
        <v>40263.373536999999</v>
      </c>
      <c r="E35" s="178">
        <v>41335.591426999999</v>
      </c>
      <c r="F35" s="105">
        <v>1991.704172</v>
      </c>
      <c r="G35" s="177">
        <v>3241.2534949999999</v>
      </c>
      <c r="H35" s="178">
        <v>3429.8847919999998</v>
      </c>
      <c r="I35" s="105">
        <v>2025.671243</v>
      </c>
      <c r="J35" s="177">
        <v>2295.220922</v>
      </c>
      <c r="K35" s="178">
        <v>2257.743477</v>
      </c>
      <c r="L35" s="105">
        <v>0</v>
      </c>
      <c r="M35" s="177">
        <v>0</v>
      </c>
      <c r="N35" s="178">
        <v>0</v>
      </c>
      <c r="O35" s="105">
        <v>13403.067319</v>
      </c>
      <c r="P35" s="177">
        <v>13260.481919</v>
      </c>
      <c r="Q35" s="178">
        <v>13336.361887999999</v>
      </c>
      <c r="R35" s="105">
        <v>15403.500823</v>
      </c>
      <c r="S35" s="177">
        <v>21342.131427</v>
      </c>
      <c r="T35" s="178">
        <v>22184.84461</v>
      </c>
      <c r="U35" s="451">
        <v>149.58958000000001</v>
      </c>
      <c r="V35" s="452">
        <v>124.285774</v>
      </c>
      <c r="W35" s="453">
        <v>126.75666</v>
      </c>
      <c r="X35" s="85"/>
      <c r="Y35" s="140"/>
      <c r="Z35" s="140"/>
      <c r="AA35" s="140"/>
      <c r="AB35" s="140"/>
      <c r="AC35" s="140"/>
      <c r="AD35" s="140"/>
      <c r="AE35" s="140"/>
      <c r="AF35" s="140"/>
      <c r="AG35" s="140"/>
      <c r="AH35" s="140"/>
      <c r="AI35" s="140"/>
      <c r="AJ35" s="140"/>
      <c r="AK35" s="140"/>
      <c r="AL35" s="140"/>
      <c r="AM35" s="140"/>
      <c r="AN35" s="140"/>
      <c r="AO35" s="140"/>
      <c r="AP35" s="140"/>
      <c r="AQ35" s="140"/>
      <c r="AR35" s="140"/>
      <c r="AS35" s="140"/>
      <c r="AT35" s="140"/>
      <c r="AU35" s="140"/>
      <c r="AV35" s="140"/>
      <c r="AW35" s="140"/>
      <c r="AX35" s="140"/>
      <c r="AY35" s="140"/>
      <c r="AZ35" s="140"/>
      <c r="BA35" s="140"/>
      <c r="BB35" s="140"/>
      <c r="BC35" s="140"/>
      <c r="BD35" s="140"/>
      <c r="BE35" s="140"/>
      <c r="BF35" s="140"/>
      <c r="BG35" s="140"/>
      <c r="BH35" s="140"/>
      <c r="BI35" s="140"/>
      <c r="BJ35" s="140"/>
      <c r="BK35" s="140"/>
      <c r="BL35" s="140"/>
      <c r="BM35" s="140"/>
      <c r="BN35" s="140"/>
      <c r="BO35" s="140"/>
      <c r="BP35" s="140"/>
      <c r="BQ35" s="140"/>
      <c r="BR35" s="140"/>
      <c r="BS35" s="140"/>
      <c r="BT35" s="140"/>
      <c r="BU35" s="140"/>
      <c r="BV35" s="140"/>
      <c r="BW35" s="140"/>
      <c r="BX35" s="140"/>
      <c r="BY35" s="140"/>
      <c r="BZ35" s="140"/>
      <c r="CA35" s="140"/>
      <c r="CB35" s="140"/>
      <c r="CC35" s="140"/>
      <c r="CD35" s="140"/>
      <c r="CE35" s="140"/>
      <c r="CF35" s="140"/>
      <c r="CG35" s="140"/>
      <c r="CH35" s="140"/>
      <c r="CI35" s="140"/>
      <c r="CJ35" s="140"/>
      <c r="CK35" s="140"/>
      <c r="CL35" s="140"/>
      <c r="CM35" s="140"/>
      <c r="CN35" s="140"/>
      <c r="CO35" s="140"/>
      <c r="CP35" s="140"/>
      <c r="CQ35" s="140"/>
      <c r="CR35" s="140"/>
      <c r="CS35" s="140"/>
      <c r="CT35" s="140"/>
      <c r="CU35" s="140"/>
      <c r="CV35" s="140"/>
      <c r="CW35" s="140"/>
      <c r="CX35" s="140"/>
    </row>
    <row r="36" spans="1:102" s="141" customFormat="1" ht="20.100000000000001" customHeight="1">
      <c r="A36" s="93"/>
      <c r="B36" s="104" t="s">
        <v>49</v>
      </c>
      <c r="C36" s="105">
        <v>20.600268</v>
      </c>
      <c r="D36" s="177">
        <v>21.856272000000001</v>
      </c>
      <c r="E36" s="178">
        <v>21.146540000000002</v>
      </c>
      <c r="F36" s="105">
        <v>20.600268</v>
      </c>
      <c r="G36" s="177">
        <v>21.856272000000001</v>
      </c>
      <c r="H36" s="178">
        <v>21.146540000000002</v>
      </c>
      <c r="I36" s="105">
        <v>0</v>
      </c>
      <c r="J36" s="177">
        <v>0</v>
      </c>
      <c r="K36" s="178">
        <v>0</v>
      </c>
      <c r="L36" s="105">
        <v>0</v>
      </c>
      <c r="M36" s="177">
        <v>0</v>
      </c>
      <c r="N36" s="178">
        <v>0</v>
      </c>
      <c r="O36" s="105">
        <v>0</v>
      </c>
      <c r="P36" s="177">
        <v>0</v>
      </c>
      <c r="Q36" s="178">
        <v>0</v>
      </c>
      <c r="R36" s="105">
        <v>0</v>
      </c>
      <c r="S36" s="177">
        <v>0</v>
      </c>
      <c r="T36" s="178">
        <v>0</v>
      </c>
      <c r="U36" s="451">
        <v>0</v>
      </c>
      <c r="V36" s="452">
        <v>0</v>
      </c>
      <c r="W36" s="453">
        <v>0</v>
      </c>
      <c r="X36" s="85"/>
      <c r="Y36" s="140"/>
      <c r="Z36" s="140"/>
      <c r="AA36" s="140"/>
      <c r="AB36" s="140"/>
      <c r="AC36" s="140"/>
      <c r="AD36" s="140"/>
      <c r="AE36" s="140"/>
      <c r="AF36" s="140"/>
      <c r="AG36" s="140"/>
      <c r="AH36" s="140"/>
      <c r="AI36" s="140"/>
      <c r="AJ36" s="140"/>
      <c r="AK36" s="140"/>
      <c r="AL36" s="140"/>
      <c r="AM36" s="140"/>
      <c r="AN36" s="140"/>
      <c r="AO36" s="140"/>
      <c r="AP36" s="140"/>
      <c r="AQ36" s="140"/>
      <c r="AR36" s="140"/>
      <c r="AS36" s="140"/>
      <c r="AT36" s="140"/>
      <c r="AU36" s="140"/>
      <c r="AV36" s="140"/>
      <c r="AW36" s="140"/>
      <c r="AX36" s="140"/>
      <c r="AY36" s="140"/>
      <c r="AZ36" s="140"/>
      <c r="BA36" s="140"/>
      <c r="BB36" s="140"/>
      <c r="BC36" s="140"/>
      <c r="BD36" s="140"/>
      <c r="BE36" s="140"/>
      <c r="BF36" s="140"/>
      <c r="BG36" s="140"/>
      <c r="BH36" s="140"/>
      <c r="BI36" s="140"/>
      <c r="BJ36" s="140"/>
      <c r="BK36" s="140"/>
      <c r="BL36" s="140"/>
      <c r="BM36" s="140"/>
      <c r="BN36" s="140"/>
      <c r="BO36" s="140"/>
      <c r="BP36" s="140"/>
      <c r="BQ36" s="140"/>
      <c r="BR36" s="140"/>
      <c r="BS36" s="140"/>
      <c r="BT36" s="140"/>
      <c r="BU36" s="140"/>
      <c r="BV36" s="140"/>
      <c r="BW36" s="140"/>
      <c r="BX36" s="140"/>
      <c r="BY36" s="140"/>
      <c r="BZ36" s="140"/>
      <c r="CA36" s="140"/>
      <c r="CB36" s="140"/>
      <c r="CC36" s="140"/>
      <c r="CD36" s="140"/>
      <c r="CE36" s="140"/>
      <c r="CF36" s="140"/>
      <c r="CG36" s="140"/>
      <c r="CH36" s="140"/>
      <c r="CI36" s="140"/>
      <c r="CJ36" s="140"/>
      <c r="CK36" s="140"/>
      <c r="CL36" s="140"/>
      <c r="CM36" s="140"/>
      <c r="CN36" s="140"/>
      <c r="CO36" s="140"/>
      <c r="CP36" s="140"/>
      <c r="CQ36" s="140"/>
      <c r="CR36" s="140"/>
      <c r="CS36" s="140"/>
      <c r="CT36" s="140"/>
      <c r="CU36" s="140"/>
      <c r="CV36" s="140"/>
      <c r="CW36" s="140"/>
      <c r="CX36" s="140"/>
    </row>
    <row r="37" spans="1:102" s="141" customFormat="1" ht="20.100000000000001" customHeight="1">
      <c r="A37" s="93"/>
      <c r="B37" s="104" t="s">
        <v>40</v>
      </c>
      <c r="C37" s="105">
        <v>38454.168075299996</v>
      </c>
      <c r="D37" s="177">
        <v>44381.521101589999</v>
      </c>
      <c r="E37" s="178">
        <v>46747.57823752</v>
      </c>
      <c r="F37" s="105">
        <v>4640.0380590799996</v>
      </c>
      <c r="G37" s="177">
        <v>5878.3089939600004</v>
      </c>
      <c r="H37" s="178">
        <v>6215.4773452200006</v>
      </c>
      <c r="I37" s="105">
        <v>27324.1106807</v>
      </c>
      <c r="J37" s="177">
        <v>31548.068957389998</v>
      </c>
      <c r="K37" s="178">
        <v>32795.378614169997</v>
      </c>
      <c r="L37" s="105">
        <v>0</v>
      </c>
      <c r="M37" s="177">
        <v>0</v>
      </c>
      <c r="N37" s="178">
        <v>0</v>
      </c>
      <c r="O37" s="105">
        <v>0</v>
      </c>
      <c r="P37" s="177">
        <v>0</v>
      </c>
      <c r="Q37" s="178">
        <v>0</v>
      </c>
      <c r="R37" s="105">
        <v>6490.0193355200008</v>
      </c>
      <c r="S37" s="177">
        <v>6955.1431502400001</v>
      </c>
      <c r="T37" s="178">
        <v>7736.7222781299997</v>
      </c>
      <c r="U37" s="451">
        <v>0</v>
      </c>
      <c r="V37" s="452">
        <v>0</v>
      </c>
      <c r="W37" s="453">
        <v>0</v>
      </c>
      <c r="X37" s="85"/>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row>
    <row r="38" spans="1:102" s="141" customFormat="1" ht="20.100000000000001" customHeight="1">
      <c r="A38" s="93"/>
      <c r="B38" s="104" t="s">
        <v>67</v>
      </c>
      <c r="C38" s="105">
        <v>28388.608433000001</v>
      </c>
      <c r="D38" s="177">
        <v>29109.771423999999</v>
      </c>
      <c r="E38" s="178">
        <v>27468.871199000001</v>
      </c>
      <c r="F38" s="105">
        <v>16124.832931000001</v>
      </c>
      <c r="G38" s="177">
        <v>16036.660435</v>
      </c>
      <c r="H38" s="178">
        <v>16800.632900000001</v>
      </c>
      <c r="I38" s="105">
        <v>12263.775502</v>
      </c>
      <c r="J38" s="177">
        <v>13073.110989000001</v>
      </c>
      <c r="K38" s="178">
        <v>10668.238299000001</v>
      </c>
      <c r="L38" s="105">
        <v>0</v>
      </c>
      <c r="M38" s="177">
        <v>0</v>
      </c>
      <c r="N38" s="178">
        <v>0</v>
      </c>
      <c r="O38" s="105">
        <v>0</v>
      </c>
      <c r="P38" s="177">
        <v>0</v>
      </c>
      <c r="Q38" s="178">
        <v>0</v>
      </c>
      <c r="R38" s="105">
        <v>0</v>
      </c>
      <c r="S38" s="177">
        <v>0</v>
      </c>
      <c r="T38" s="178">
        <v>0</v>
      </c>
      <c r="U38" s="451">
        <v>0</v>
      </c>
      <c r="V38" s="452">
        <v>0</v>
      </c>
      <c r="W38" s="453">
        <v>0</v>
      </c>
      <c r="X38" s="85"/>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row>
    <row r="39" spans="1:102" s="141" customFormat="1" ht="20.100000000000001" customHeight="1">
      <c r="A39" s="93"/>
      <c r="B39" s="104" t="s">
        <v>53</v>
      </c>
      <c r="C39" s="105">
        <v>18955.299156000001</v>
      </c>
      <c r="D39" s="177">
        <v>20594.611679000001</v>
      </c>
      <c r="E39" s="178">
        <v>20429.695396000003</v>
      </c>
      <c r="F39" s="105">
        <v>279.4425</v>
      </c>
      <c r="G39" s="177">
        <v>498.43260299999997</v>
      </c>
      <c r="H39" s="178">
        <v>456.04159800000002</v>
      </c>
      <c r="I39" s="105">
        <v>12567.560798</v>
      </c>
      <c r="J39" s="177">
        <v>13367.648150999999</v>
      </c>
      <c r="K39" s="178">
        <v>13621.985705999999</v>
      </c>
      <c r="L39" s="105">
        <v>3237.912875</v>
      </c>
      <c r="M39" s="177">
        <v>3259.618461</v>
      </c>
      <c r="N39" s="178">
        <v>2881.5175519999998</v>
      </c>
      <c r="O39" s="105">
        <v>2869.9796879999999</v>
      </c>
      <c r="P39" s="177">
        <v>3065.8786519999999</v>
      </c>
      <c r="Q39" s="178">
        <v>3069.5313879999999</v>
      </c>
      <c r="R39" s="105">
        <v>0</v>
      </c>
      <c r="S39" s="177">
        <v>402.62533300000001</v>
      </c>
      <c r="T39" s="178">
        <v>400.21067299999999</v>
      </c>
      <c r="U39" s="451">
        <v>0.40329500000000001</v>
      </c>
      <c r="V39" s="452">
        <v>0.40847899999999998</v>
      </c>
      <c r="W39" s="453">
        <v>0.40847899999999998</v>
      </c>
      <c r="X39" s="85"/>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row>
    <row r="40" spans="1:102" s="141" customFormat="1" ht="20.100000000000001" customHeight="1">
      <c r="A40" s="93"/>
      <c r="B40" s="104" t="s">
        <v>50</v>
      </c>
      <c r="C40" s="105">
        <v>0</v>
      </c>
      <c r="D40" s="177">
        <v>0</v>
      </c>
      <c r="E40" s="178">
        <v>0</v>
      </c>
      <c r="F40" s="105">
        <v>0</v>
      </c>
      <c r="G40" s="177">
        <v>0</v>
      </c>
      <c r="H40" s="178">
        <v>0</v>
      </c>
      <c r="I40" s="105">
        <v>0</v>
      </c>
      <c r="J40" s="177">
        <v>0</v>
      </c>
      <c r="K40" s="178">
        <v>0</v>
      </c>
      <c r="L40" s="105">
        <v>0</v>
      </c>
      <c r="M40" s="177">
        <v>0</v>
      </c>
      <c r="N40" s="178">
        <v>0</v>
      </c>
      <c r="O40" s="105">
        <v>0</v>
      </c>
      <c r="P40" s="177">
        <v>0</v>
      </c>
      <c r="Q40" s="178">
        <v>0</v>
      </c>
      <c r="R40" s="105">
        <v>0</v>
      </c>
      <c r="S40" s="177">
        <v>0</v>
      </c>
      <c r="T40" s="178">
        <v>0</v>
      </c>
      <c r="U40" s="451">
        <v>0</v>
      </c>
      <c r="V40" s="452">
        <v>0</v>
      </c>
      <c r="W40" s="453">
        <v>0</v>
      </c>
      <c r="X40" s="85"/>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row>
    <row r="41" spans="1:102" s="141" customFormat="1" ht="20.100000000000001" customHeight="1">
      <c r="A41" s="93"/>
      <c r="B41" s="104" t="s">
        <v>33</v>
      </c>
      <c r="C41" s="105">
        <v>6101.2842110400006</v>
      </c>
      <c r="D41" s="177">
        <v>17318.255305949999</v>
      </c>
      <c r="E41" s="178">
        <v>18552.355011580003</v>
      </c>
      <c r="F41" s="105">
        <v>1341.1103906199999</v>
      </c>
      <c r="G41" s="177">
        <v>5590.3812542100004</v>
      </c>
      <c r="H41" s="178">
        <v>6852.9187216499995</v>
      </c>
      <c r="I41" s="105">
        <v>4635.2720236699997</v>
      </c>
      <c r="J41" s="177">
        <v>11720.423789889999</v>
      </c>
      <c r="K41" s="178">
        <v>11691.98152517</v>
      </c>
      <c r="L41" s="105">
        <v>0</v>
      </c>
      <c r="M41" s="177">
        <v>0</v>
      </c>
      <c r="N41" s="178">
        <v>0</v>
      </c>
      <c r="O41" s="105">
        <v>0</v>
      </c>
      <c r="P41" s="177">
        <v>0</v>
      </c>
      <c r="Q41" s="178">
        <v>0</v>
      </c>
      <c r="R41" s="105">
        <v>124.7112063</v>
      </c>
      <c r="S41" s="177">
        <v>1E-8</v>
      </c>
      <c r="T41" s="178">
        <v>0</v>
      </c>
      <c r="U41" s="451">
        <v>0.19059045000000002</v>
      </c>
      <c r="V41" s="452">
        <v>7.4502618399999996</v>
      </c>
      <c r="W41" s="453">
        <v>7.4547647599999998</v>
      </c>
      <c r="X41" s="85"/>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row>
    <row r="42" spans="1:102" s="141" customFormat="1" ht="20.100000000000001" customHeight="1">
      <c r="A42" s="93"/>
      <c r="B42" s="104" t="s">
        <v>43</v>
      </c>
      <c r="C42" s="105">
        <v>8699.5247930000005</v>
      </c>
      <c r="D42" s="177">
        <v>14710.200887999999</v>
      </c>
      <c r="E42" s="178">
        <v>15613.623287999999</v>
      </c>
      <c r="F42" s="105">
        <v>2250.4837069999999</v>
      </c>
      <c r="G42" s="177">
        <v>6669.2867759999999</v>
      </c>
      <c r="H42" s="178">
        <v>7186.9910449999998</v>
      </c>
      <c r="I42" s="105">
        <v>6395.5422840000001</v>
      </c>
      <c r="J42" s="177">
        <v>8015.0073579999998</v>
      </c>
      <c r="K42" s="178">
        <v>8400.7669860000005</v>
      </c>
      <c r="L42" s="105">
        <v>0</v>
      </c>
      <c r="M42" s="177">
        <v>0</v>
      </c>
      <c r="N42" s="178">
        <v>0</v>
      </c>
      <c r="O42" s="105">
        <v>0</v>
      </c>
      <c r="P42" s="177">
        <v>0</v>
      </c>
      <c r="Q42" s="178">
        <v>0</v>
      </c>
      <c r="R42" s="105">
        <v>53.498801999999998</v>
      </c>
      <c r="S42" s="177">
        <v>25.906753999999999</v>
      </c>
      <c r="T42" s="178">
        <v>25.865257</v>
      </c>
      <c r="U42" s="451">
        <v>0</v>
      </c>
      <c r="V42" s="452">
        <v>0</v>
      </c>
      <c r="W42" s="453">
        <v>0</v>
      </c>
      <c r="X42" s="85"/>
      <c r="Y42" s="140"/>
      <c r="Z42" s="140"/>
      <c r="AA42" s="140"/>
      <c r="AB42" s="140"/>
      <c r="AC42" s="140"/>
      <c r="AD42" s="140"/>
      <c r="AE42" s="140"/>
      <c r="AF42" s="140"/>
      <c r="AG42" s="140"/>
      <c r="AH42" s="140"/>
      <c r="AI42" s="140"/>
      <c r="AJ42" s="140"/>
      <c r="AK42" s="140"/>
      <c r="AL42" s="140"/>
      <c r="AM42" s="140"/>
      <c r="AN42" s="140"/>
      <c r="AO42" s="140"/>
      <c r="AP42" s="140"/>
      <c r="AQ42" s="140"/>
      <c r="AR42" s="140"/>
      <c r="AS42" s="140"/>
      <c r="AT42" s="140"/>
      <c r="AU42" s="140"/>
      <c r="AV42" s="140"/>
      <c r="AW42" s="140"/>
      <c r="AX42" s="140"/>
      <c r="AY42" s="140"/>
      <c r="AZ42" s="140"/>
      <c r="BA42" s="140"/>
      <c r="BB42" s="140"/>
      <c r="BC42" s="140"/>
      <c r="BD42" s="140"/>
      <c r="BE42" s="140"/>
      <c r="BF42" s="140"/>
      <c r="BG42" s="140"/>
      <c r="BH42" s="140"/>
      <c r="BI42" s="140"/>
      <c r="BJ42" s="140"/>
      <c r="BK42" s="140"/>
      <c r="BL42" s="140"/>
      <c r="BM42" s="140"/>
      <c r="BN42" s="140"/>
      <c r="BO42" s="140"/>
      <c r="BP42" s="140"/>
      <c r="BQ42" s="140"/>
      <c r="BR42" s="140"/>
      <c r="BS42" s="140"/>
      <c r="BT42" s="140"/>
      <c r="BU42" s="140"/>
      <c r="BV42" s="140"/>
      <c r="BW42" s="140"/>
      <c r="BX42" s="140"/>
      <c r="BY42" s="140"/>
      <c r="BZ42" s="140"/>
      <c r="CA42" s="140"/>
      <c r="CB42" s="140"/>
      <c r="CC42" s="140"/>
      <c r="CD42" s="140"/>
      <c r="CE42" s="140"/>
      <c r="CF42" s="140"/>
      <c r="CG42" s="140"/>
      <c r="CH42" s="140"/>
      <c r="CI42" s="140"/>
      <c r="CJ42" s="140"/>
      <c r="CK42" s="140"/>
      <c r="CL42" s="140"/>
      <c r="CM42" s="140"/>
      <c r="CN42" s="140"/>
      <c r="CO42" s="140"/>
      <c r="CP42" s="140"/>
      <c r="CQ42" s="140"/>
      <c r="CR42" s="140"/>
      <c r="CS42" s="140"/>
      <c r="CT42" s="140"/>
      <c r="CU42" s="140"/>
      <c r="CV42" s="140"/>
      <c r="CW42" s="140"/>
      <c r="CX42" s="140"/>
    </row>
    <row r="43" spans="1:102" s="141" customFormat="1" ht="20.100000000000001" customHeight="1">
      <c r="A43" s="93"/>
      <c r="B43" s="104" t="s">
        <v>60</v>
      </c>
      <c r="C43" s="105">
        <v>11348.416215079998</v>
      </c>
      <c r="D43" s="177">
        <v>13401.68411548</v>
      </c>
      <c r="E43" s="178">
        <v>13561.265478610001</v>
      </c>
      <c r="F43" s="105">
        <v>505.23794009</v>
      </c>
      <c r="G43" s="177">
        <v>576.45514025</v>
      </c>
      <c r="H43" s="178">
        <v>481.66872304000003</v>
      </c>
      <c r="I43" s="105">
        <v>9453.35576692</v>
      </c>
      <c r="J43" s="177">
        <v>11276.799449479999</v>
      </c>
      <c r="K43" s="178">
        <v>11585.08520186</v>
      </c>
      <c r="L43" s="105">
        <v>0</v>
      </c>
      <c r="M43" s="177">
        <v>0</v>
      </c>
      <c r="N43" s="178">
        <v>0</v>
      </c>
      <c r="O43" s="105">
        <v>0</v>
      </c>
      <c r="P43" s="177">
        <v>0</v>
      </c>
      <c r="Q43" s="178">
        <v>0</v>
      </c>
      <c r="R43" s="105">
        <v>1389.4499001199999</v>
      </c>
      <c r="S43" s="177">
        <v>1548.0294797399999</v>
      </c>
      <c r="T43" s="178">
        <v>1494.09598557</v>
      </c>
      <c r="U43" s="451">
        <v>0.37260795000000002</v>
      </c>
      <c r="V43" s="452">
        <v>0.40004601000000001</v>
      </c>
      <c r="W43" s="453">
        <v>0.41556814000000003</v>
      </c>
      <c r="X43" s="85"/>
      <c r="Y43" s="140"/>
      <c r="Z43" s="140"/>
      <c r="AA43" s="140"/>
      <c r="AB43" s="140"/>
      <c r="AC43" s="140"/>
      <c r="AD43" s="140"/>
      <c r="AE43" s="140"/>
      <c r="AF43" s="140"/>
      <c r="AG43" s="140"/>
      <c r="AH43" s="140"/>
      <c r="AI43" s="140"/>
      <c r="AJ43" s="140"/>
      <c r="AK43" s="140"/>
      <c r="AL43" s="140"/>
      <c r="AM43" s="140"/>
      <c r="AN43" s="140"/>
      <c r="AO43" s="140"/>
      <c r="AP43" s="140"/>
      <c r="AQ43" s="140"/>
      <c r="AR43" s="140"/>
      <c r="AS43" s="140"/>
      <c r="AT43" s="140"/>
      <c r="AU43" s="140"/>
      <c r="AV43" s="140"/>
      <c r="AW43" s="140"/>
      <c r="AX43" s="140"/>
      <c r="AY43" s="140"/>
      <c r="AZ43" s="140"/>
      <c r="BA43" s="140"/>
      <c r="BB43" s="140"/>
      <c r="BC43" s="140"/>
      <c r="BD43" s="140"/>
      <c r="BE43" s="140"/>
      <c r="BF43" s="140"/>
      <c r="BG43" s="140"/>
      <c r="BH43" s="140"/>
      <c r="BI43" s="140"/>
      <c r="BJ43" s="140"/>
      <c r="BK43" s="140"/>
      <c r="BL43" s="140"/>
      <c r="BM43" s="140"/>
      <c r="BN43" s="140"/>
      <c r="BO43" s="140"/>
      <c r="BP43" s="140"/>
      <c r="BQ43" s="140"/>
      <c r="BR43" s="140"/>
      <c r="BS43" s="140"/>
      <c r="BT43" s="140"/>
      <c r="BU43" s="140"/>
      <c r="BV43" s="140"/>
      <c r="BW43" s="140"/>
      <c r="BX43" s="140"/>
      <c r="BY43" s="140"/>
      <c r="BZ43" s="140"/>
      <c r="CA43" s="140"/>
      <c r="CB43" s="140"/>
      <c r="CC43" s="140"/>
      <c r="CD43" s="140"/>
      <c r="CE43" s="140"/>
      <c r="CF43" s="140"/>
      <c r="CG43" s="140"/>
      <c r="CH43" s="140"/>
      <c r="CI43" s="140"/>
      <c r="CJ43" s="140"/>
      <c r="CK43" s="140"/>
      <c r="CL43" s="140"/>
      <c r="CM43" s="140"/>
      <c r="CN43" s="140"/>
      <c r="CO43" s="140"/>
      <c r="CP43" s="140"/>
      <c r="CQ43" s="140"/>
      <c r="CR43" s="140"/>
      <c r="CS43" s="140"/>
      <c r="CT43" s="140"/>
      <c r="CU43" s="140"/>
      <c r="CV43" s="140"/>
      <c r="CW43" s="140"/>
      <c r="CX43" s="140"/>
    </row>
    <row r="44" spans="1:102" s="141" customFormat="1" ht="20.100000000000001" customHeight="1">
      <c r="A44" s="93"/>
      <c r="B44" s="104" t="s">
        <v>65</v>
      </c>
      <c r="C44" s="105">
        <v>5690.0970110199996</v>
      </c>
      <c r="D44" s="177">
        <v>6525.7857784900007</v>
      </c>
      <c r="E44" s="178">
        <v>8802.1621890999995</v>
      </c>
      <c r="F44" s="105">
        <v>1468.9337706199999</v>
      </c>
      <c r="G44" s="177">
        <v>1621.57157287</v>
      </c>
      <c r="H44" s="178">
        <v>1896.5163082399999</v>
      </c>
      <c r="I44" s="105">
        <v>3153.1784947900001</v>
      </c>
      <c r="J44" s="177">
        <v>3511.3866806999999</v>
      </c>
      <c r="K44" s="178">
        <v>5239.0338511</v>
      </c>
      <c r="L44" s="105">
        <v>360.99553727999995</v>
      </c>
      <c r="M44" s="177">
        <v>672.48891411</v>
      </c>
      <c r="N44" s="178">
        <v>963.07890888999998</v>
      </c>
      <c r="O44" s="105">
        <v>0</v>
      </c>
      <c r="P44" s="177">
        <v>0</v>
      </c>
      <c r="Q44" s="178">
        <v>0</v>
      </c>
      <c r="R44" s="105">
        <v>706.98920833</v>
      </c>
      <c r="S44" s="177">
        <v>720.33861080999998</v>
      </c>
      <c r="T44" s="178">
        <v>703.53312086999995</v>
      </c>
      <c r="U44" s="451">
        <v>0</v>
      </c>
      <c r="V44" s="452">
        <v>0</v>
      </c>
      <c r="W44" s="453">
        <v>0</v>
      </c>
      <c r="X44" s="85"/>
      <c r="Y44" s="140"/>
      <c r="Z44" s="140"/>
      <c r="AA44" s="140"/>
      <c r="AB44" s="140"/>
      <c r="AC44" s="140"/>
      <c r="AD44" s="140"/>
      <c r="AE44" s="140"/>
      <c r="AF44" s="140"/>
      <c r="AG44" s="140"/>
      <c r="AH44" s="140"/>
      <c r="AI44" s="140"/>
      <c r="AJ44" s="140"/>
      <c r="AK44" s="140"/>
      <c r="AL44" s="140"/>
      <c r="AM44" s="140"/>
      <c r="AN44" s="140"/>
      <c r="AO44" s="140"/>
      <c r="AP44" s="140"/>
      <c r="AQ44" s="140"/>
      <c r="AR44" s="140"/>
      <c r="AS44" s="140"/>
      <c r="AT44" s="140"/>
      <c r="AU44" s="140"/>
      <c r="AV44" s="140"/>
      <c r="AW44" s="140"/>
      <c r="AX44" s="140"/>
      <c r="AY44" s="140"/>
      <c r="AZ44" s="140"/>
      <c r="BA44" s="140"/>
      <c r="BB44" s="140"/>
      <c r="BC44" s="140"/>
      <c r="BD44" s="140"/>
      <c r="BE44" s="140"/>
      <c r="BF44" s="140"/>
      <c r="BG44" s="140"/>
      <c r="BH44" s="140"/>
      <c r="BI44" s="140"/>
      <c r="BJ44" s="140"/>
      <c r="BK44" s="140"/>
      <c r="BL44" s="140"/>
      <c r="BM44" s="140"/>
      <c r="BN44" s="140"/>
      <c r="BO44" s="140"/>
      <c r="BP44" s="140"/>
      <c r="BQ44" s="140"/>
      <c r="BR44" s="140"/>
      <c r="BS44" s="140"/>
      <c r="BT44" s="140"/>
      <c r="BU44" s="140"/>
      <c r="BV44" s="140"/>
      <c r="BW44" s="140"/>
      <c r="BX44" s="140"/>
      <c r="BY44" s="140"/>
      <c r="BZ44" s="140"/>
      <c r="CA44" s="140"/>
      <c r="CB44" s="140"/>
      <c r="CC44" s="140"/>
      <c r="CD44" s="140"/>
      <c r="CE44" s="140"/>
      <c r="CF44" s="140"/>
      <c r="CG44" s="140"/>
      <c r="CH44" s="140"/>
      <c r="CI44" s="140"/>
      <c r="CJ44" s="140"/>
      <c r="CK44" s="140"/>
      <c r="CL44" s="140"/>
      <c r="CM44" s="140"/>
      <c r="CN44" s="140"/>
      <c r="CO44" s="140"/>
      <c r="CP44" s="140"/>
      <c r="CQ44" s="140"/>
      <c r="CR44" s="140"/>
      <c r="CS44" s="140"/>
      <c r="CT44" s="140"/>
      <c r="CU44" s="140"/>
      <c r="CV44" s="140"/>
      <c r="CW44" s="140"/>
      <c r="CX44" s="140"/>
    </row>
    <row r="45" spans="1:102" s="141" customFormat="1" ht="20.100000000000001" customHeight="1">
      <c r="A45" s="93"/>
      <c r="B45" s="104" t="s">
        <v>58</v>
      </c>
      <c r="C45" s="105">
        <v>7109.9559419999996</v>
      </c>
      <c r="D45" s="177">
        <v>10216.939689999999</v>
      </c>
      <c r="E45" s="178">
        <v>8127.865041</v>
      </c>
      <c r="F45" s="105">
        <v>4371.61553</v>
      </c>
      <c r="G45" s="177">
        <v>6554.74208</v>
      </c>
      <c r="H45" s="178">
        <v>5442.8597239999999</v>
      </c>
      <c r="I45" s="105">
        <v>1127.6752220000001</v>
      </c>
      <c r="J45" s="177">
        <v>2169.4204679999998</v>
      </c>
      <c r="K45" s="178">
        <v>1350.861476</v>
      </c>
      <c r="L45" s="105">
        <v>0</v>
      </c>
      <c r="M45" s="177">
        <v>0</v>
      </c>
      <c r="N45" s="178">
        <v>0</v>
      </c>
      <c r="O45" s="105">
        <v>0</v>
      </c>
      <c r="P45" s="177">
        <v>0</v>
      </c>
      <c r="Q45" s="178">
        <v>0</v>
      </c>
      <c r="R45" s="105">
        <v>1610.6651899999999</v>
      </c>
      <c r="S45" s="177">
        <v>1492.7771419999999</v>
      </c>
      <c r="T45" s="178">
        <v>1334.1438410000001</v>
      </c>
      <c r="U45" s="451">
        <v>0</v>
      </c>
      <c r="V45" s="452">
        <v>0</v>
      </c>
      <c r="W45" s="453">
        <v>0</v>
      </c>
      <c r="X45" s="85"/>
      <c r="Y45" s="140"/>
      <c r="Z45" s="140"/>
      <c r="AA45" s="140"/>
      <c r="AB45" s="140"/>
      <c r="AC45" s="140"/>
      <c r="AD45" s="140"/>
      <c r="AE45" s="140"/>
      <c r="AF45" s="140"/>
      <c r="AG45" s="140"/>
      <c r="AH45" s="140"/>
      <c r="AI45" s="140"/>
      <c r="AJ45" s="140"/>
      <c r="AK45" s="140"/>
      <c r="AL45" s="140"/>
      <c r="AM45" s="140"/>
      <c r="AN45" s="140"/>
      <c r="AO45" s="140"/>
      <c r="AP45" s="140"/>
      <c r="AQ45" s="140"/>
      <c r="AR45" s="140"/>
      <c r="AS45" s="140"/>
      <c r="AT45" s="140"/>
      <c r="AU45" s="140"/>
      <c r="AV45" s="140"/>
      <c r="AW45" s="140"/>
      <c r="AX45" s="140"/>
      <c r="AY45" s="140"/>
      <c r="AZ45" s="140"/>
      <c r="BA45" s="140"/>
      <c r="BB45" s="140"/>
      <c r="BC45" s="140"/>
      <c r="BD45" s="140"/>
      <c r="BE45" s="140"/>
      <c r="BF45" s="140"/>
      <c r="BG45" s="140"/>
      <c r="BH45" s="140"/>
      <c r="BI45" s="140"/>
      <c r="BJ45" s="140"/>
      <c r="BK45" s="140"/>
      <c r="BL45" s="140"/>
      <c r="BM45" s="140"/>
      <c r="BN45" s="140"/>
      <c r="BO45" s="140"/>
      <c r="BP45" s="140"/>
      <c r="BQ45" s="140"/>
      <c r="BR45" s="140"/>
      <c r="BS45" s="140"/>
      <c r="BT45" s="140"/>
      <c r="BU45" s="140"/>
      <c r="BV45" s="140"/>
      <c r="BW45" s="140"/>
      <c r="BX45" s="140"/>
      <c r="BY45" s="140"/>
      <c r="BZ45" s="140"/>
      <c r="CA45" s="140"/>
      <c r="CB45" s="140"/>
      <c r="CC45" s="140"/>
      <c r="CD45" s="140"/>
      <c r="CE45" s="140"/>
      <c r="CF45" s="140"/>
      <c r="CG45" s="140"/>
      <c r="CH45" s="140"/>
      <c r="CI45" s="140"/>
      <c r="CJ45" s="140"/>
      <c r="CK45" s="140"/>
      <c r="CL45" s="140"/>
      <c r="CM45" s="140"/>
      <c r="CN45" s="140"/>
      <c r="CO45" s="140"/>
      <c r="CP45" s="140"/>
      <c r="CQ45" s="140"/>
      <c r="CR45" s="140"/>
      <c r="CS45" s="140"/>
      <c r="CT45" s="140"/>
      <c r="CU45" s="140"/>
      <c r="CV45" s="140"/>
      <c r="CW45" s="140"/>
      <c r="CX45" s="140"/>
    </row>
    <row r="46" spans="1:102" s="141" customFormat="1" ht="20.100000000000001" customHeight="1">
      <c r="A46" s="93"/>
      <c r="B46" s="104" t="s">
        <v>233</v>
      </c>
      <c r="C46" s="105">
        <v>4188.50797272</v>
      </c>
      <c r="D46" s="177">
        <v>8321.0940254800007</v>
      </c>
      <c r="E46" s="178">
        <v>8034.9634294400003</v>
      </c>
      <c r="F46" s="105">
        <v>323.25421064</v>
      </c>
      <c r="G46" s="177">
        <v>2171.1280946500001</v>
      </c>
      <c r="H46" s="178">
        <v>1611.1091526800001</v>
      </c>
      <c r="I46" s="105">
        <v>1802.5099353800001</v>
      </c>
      <c r="J46" s="177">
        <v>3690.0661660199999</v>
      </c>
      <c r="K46" s="178">
        <v>3930.98509616</v>
      </c>
      <c r="L46" s="105">
        <v>19.004270479999999</v>
      </c>
      <c r="M46" s="177">
        <v>20.011666039999998</v>
      </c>
      <c r="N46" s="178">
        <v>20.186666030000001</v>
      </c>
      <c r="O46" s="105">
        <v>0</v>
      </c>
      <c r="P46" s="177">
        <v>0</v>
      </c>
      <c r="Q46" s="178">
        <v>0</v>
      </c>
      <c r="R46" s="105">
        <v>2043.7395562199999</v>
      </c>
      <c r="S46" s="177">
        <v>2439.8880987699999</v>
      </c>
      <c r="T46" s="178">
        <v>2472.68251457</v>
      </c>
      <c r="U46" s="451">
        <v>0</v>
      </c>
      <c r="V46" s="452">
        <v>0</v>
      </c>
      <c r="W46" s="453">
        <v>0</v>
      </c>
      <c r="X46" s="85"/>
      <c r="Y46" s="140"/>
      <c r="Z46" s="140"/>
      <c r="AA46" s="140"/>
      <c r="AB46" s="140"/>
      <c r="AC46" s="140"/>
      <c r="AD46" s="140"/>
      <c r="AE46" s="140"/>
      <c r="AF46" s="140"/>
      <c r="AG46" s="140"/>
      <c r="AH46" s="140"/>
      <c r="AI46" s="140"/>
      <c r="AJ46" s="140"/>
      <c r="AK46" s="140"/>
      <c r="AL46" s="140"/>
      <c r="AM46" s="140"/>
      <c r="AN46" s="140"/>
      <c r="AO46" s="140"/>
      <c r="AP46" s="140"/>
      <c r="AQ46" s="140"/>
      <c r="AR46" s="140"/>
      <c r="AS46" s="140"/>
      <c r="AT46" s="140"/>
      <c r="AU46" s="140"/>
      <c r="AV46" s="140"/>
      <c r="AW46" s="140"/>
      <c r="AX46" s="140"/>
      <c r="AY46" s="140"/>
      <c r="AZ46" s="140"/>
      <c r="BA46" s="140"/>
      <c r="BB46" s="140"/>
      <c r="BC46" s="140"/>
      <c r="BD46" s="140"/>
      <c r="BE46" s="140"/>
      <c r="BF46" s="140"/>
      <c r="BG46" s="140"/>
      <c r="BH46" s="140"/>
      <c r="BI46" s="140"/>
      <c r="BJ46" s="140"/>
      <c r="BK46" s="140"/>
      <c r="BL46" s="140"/>
      <c r="BM46" s="140"/>
      <c r="BN46" s="140"/>
      <c r="BO46" s="140"/>
      <c r="BP46" s="140"/>
      <c r="BQ46" s="140"/>
      <c r="BR46" s="140"/>
      <c r="BS46" s="140"/>
      <c r="BT46" s="140"/>
      <c r="BU46" s="140"/>
      <c r="BV46" s="140"/>
      <c r="BW46" s="140"/>
      <c r="BX46" s="140"/>
      <c r="BY46" s="140"/>
      <c r="BZ46" s="140"/>
      <c r="CA46" s="140"/>
      <c r="CB46" s="140"/>
      <c r="CC46" s="140"/>
      <c r="CD46" s="140"/>
      <c r="CE46" s="140"/>
      <c r="CF46" s="140"/>
      <c r="CG46" s="140"/>
      <c r="CH46" s="140"/>
      <c r="CI46" s="140"/>
      <c r="CJ46" s="140"/>
      <c r="CK46" s="140"/>
      <c r="CL46" s="140"/>
      <c r="CM46" s="140"/>
      <c r="CN46" s="140"/>
      <c r="CO46" s="140"/>
      <c r="CP46" s="140"/>
      <c r="CQ46" s="140"/>
      <c r="CR46" s="140"/>
      <c r="CS46" s="140"/>
      <c r="CT46" s="140"/>
      <c r="CU46" s="140"/>
      <c r="CV46" s="140"/>
      <c r="CW46" s="140"/>
      <c r="CX46" s="140"/>
    </row>
    <row r="47" spans="1:102" s="141" customFormat="1" ht="20.100000000000001" customHeight="1">
      <c r="A47" s="93"/>
      <c r="B47" s="104" t="s">
        <v>42</v>
      </c>
      <c r="C47" s="105">
        <v>8710.6593744300008</v>
      </c>
      <c r="D47" s="177">
        <v>6007.31574396</v>
      </c>
      <c r="E47" s="178">
        <v>6041.8926468199998</v>
      </c>
      <c r="F47" s="105">
        <v>1127.2216749700001</v>
      </c>
      <c r="G47" s="177">
        <v>954.33458771000005</v>
      </c>
      <c r="H47" s="178">
        <v>619.09342735999996</v>
      </c>
      <c r="I47" s="105">
        <v>10.031111109999999</v>
      </c>
      <c r="J47" s="177">
        <v>0</v>
      </c>
      <c r="K47" s="178">
        <v>0</v>
      </c>
      <c r="L47" s="105">
        <v>0</v>
      </c>
      <c r="M47" s="177">
        <v>0</v>
      </c>
      <c r="N47" s="178">
        <v>0</v>
      </c>
      <c r="O47" s="105">
        <v>0</v>
      </c>
      <c r="P47" s="177">
        <v>0</v>
      </c>
      <c r="Q47" s="178">
        <v>0</v>
      </c>
      <c r="R47" s="105">
        <v>7573.4065883500007</v>
      </c>
      <c r="S47" s="177">
        <v>5052.9811562499999</v>
      </c>
      <c r="T47" s="178">
        <v>5422.7992194600001</v>
      </c>
      <c r="U47" s="451">
        <v>0</v>
      </c>
      <c r="V47" s="452">
        <v>0</v>
      </c>
      <c r="W47" s="453">
        <v>0</v>
      </c>
      <c r="X47" s="85"/>
      <c r="Y47" s="140"/>
      <c r="Z47" s="140"/>
      <c r="AA47" s="140"/>
      <c r="AB47" s="140"/>
      <c r="AC47" s="140"/>
      <c r="AD47" s="140"/>
      <c r="AE47" s="140"/>
      <c r="AF47" s="140"/>
      <c r="AG47" s="140"/>
      <c r="AH47" s="140"/>
      <c r="AI47" s="140"/>
      <c r="AJ47" s="140"/>
      <c r="AK47" s="140"/>
      <c r="AL47" s="140"/>
      <c r="AM47" s="140"/>
      <c r="AN47" s="140"/>
      <c r="AO47" s="140"/>
      <c r="AP47" s="140"/>
      <c r="AQ47" s="140"/>
      <c r="AR47" s="140"/>
      <c r="AS47" s="140"/>
      <c r="AT47" s="140"/>
      <c r="AU47" s="140"/>
      <c r="AV47" s="140"/>
      <c r="AW47" s="140"/>
      <c r="AX47" s="140"/>
      <c r="AY47" s="140"/>
      <c r="AZ47" s="140"/>
      <c r="BA47" s="140"/>
      <c r="BB47" s="140"/>
      <c r="BC47" s="140"/>
      <c r="BD47" s="140"/>
      <c r="BE47" s="140"/>
      <c r="BF47" s="140"/>
      <c r="BG47" s="140"/>
      <c r="BH47" s="140"/>
      <c r="BI47" s="140"/>
      <c r="BJ47" s="140"/>
      <c r="BK47" s="140"/>
      <c r="BL47" s="140"/>
      <c r="BM47" s="140"/>
      <c r="BN47" s="140"/>
      <c r="BO47" s="140"/>
      <c r="BP47" s="140"/>
      <c r="BQ47" s="140"/>
      <c r="BR47" s="140"/>
      <c r="BS47" s="140"/>
      <c r="BT47" s="140"/>
      <c r="BU47" s="140"/>
      <c r="BV47" s="140"/>
      <c r="BW47" s="140"/>
      <c r="BX47" s="140"/>
      <c r="BY47" s="140"/>
      <c r="BZ47" s="140"/>
      <c r="CA47" s="140"/>
      <c r="CB47" s="140"/>
      <c r="CC47" s="140"/>
      <c r="CD47" s="140"/>
      <c r="CE47" s="140"/>
      <c r="CF47" s="140"/>
      <c r="CG47" s="140"/>
      <c r="CH47" s="140"/>
      <c r="CI47" s="140"/>
      <c r="CJ47" s="140"/>
      <c r="CK47" s="140"/>
      <c r="CL47" s="140"/>
      <c r="CM47" s="140"/>
      <c r="CN47" s="140"/>
      <c r="CO47" s="140"/>
      <c r="CP47" s="140"/>
      <c r="CQ47" s="140"/>
      <c r="CR47" s="140"/>
      <c r="CS47" s="140"/>
      <c r="CT47" s="140"/>
      <c r="CU47" s="140"/>
      <c r="CV47" s="140"/>
      <c r="CW47" s="140"/>
      <c r="CX47" s="140"/>
    </row>
    <row r="48" spans="1:102" s="141" customFormat="1" ht="20.100000000000001" customHeight="1">
      <c r="A48" s="93"/>
      <c r="B48" s="104" t="s">
        <v>75</v>
      </c>
      <c r="C48" s="105">
        <v>1257.1998239999998</v>
      </c>
      <c r="D48" s="177">
        <v>3517.8489500000001</v>
      </c>
      <c r="E48" s="178">
        <v>3666.682276</v>
      </c>
      <c r="F48" s="105">
        <v>1.43401</v>
      </c>
      <c r="G48" s="177">
        <v>1.0808329999999999</v>
      </c>
      <c r="H48" s="178">
        <v>1.0808359999999999</v>
      </c>
      <c r="I48" s="105">
        <v>0</v>
      </c>
      <c r="J48" s="177">
        <v>0</v>
      </c>
      <c r="K48" s="178">
        <v>0</v>
      </c>
      <c r="L48" s="105">
        <v>0</v>
      </c>
      <c r="M48" s="177">
        <v>0</v>
      </c>
      <c r="N48" s="178">
        <v>0</v>
      </c>
      <c r="O48" s="105">
        <v>0</v>
      </c>
      <c r="P48" s="177">
        <v>0</v>
      </c>
      <c r="Q48" s="178">
        <v>0</v>
      </c>
      <c r="R48" s="105">
        <v>1255.4444779999999</v>
      </c>
      <c r="S48" s="177">
        <v>3516.4578780000002</v>
      </c>
      <c r="T48" s="178">
        <v>3665.2903460000002</v>
      </c>
      <c r="U48" s="451">
        <v>0.32133600000000001</v>
      </c>
      <c r="V48" s="452">
        <v>0.31023899999999999</v>
      </c>
      <c r="W48" s="453">
        <v>0.31109399999999998</v>
      </c>
      <c r="X48" s="85"/>
      <c r="Y48" s="140"/>
      <c r="Z48" s="140"/>
      <c r="AA48" s="140"/>
      <c r="AB48" s="140"/>
      <c r="AC48" s="140"/>
      <c r="AD48" s="140"/>
      <c r="AE48" s="140"/>
      <c r="AF48" s="140"/>
      <c r="AG48" s="140"/>
      <c r="AH48" s="140"/>
      <c r="AI48" s="140"/>
      <c r="AJ48" s="140"/>
      <c r="AK48" s="140"/>
      <c r="AL48" s="140"/>
      <c r="AM48" s="140"/>
      <c r="AN48" s="140"/>
      <c r="AO48" s="140"/>
      <c r="AP48" s="140"/>
      <c r="AQ48" s="140"/>
      <c r="AR48" s="140"/>
      <c r="AS48" s="140"/>
      <c r="AT48" s="140"/>
      <c r="AU48" s="140"/>
      <c r="AV48" s="140"/>
      <c r="AW48" s="140"/>
      <c r="AX48" s="140"/>
      <c r="AY48" s="140"/>
      <c r="AZ48" s="140"/>
      <c r="BA48" s="140"/>
      <c r="BB48" s="140"/>
      <c r="BC48" s="140"/>
      <c r="BD48" s="140"/>
      <c r="BE48" s="140"/>
      <c r="BF48" s="140"/>
      <c r="BG48" s="140"/>
      <c r="BH48" s="140"/>
      <c r="BI48" s="140"/>
      <c r="BJ48" s="140"/>
      <c r="BK48" s="140"/>
      <c r="BL48" s="140"/>
      <c r="BM48" s="140"/>
      <c r="BN48" s="140"/>
      <c r="BO48" s="140"/>
      <c r="BP48" s="140"/>
      <c r="BQ48" s="140"/>
      <c r="BR48" s="140"/>
      <c r="BS48" s="140"/>
      <c r="BT48" s="140"/>
      <c r="BU48" s="140"/>
      <c r="BV48" s="140"/>
      <c r="BW48" s="140"/>
      <c r="BX48" s="140"/>
      <c r="BY48" s="140"/>
      <c r="BZ48" s="140"/>
      <c r="CA48" s="140"/>
      <c r="CB48" s="140"/>
      <c r="CC48" s="140"/>
      <c r="CD48" s="140"/>
      <c r="CE48" s="140"/>
      <c r="CF48" s="140"/>
      <c r="CG48" s="140"/>
      <c r="CH48" s="140"/>
      <c r="CI48" s="140"/>
      <c r="CJ48" s="140"/>
      <c r="CK48" s="140"/>
      <c r="CL48" s="140"/>
      <c r="CM48" s="140"/>
      <c r="CN48" s="140"/>
      <c r="CO48" s="140"/>
      <c r="CP48" s="140"/>
      <c r="CQ48" s="140"/>
      <c r="CR48" s="140"/>
      <c r="CS48" s="140"/>
      <c r="CT48" s="140"/>
      <c r="CU48" s="140"/>
      <c r="CV48" s="140"/>
      <c r="CW48" s="140"/>
      <c r="CX48" s="140"/>
    </row>
    <row r="49" spans="1:102" s="141" customFormat="1" ht="20.100000000000001" customHeight="1">
      <c r="A49" s="93"/>
      <c r="B49" s="104" t="s">
        <v>39</v>
      </c>
      <c r="C49" s="105">
        <v>4410.2343209999999</v>
      </c>
      <c r="D49" s="177">
        <v>2625.5324310000001</v>
      </c>
      <c r="E49" s="178">
        <v>3538.1256520000002</v>
      </c>
      <c r="F49" s="105">
        <v>4410.2343209999999</v>
      </c>
      <c r="G49" s="177">
        <v>2625.5324310000001</v>
      </c>
      <c r="H49" s="178">
        <v>3538.1256520000002</v>
      </c>
      <c r="I49" s="105">
        <v>0</v>
      </c>
      <c r="J49" s="177">
        <v>0</v>
      </c>
      <c r="K49" s="178">
        <v>0</v>
      </c>
      <c r="L49" s="105">
        <v>0</v>
      </c>
      <c r="M49" s="177">
        <v>0</v>
      </c>
      <c r="N49" s="178">
        <v>0</v>
      </c>
      <c r="O49" s="105">
        <v>0</v>
      </c>
      <c r="P49" s="177">
        <v>0</v>
      </c>
      <c r="Q49" s="178">
        <v>0</v>
      </c>
      <c r="R49" s="105">
        <v>0</v>
      </c>
      <c r="S49" s="177">
        <v>0</v>
      </c>
      <c r="T49" s="178">
        <v>0</v>
      </c>
      <c r="U49" s="451">
        <v>0</v>
      </c>
      <c r="V49" s="452">
        <v>0</v>
      </c>
      <c r="W49" s="453">
        <v>0</v>
      </c>
      <c r="X49" s="85"/>
      <c r="Y49" s="140"/>
      <c r="Z49" s="140"/>
      <c r="AA49" s="140"/>
      <c r="AB49" s="140"/>
      <c r="AC49" s="140"/>
      <c r="AD49" s="140"/>
      <c r="AE49" s="140"/>
      <c r="AF49" s="140"/>
      <c r="AG49" s="140"/>
      <c r="AH49" s="140"/>
      <c r="AI49" s="140"/>
      <c r="AJ49" s="140"/>
      <c r="AK49" s="140"/>
      <c r="AL49" s="140"/>
      <c r="AM49" s="140"/>
      <c r="AN49" s="140"/>
      <c r="AO49" s="140"/>
      <c r="AP49" s="140"/>
      <c r="AQ49" s="140"/>
      <c r="AR49" s="140"/>
      <c r="AS49" s="140"/>
      <c r="AT49" s="140"/>
      <c r="AU49" s="140"/>
      <c r="AV49" s="140"/>
      <c r="AW49" s="140"/>
      <c r="AX49" s="140"/>
      <c r="AY49" s="140"/>
      <c r="AZ49" s="140"/>
      <c r="BA49" s="140"/>
      <c r="BB49" s="140"/>
      <c r="BC49" s="140"/>
      <c r="BD49" s="140"/>
      <c r="BE49" s="140"/>
      <c r="BF49" s="140"/>
      <c r="BG49" s="140"/>
      <c r="BH49" s="140"/>
      <c r="BI49" s="140"/>
      <c r="BJ49" s="140"/>
      <c r="BK49" s="140"/>
      <c r="BL49" s="140"/>
      <c r="BM49" s="140"/>
      <c r="BN49" s="140"/>
      <c r="BO49" s="140"/>
      <c r="BP49" s="140"/>
      <c r="BQ49" s="140"/>
      <c r="BR49" s="140"/>
      <c r="BS49" s="140"/>
      <c r="BT49" s="140"/>
      <c r="BU49" s="140"/>
      <c r="BV49" s="140"/>
      <c r="BW49" s="140"/>
      <c r="BX49" s="140"/>
      <c r="BY49" s="140"/>
      <c r="BZ49" s="140"/>
      <c r="CA49" s="140"/>
      <c r="CB49" s="140"/>
      <c r="CC49" s="140"/>
      <c r="CD49" s="140"/>
      <c r="CE49" s="140"/>
      <c r="CF49" s="140"/>
      <c r="CG49" s="140"/>
      <c r="CH49" s="140"/>
      <c r="CI49" s="140"/>
      <c r="CJ49" s="140"/>
      <c r="CK49" s="140"/>
      <c r="CL49" s="140"/>
      <c r="CM49" s="140"/>
      <c r="CN49" s="140"/>
      <c r="CO49" s="140"/>
      <c r="CP49" s="140"/>
      <c r="CQ49" s="140"/>
      <c r="CR49" s="140"/>
      <c r="CS49" s="140"/>
      <c r="CT49" s="140"/>
      <c r="CU49" s="140"/>
      <c r="CV49" s="140"/>
      <c r="CW49" s="140"/>
      <c r="CX49" s="140"/>
    </row>
    <row r="50" spans="1:102" s="141" customFormat="1" ht="20.100000000000001" customHeight="1">
      <c r="A50" s="93"/>
      <c r="B50" s="104" t="s">
        <v>239</v>
      </c>
      <c r="C50" s="105">
        <v>4100.7179699999997</v>
      </c>
      <c r="D50" s="180">
        <v>5478.2012629999999</v>
      </c>
      <c r="E50" s="181">
        <v>5470.6385140000002</v>
      </c>
      <c r="F50" s="105">
        <v>1759.2249280000001</v>
      </c>
      <c r="G50" s="180">
        <v>3332.8599210000002</v>
      </c>
      <c r="H50" s="181">
        <v>3321.8397049999999</v>
      </c>
      <c r="I50" s="105">
        <v>2341.354531</v>
      </c>
      <c r="J50" s="180">
        <v>2143.863143</v>
      </c>
      <c r="K50" s="181">
        <v>2147.3312449999999</v>
      </c>
      <c r="L50" s="105">
        <v>0</v>
      </c>
      <c r="M50" s="180">
        <v>0</v>
      </c>
      <c r="N50" s="181">
        <v>0</v>
      </c>
      <c r="O50" s="105">
        <v>0</v>
      </c>
      <c r="P50" s="180">
        <v>0</v>
      </c>
      <c r="Q50" s="181">
        <v>0</v>
      </c>
      <c r="R50" s="105">
        <v>0</v>
      </c>
      <c r="S50" s="180">
        <v>0</v>
      </c>
      <c r="T50" s="181">
        <v>0</v>
      </c>
      <c r="U50" s="451">
        <v>0.138511</v>
      </c>
      <c r="V50" s="452">
        <v>1.478199</v>
      </c>
      <c r="W50" s="453">
        <v>1.4675640000000001</v>
      </c>
      <c r="X50" s="85"/>
      <c r="Y50" s="140"/>
      <c r="Z50" s="140"/>
      <c r="AA50" s="140"/>
      <c r="AB50" s="140"/>
      <c r="AC50" s="140"/>
      <c r="AD50" s="140"/>
      <c r="AE50" s="140"/>
      <c r="AF50" s="140"/>
      <c r="AG50" s="140"/>
      <c r="AH50" s="140"/>
      <c r="AI50" s="140"/>
      <c r="AJ50" s="140"/>
      <c r="AK50" s="140"/>
      <c r="AL50" s="140"/>
      <c r="AM50" s="140"/>
      <c r="AN50" s="140"/>
      <c r="AO50" s="140"/>
      <c r="AP50" s="140"/>
      <c r="AQ50" s="140"/>
      <c r="AR50" s="140"/>
      <c r="AS50" s="140"/>
      <c r="AT50" s="140"/>
      <c r="AU50" s="140"/>
      <c r="AV50" s="140"/>
      <c r="AW50" s="140"/>
      <c r="AX50" s="140"/>
      <c r="AY50" s="140"/>
      <c r="AZ50" s="140"/>
      <c r="BA50" s="140"/>
      <c r="BB50" s="140"/>
      <c r="BC50" s="140"/>
      <c r="BD50" s="140"/>
      <c r="BE50" s="140"/>
      <c r="BF50" s="140"/>
      <c r="BG50" s="140"/>
      <c r="BH50" s="140"/>
      <c r="BI50" s="140"/>
      <c r="BJ50" s="140"/>
      <c r="BK50" s="140"/>
      <c r="BL50" s="140"/>
      <c r="BM50" s="140"/>
      <c r="BN50" s="140"/>
      <c r="BO50" s="140"/>
      <c r="BP50" s="140"/>
      <c r="BQ50" s="140"/>
      <c r="BR50" s="140"/>
      <c r="BS50" s="140"/>
      <c r="BT50" s="140"/>
      <c r="BU50" s="140"/>
      <c r="BV50" s="140"/>
      <c r="BW50" s="140"/>
      <c r="BX50" s="140"/>
      <c r="BY50" s="140"/>
      <c r="BZ50" s="140"/>
      <c r="CA50" s="140"/>
      <c r="CB50" s="140"/>
      <c r="CC50" s="140"/>
      <c r="CD50" s="140"/>
      <c r="CE50" s="140"/>
      <c r="CF50" s="140"/>
      <c r="CG50" s="140"/>
      <c r="CH50" s="140"/>
      <c r="CI50" s="140"/>
      <c r="CJ50" s="140"/>
      <c r="CK50" s="140"/>
      <c r="CL50" s="140"/>
      <c r="CM50" s="140"/>
      <c r="CN50" s="140"/>
      <c r="CO50" s="140"/>
      <c r="CP50" s="140"/>
      <c r="CQ50" s="140"/>
      <c r="CR50" s="140"/>
      <c r="CS50" s="140"/>
      <c r="CT50" s="140"/>
      <c r="CU50" s="140"/>
      <c r="CV50" s="140"/>
      <c r="CW50" s="140"/>
      <c r="CX50" s="140"/>
    </row>
    <row r="51" spans="1:102" s="141" customFormat="1" ht="20.100000000000001" customHeight="1">
      <c r="A51" s="93"/>
      <c r="B51" s="104" t="s">
        <v>73</v>
      </c>
      <c r="C51" s="105">
        <v>3927.3689690000001</v>
      </c>
      <c r="D51" s="177">
        <v>4543.0365099999999</v>
      </c>
      <c r="E51" s="178">
        <v>4386.969325</v>
      </c>
      <c r="F51" s="105">
        <v>722.12793199999999</v>
      </c>
      <c r="G51" s="177">
        <v>1239.18786</v>
      </c>
      <c r="H51" s="178">
        <v>1239.4691130000001</v>
      </c>
      <c r="I51" s="105">
        <v>662.45463900000004</v>
      </c>
      <c r="J51" s="177">
        <v>393.599692</v>
      </c>
      <c r="K51" s="178">
        <v>283.37030399999998</v>
      </c>
      <c r="L51" s="105">
        <v>0</v>
      </c>
      <c r="M51" s="177">
        <v>0</v>
      </c>
      <c r="N51" s="178">
        <v>0</v>
      </c>
      <c r="O51" s="105">
        <v>0</v>
      </c>
      <c r="P51" s="177">
        <v>0</v>
      </c>
      <c r="Q51" s="178">
        <v>0</v>
      </c>
      <c r="R51" s="105">
        <v>2542.681666</v>
      </c>
      <c r="S51" s="177">
        <v>2909.9375879999998</v>
      </c>
      <c r="T51" s="178">
        <v>2863.8220879999999</v>
      </c>
      <c r="U51" s="451">
        <v>0.10473200000000001</v>
      </c>
      <c r="V51" s="452">
        <v>0.31136999999999998</v>
      </c>
      <c r="W51" s="453">
        <v>0.30781999999999998</v>
      </c>
      <c r="X51" s="85"/>
      <c r="Y51" s="140"/>
      <c r="Z51" s="140"/>
      <c r="AA51" s="140"/>
      <c r="AB51" s="140"/>
      <c r="AC51" s="140"/>
      <c r="AD51" s="140"/>
      <c r="AE51" s="140"/>
      <c r="AF51" s="140"/>
      <c r="AG51" s="140"/>
      <c r="AH51" s="140"/>
      <c r="AI51" s="140"/>
      <c r="AJ51" s="140"/>
      <c r="AK51" s="140"/>
      <c r="AL51" s="140"/>
      <c r="AM51" s="140"/>
      <c r="AN51" s="140"/>
      <c r="AO51" s="140"/>
      <c r="AP51" s="140"/>
      <c r="AQ51" s="140"/>
      <c r="AR51" s="140"/>
      <c r="AS51" s="140"/>
      <c r="AT51" s="140"/>
      <c r="AU51" s="140"/>
      <c r="AV51" s="140"/>
      <c r="AW51" s="140"/>
      <c r="AX51" s="140"/>
      <c r="AY51" s="140"/>
      <c r="AZ51" s="140"/>
      <c r="BA51" s="140"/>
      <c r="BB51" s="140"/>
      <c r="BC51" s="140"/>
      <c r="BD51" s="140"/>
      <c r="BE51" s="140"/>
      <c r="BF51" s="140"/>
      <c r="BG51" s="140"/>
      <c r="BH51" s="140"/>
      <c r="BI51" s="140"/>
      <c r="BJ51" s="140"/>
      <c r="BK51" s="140"/>
      <c r="BL51" s="140"/>
      <c r="BM51" s="140"/>
      <c r="BN51" s="140"/>
      <c r="BO51" s="140"/>
      <c r="BP51" s="140"/>
      <c r="BQ51" s="140"/>
      <c r="BR51" s="140"/>
      <c r="BS51" s="140"/>
      <c r="BT51" s="140"/>
      <c r="BU51" s="140"/>
      <c r="BV51" s="140"/>
      <c r="BW51" s="140"/>
      <c r="BX51" s="140"/>
      <c r="BY51" s="140"/>
      <c r="BZ51" s="140"/>
      <c r="CA51" s="140"/>
      <c r="CB51" s="140"/>
      <c r="CC51" s="140"/>
      <c r="CD51" s="140"/>
      <c r="CE51" s="140"/>
      <c r="CF51" s="140"/>
      <c r="CG51" s="140"/>
      <c r="CH51" s="140"/>
      <c r="CI51" s="140"/>
      <c r="CJ51" s="140"/>
      <c r="CK51" s="140"/>
      <c r="CL51" s="140"/>
      <c r="CM51" s="140"/>
      <c r="CN51" s="140"/>
      <c r="CO51" s="140"/>
      <c r="CP51" s="140"/>
      <c r="CQ51" s="140"/>
      <c r="CR51" s="140"/>
      <c r="CS51" s="140"/>
      <c r="CT51" s="140"/>
      <c r="CU51" s="140"/>
      <c r="CV51" s="140"/>
      <c r="CW51" s="140"/>
      <c r="CX51" s="140"/>
    </row>
    <row r="52" spans="1:102" s="141" customFormat="1" ht="20.100000000000001" customHeight="1">
      <c r="A52" s="93"/>
      <c r="B52" s="104" t="s">
        <v>241</v>
      </c>
      <c r="C52" s="105">
        <v>0</v>
      </c>
      <c r="D52" s="180">
        <v>1040.419733</v>
      </c>
      <c r="E52" s="181">
        <v>1459.4224369999999</v>
      </c>
      <c r="F52" s="105">
        <v>0</v>
      </c>
      <c r="G52" s="180">
        <v>1040.419733</v>
      </c>
      <c r="H52" s="181">
        <v>1459.4224369999999</v>
      </c>
      <c r="I52" s="105">
        <v>0</v>
      </c>
      <c r="J52" s="180">
        <v>0</v>
      </c>
      <c r="K52" s="181">
        <v>0</v>
      </c>
      <c r="L52" s="105">
        <v>0</v>
      </c>
      <c r="M52" s="180">
        <v>0</v>
      </c>
      <c r="N52" s="181">
        <v>0</v>
      </c>
      <c r="O52" s="105">
        <v>0</v>
      </c>
      <c r="P52" s="180">
        <v>0</v>
      </c>
      <c r="Q52" s="181">
        <v>0</v>
      </c>
      <c r="R52" s="105">
        <v>0</v>
      </c>
      <c r="S52" s="180">
        <v>0</v>
      </c>
      <c r="T52" s="181">
        <v>0</v>
      </c>
      <c r="U52" s="451">
        <v>0</v>
      </c>
      <c r="V52" s="452">
        <v>0</v>
      </c>
      <c r="W52" s="453">
        <v>0</v>
      </c>
      <c r="X52" s="85"/>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0"/>
      <c r="BY52" s="140"/>
      <c r="BZ52" s="140"/>
      <c r="CA52" s="140"/>
      <c r="CB52" s="140"/>
      <c r="CC52" s="140"/>
      <c r="CD52" s="140"/>
      <c r="CE52" s="140"/>
      <c r="CF52" s="140"/>
      <c r="CG52" s="140"/>
      <c r="CH52" s="140"/>
      <c r="CI52" s="140"/>
      <c r="CJ52" s="140"/>
      <c r="CK52" s="140"/>
      <c r="CL52" s="140"/>
      <c r="CM52" s="140"/>
      <c r="CN52" s="140"/>
      <c r="CO52" s="140"/>
      <c r="CP52" s="140"/>
      <c r="CQ52" s="140"/>
      <c r="CR52" s="140"/>
      <c r="CS52" s="140"/>
      <c r="CT52" s="140"/>
      <c r="CU52" s="140"/>
      <c r="CV52" s="140"/>
      <c r="CW52" s="140"/>
      <c r="CX52" s="140"/>
    </row>
    <row r="53" spans="1:102" s="141" customFormat="1" ht="19.5" customHeight="1">
      <c r="A53" s="93"/>
      <c r="B53" s="104" t="s">
        <v>64</v>
      </c>
      <c r="C53" s="105">
        <v>3138.4935139999998</v>
      </c>
      <c r="D53" s="177">
        <v>4050.7599839999998</v>
      </c>
      <c r="E53" s="178">
        <v>3895.0523130000001</v>
      </c>
      <c r="F53" s="105">
        <v>0</v>
      </c>
      <c r="G53" s="177">
        <v>0</v>
      </c>
      <c r="H53" s="178">
        <v>0.102504</v>
      </c>
      <c r="I53" s="105">
        <v>97.581472000000005</v>
      </c>
      <c r="J53" s="177">
        <v>166.78036700000001</v>
      </c>
      <c r="K53" s="178">
        <v>167.000461</v>
      </c>
      <c r="L53" s="105">
        <v>0</v>
      </c>
      <c r="M53" s="177">
        <v>0</v>
      </c>
      <c r="N53" s="178">
        <v>0</v>
      </c>
      <c r="O53" s="105">
        <v>0</v>
      </c>
      <c r="P53" s="177">
        <v>0</v>
      </c>
      <c r="Q53" s="178">
        <v>0</v>
      </c>
      <c r="R53" s="105">
        <v>3040.9120419999999</v>
      </c>
      <c r="S53" s="177">
        <v>3883.979617</v>
      </c>
      <c r="T53" s="178">
        <v>3727.9493480000001</v>
      </c>
      <c r="U53" s="451">
        <v>0</v>
      </c>
      <c r="V53" s="452">
        <v>0</v>
      </c>
      <c r="W53" s="453">
        <v>0</v>
      </c>
      <c r="X53" s="85"/>
      <c r="Y53" s="140"/>
      <c r="Z53" s="140"/>
      <c r="AA53" s="140"/>
      <c r="AB53" s="140"/>
      <c r="AC53" s="140"/>
      <c r="AD53" s="140"/>
      <c r="AE53" s="140"/>
      <c r="AF53" s="140"/>
      <c r="AG53" s="140"/>
      <c r="AH53" s="140"/>
      <c r="AI53" s="140"/>
      <c r="AJ53" s="140"/>
      <c r="AK53" s="140"/>
      <c r="AL53" s="140"/>
      <c r="AM53" s="140"/>
      <c r="AN53" s="140"/>
      <c r="AO53" s="140"/>
      <c r="AP53" s="140"/>
      <c r="AQ53" s="140"/>
      <c r="AR53" s="140"/>
      <c r="AS53" s="140"/>
      <c r="AT53" s="140"/>
      <c r="AU53" s="140"/>
      <c r="AV53" s="140"/>
      <c r="AW53" s="140"/>
      <c r="AX53" s="140"/>
      <c r="AY53" s="140"/>
      <c r="AZ53" s="140"/>
      <c r="BA53" s="140"/>
      <c r="BB53" s="140"/>
      <c r="BC53" s="140"/>
      <c r="BD53" s="140"/>
      <c r="BE53" s="140"/>
      <c r="BF53" s="140"/>
      <c r="BG53" s="140"/>
      <c r="BH53" s="140"/>
      <c r="BI53" s="140"/>
      <c r="BJ53" s="140"/>
      <c r="BK53" s="140"/>
      <c r="BL53" s="140"/>
      <c r="BM53" s="140"/>
      <c r="BN53" s="140"/>
      <c r="BO53" s="140"/>
      <c r="BP53" s="140"/>
      <c r="BQ53" s="140"/>
      <c r="BR53" s="140"/>
      <c r="BS53" s="140"/>
      <c r="BT53" s="140"/>
      <c r="BU53" s="140"/>
      <c r="BV53" s="140"/>
      <c r="BW53" s="140"/>
      <c r="BX53" s="140"/>
      <c r="BY53" s="140"/>
      <c r="BZ53" s="140"/>
      <c r="CA53" s="140"/>
      <c r="CB53" s="140"/>
      <c r="CC53" s="140"/>
      <c r="CD53" s="140"/>
      <c r="CE53" s="140"/>
      <c r="CF53" s="140"/>
      <c r="CG53" s="140"/>
      <c r="CH53" s="140"/>
      <c r="CI53" s="140"/>
      <c r="CJ53" s="140"/>
      <c r="CK53" s="140"/>
      <c r="CL53" s="140"/>
      <c r="CM53" s="140"/>
      <c r="CN53" s="140"/>
      <c r="CO53" s="140"/>
      <c r="CP53" s="140"/>
      <c r="CQ53" s="140"/>
      <c r="CR53" s="140"/>
      <c r="CS53" s="140"/>
      <c r="CT53" s="140"/>
      <c r="CU53" s="140"/>
      <c r="CV53" s="140"/>
      <c r="CW53" s="140"/>
      <c r="CX53" s="140"/>
    </row>
    <row r="54" spans="1:102" s="141" customFormat="1" ht="19.5" customHeight="1">
      <c r="A54" s="93"/>
      <c r="B54" s="104" t="s">
        <v>188</v>
      </c>
      <c r="C54" s="105">
        <v>19.651115470000001</v>
      </c>
      <c r="D54" s="180">
        <v>34.837426659999998</v>
      </c>
      <c r="E54" s="181">
        <v>34.293534539999996</v>
      </c>
      <c r="F54" s="105">
        <v>19.651115470000001</v>
      </c>
      <c r="G54" s="180">
        <v>34.837426659999998</v>
      </c>
      <c r="H54" s="181">
        <v>34.293534539999996</v>
      </c>
      <c r="I54" s="105">
        <v>0</v>
      </c>
      <c r="J54" s="180">
        <v>0</v>
      </c>
      <c r="K54" s="181">
        <v>0</v>
      </c>
      <c r="L54" s="105">
        <v>0</v>
      </c>
      <c r="M54" s="180">
        <v>0</v>
      </c>
      <c r="N54" s="181">
        <v>0</v>
      </c>
      <c r="O54" s="105">
        <v>0</v>
      </c>
      <c r="P54" s="180">
        <v>0</v>
      </c>
      <c r="Q54" s="181">
        <v>0</v>
      </c>
      <c r="R54" s="105">
        <v>0</v>
      </c>
      <c r="S54" s="180">
        <v>0</v>
      </c>
      <c r="T54" s="181">
        <v>0</v>
      </c>
      <c r="U54" s="451">
        <v>0</v>
      </c>
      <c r="V54" s="452">
        <v>0</v>
      </c>
      <c r="W54" s="453">
        <v>0</v>
      </c>
      <c r="X54" s="85"/>
      <c r="Y54" s="140"/>
      <c r="Z54" s="140"/>
      <c r="AA54" s="140"/>
      <c r="AB54" s="140"/>
      <c r="AC54" s="140"/>
      <c r="AD54" s="140"/>
      <c r="AE54" s="140"/>
      <c r="AF54" s="140"/>
      <c r="AG54" s="140"/>
      <c r="AH54" s="140"/>
      <c r="AI54" s="140"/>
      <c r="AJ54" s="140"/>
      <c r="AK54" s="140"/>
      <c r="AL54" s="140"/>
      <c r="AM54" s="140"/>
      <c r="AN54" s="140"/>
      <c r="AO54" s="140"/>
      <c r="AP54" s="140"/>
      <c r="AQ54" s="140"/>
      <c r="AR54" s="140"/>
      <c r="AS54" s="140"/>
      <c r="AT54" s="140"/>
      <c r="AU54" s="140"/>
      <c r="AV54" s="140"/>
      <c r="AW54" s="140"/>
      <c r="AX54" s="140"/>
      <c r="AY54" s="140"/>
      <c r="AZ54" s="140"/>
      <c r="BA54" s="140"/>
      <c r="BB54" s="140"/>
      <c r="BC54" s="140"/>
      <c r="BD54" s="140"/>
      <c r="BE54" s="140"/>
      <c r="BF54" s="140"/>
      <c r="BG54" s="140"/>
      <c r="BH54" s="140"/>
      <c r="BI54" s="140"/>
      <c r="BJ54" s="140"/>
      <c r="BK54" s="140"/>
      <c r="BL54" s="140"/>
      <c r="BM54" s="140"/>
      <c r="BN54" s="140"/>
      <c r="BO54" s="140"/>
      <c r="BP54" s="140"/>
      <c r="BQ54" s="140"/>
      <c r="BR54" s="140"/>
      <c r="BS54" s="140"/>
      <c r="BT54" s="140"/>
      <c r="BU54" s="140"/>
      <c r="BV54" s="140"/>
      <c r="BW54" s="140"/>
      <c r="BX54" s="140"/>
      <c r="BY54" s="140"/>
      <c r="BZ54" s="140"/>
      <c r="CA54" s="140"/>
      <c r="CB54" s="140"/>
      <c r="CC54" s="140"/>
      <c r="CD54" s="140"/>
      <c r="CE54" s="140"/>
      <c r="CF54" s="140"/>
      <c r="CG54" s="140"/>
      <c r="CH54" s="140"/>
      <c r="CI54" s="140"/>
      <c r="CJ54" s="140"/>
      <c r="CK54" s="140"/>
      <c r="CL54" s="140"/>
      <c r="CM54" s="140"/>
      <c r="CN54" s="140"/>
      <c r="CO54" s="140"/>
      <c r="CP54" s="140"/>
      <c r="CQ54" s="140"/>
      <c r="CR54" s="140"/>
      <c r="CS54" s="140"/>
      <c r="CT54" s="140"/>
      <c r="CU54" s="140"/>
      <c r="CV54" s="140"/>
      <c r="CW54" s="140"/>
      <c r="CX54" s="140"/>
    </row>
    <row r="55" spans="1:102" s="141" customFormat="1" ht="19.5" customHeight="1">
      <c r="A55" s="93"/>
      <c r="B55" s="104" t="s">
        <v>55</v>
      </c>
      <c r="C55" s="105">
        <v>547.13893800000005</v>
      </c>
      <c r="D55" s="180">
        <v>1850.4419600000001</v>
      </c>
      <c r="E55" s="181">
        <v>1841.7601460000001</v>
      </c>
      <c r="F55" s="105">
        <v>83.902080999999995</v>
      </c>
      <c r="G55" s="180">
        <v>414.34604899999999</v>
      </c>
      <c r="H55" s="181">
        <v>404.33441800000003</v>
      </c>
      <c r="I55" s="105">
        <v>462.36121200000002</v>
      </c>
      <c r="J55" s="180">
        <v>1069.0398729999999</v>
      </c>
      <c r="K55" s="181">
        <v>1072.50136</v>
      </c>
      <c r="L55" s="105">
        <v>0</v>
      </c>
      <c r="M55" s="180">
        <v>366.38132200000001</v>
      </c>
      <c r="N55" s="181">
        <v>364.24965200000003</v>
      </c>
      <c r="O55" s="105">
        <v>0</v>
      </c>
      <c r="P55" s="180">
        <v>0</v>
      </c>
      <c r="Q55" s="181">
        <v>0</v>
      </c>
      <c r="R55" s="105">
        <v>0</v>
      </c>
      <c r="S55" s="180">
        <v>0</v>
      </c>
      <c r="T55" s="181">
        <v>0</v>
      </c>
      <c r="U55" s="451">
        <v>0.87564500000000001</v>
      </c>
      <c r="V55" s="452">
        <v>0.67471599999999998</v>
      </c>
      <c r="W55" s="453">
        <v>0.67471599999999998</v>
      </c>
      <c r="X55" s="85"/>
      <c r="Y55" s="140"/>
      <c r="Z55" s="140"/>
      <c r="AA55" s="140"/>
      <c r="AB55" s="140"/>
      <c r="AC55" s="140"/>
      <c r="AD55" s="140"/>
      <c r="AE55" s="140"/>
      <c r="AF55" s="140"/>
      <c r="AG55" s="140"/>
      <c r="AH55" s="140"/>
      <c r="AI55" s="140"/>
      <c r="AJ55" s="140"/>
      <c r="AK55" s="140"/>
      <c r="AL55" s="140"/>
      <c r="AM55" s="140"/>
      <c r="AN55" s="140"/>
      <c r="AO55" s="140"/>
      <c r="AP55" s="140"/>
      <c r="AQ55" s="140"/>
      <c r="AR55" s="140"/>
      <c r="AS55" s="140"/>
      <c r="AT55" s="140"/>
      <c r="AU55" s="140"/>
      <c r="AV55" s="140"/>
      <c r="AW55" s="140"/>
      <c r="AX55" s="140"/>
      <c r="AY55" s="140"/>
      <c r="AZ55" s="140"/>
      <c r="BA55" s="140"/>
      <c r="BB55" s="140"/>
      <c r="BC55" s="140"/>
      <c r="BD55" s="140"/>
      <c r="BE55" s="140"/>
      <c r="BF55" s="140"/>
      <c r="BG55" s="140"/>
      <c r="BH55" s="140"/>
      <c r="BI55" s="140"/>
      <c r="BJ55" s="140"/>
      <c r="BK55" s="140"/>
      <c r="BL55" s="140"/>
      <c r="BM55" s="140"/>
      <c r="BN55" s="140"/>
      <c r="BO55" s="140"/>
      <c r="BP55" s="140"/>
      <c r="BQ55" s="140"/>
      <c r="BR55" s="140"/>
      <c r="BS55" s="140"/>
      <c r="BT55" s="140"/>
      <c r="BU55" s="140"/>
      <c r="BV55" s="140"/>
      <c r="BW55" s="140"/>
      <c r="BX55" s="140"/>
      <c r="BY55" s="140"/>
      <c r="BZ55" s="140"/>
      <c r="CA55" s="140"/>
      <c r="CB55" s="140"/>
      <c r="CC55" s="140"/>
      <c r="CD55" s="140"/>
      <c r="CE55" s="140"/>
      <c r="CF55" s="140"/>
      <c r="CG55" s="140"/>
      <c r="CH55" s="140"/>
      <c r="CI55" s="140"/>
      <c r="CJ55" s="140"/>
      <c r="CK55" s="140"/>
      <c r="CL55" s="140"/>
      <c r="CM55" s="140"/>
      <c r="CN55" s="140"/>
      <c r="CO55" s="140"/>
      <c r="CP55" s="140"/>
      <c r="CQ55" s="140"/>
      <c r="CR55" s="140"/>
      <c r="CS55" s="140"/>
      <c r="CT55" s="140"/>
      <c r="CU55" s="140"/>
      <c r="CV55" s="140"/>
      <c r="CW55" s="140"/>
      <c r="CX55" s="140"/>
    </row>
    <row r="56" spans="1:102" s="141" customFormat="1" ht="19.5" customHeight="1">
      <c r="A56" s="93"/>
      <c r="B56" s="104" t="s">
        <v>54</v>
      </c>
      <c r="C56" s="105">
        <v>0</v>
      </c>
      <c r="D56" s="177">
        <v>0</v>
      </c>
      <c r="E56" s="178">
        <v>0</v>
      </c>
      <c r="F56" s="105">
        <v>0</v>
      </c>
      <c r="G56" s="177">
        <v>0</v>
      </c>
      <c r="H56" s="178">
        <v>0</v>
      </c>
      <c r="I56" s="105">
        <v>0</v>
      </c>
      <c r="J56" s="177">
        <v>0</v>
      </c>
      <c r="K56" s="178">
        <v>0</v>
      </c>
      <c r="L56" s="105">
        <v>0</v>
      </c>
      <c r="M56" s="177">
        <v>0</v>
      </c>
      <c r="N56" s="178">
        <v>0</v>
      </c>
      <c r="O56" s="105">
        <v>0</v>
      </c>
      <c r="P56" s="177">
        <v>0</v>
      </c>
      <c r="Q56" s="178">
        <v>0</v>
      </c>
      <c r="R56" s="105">
        <v>0</v>
      </c>
      <c r="S56" s="177">
        <v>0</v>
      </c>
      <c r="T56" s="178">
        <v>0</v>
      </c>
      <c r="U56" s="451">
        <v>0</v>
      </c>
      <c r="V56" s="452">
        <v>0</v>
      </c>
      <c r="W56" s="453">
        <v>0</v>
      </c>
      <c r="X56" s="85"/>
      <c r="Y56" s="140"/>
      <c r="Z56" s="140"/>
      <c r="AA56" s="140"/>
      <c r="AB56" s="140"/>
      <c r="AC56" s="140"/>
      <c r="AD56" s="140"/>
      <c r="AE56" s="140"/>
      <c r="AF56" s="140"/>
      <c r="AG56" s="140"/>
      <c r="AH56" s="140"/>
      <c r="AI56" s="140"/>
      <c r="AJ56" s="140"/>
      <c r="AK56" s="140"/>
      <c r="AL56" s="140"/>
      <c r="AM56" s="140"/>
      <c r="AN56" s="140"/>
      <c r="AO56" s="140"/>
      <c r="AP56" s="140"/>
      <c r="AQ56" s="140"/>
      <c r="AR56" s="140"/>
      <c r="AS56" s="140"/>
      <c r="AT56" s="140"/>
      <c r="AU56" s="140"/>
      <c r="AV56" s="140"/>
      <c r="AW56" s="140"/>
      <c r="AX56" s="140"/>
      <c r="AY56" s="140"/>
      <c r="AZ56" s="140"/>
      <c r="BA56" s="140"/>
      <c r="BB56" s="140"/>
      <c r="BC56" s="140"/>
      <c r="BD56" s="140"/>
      <c r="BE56" s="140"/>
      <c r="BF56" s="140"/>
      <c r="BG56" s="140"/>
      <c r="BH56" s="140"/>
      <c r="BI56" s="140"/>
      <c r="BJ56" s="140"/>
      <c r="BK56" s="140"/>
      <c r="BL56" s="140"/>
      <c r="BM56" s="140"/>
      <c r="BN56" s="140"/>
      <c r="BO56" s="140"/>
      <c r="BP56" s="140"/>
      <c r="BQ56" s="140"/>
      <c r="BR56" s="140"/>
      <c r="BS56" s="140"/>
      <c r="BT56" s="140"/>
      <c r="BU56" s="140"/>
      <c r="BV56" s="140"/>
      <c r="BW56" s="140"/>
      <c r="BX56" s="140"/>
      <c r="BY56" s="140"/>
      <c r="BZ56" s="140"/>
      <c r="CA56" s="140"/>
      <c r="CB56" s="140"/>
      <c r="CC56" s="140"/>
      <c r="CD56" s="140"/>
      <c r="CE56" s="140"/>
      <c r="CF56" s="140"/>
      <c r="CG56" s="140"/>
      <c r="CH56" s="140"/>
      <c r="CI56" s="140"/>
      <c r="CJ56" s="140"/>
      <c r="CK56" s="140"/>
      <c r="CL56" s="140"/>
      <c r="CM56" s="140"/>
      <c r="CN56" s="140"/>
      <c r="CO56" s="140"/>
      <c r="CP56" s="140"/>
      <c r="CQ56" s="140"/>
      <c r="CR56" s="140"/>
      <c r="CS56" s="140"/>
      <c r="CT56" s="140"/>
      <c r="CU56" s="140"/>
      <c r="CV56" s="140"/>
      <c r="CW56" s="140"/>
      <c r="CX56" s="140"/>
    </row>
    <row r="57" spans="1:102" s="141" customFormat="1" ht="19.5" customHeight="1">
      <c r="A57" s="93"/>
      <c r="B57" s="104" t="s">
        <v>242</v>
      </c>
      <c r="C57" s="105">
        <v>0</v>
      </c>
      <c r="D57" s="177">
        <v>2.5000000000000001E-2</v>
      </c>
      <c r="E57" s="178">
        <v>2.5000000000000001E-2</v>
      </c>
      <c r="F57" s="105">
        <v>0</v>
      </c>
      <c r="G57" s="177">
        <v>2.5000000000000001E-2</v>
      </c>
      <c r="H57" s="178">
        <v>2.5000000000000001E-2</v>
      </c>
      <c r="I57" s="105">
        <v>0</v>
      </c>
      <c r="J57" s="177">
        <v>0</v>
      </c>
      <c r="K57" s="178">
        <v>0</v>
      </c>
      <c r="L57" s="105">
        <v>0</v>
      </c>
      <c r="M57" s="177">
        <v>0</v>
      </c>
      <c r="N57" s="178">
        <v>0</v>
      </c>
      <c r="O57" s="105">
        <v>0</v>
      </c>
      <c r="P57" s="177">
        <v>0</v>
      </c>
      <c r="Q57" s="178">
        <v>0</v>
      </c>
      <c r="R57" s="105">
        <v>0</v>
      </c>
      <c r="S57" s="177">
        <v>0</v>
      </c>
      <c r="T57" s="178">
        <v>0</v>
      </c>
      <c r="U57" s="451">
        <v>0</v>
      </c>
      <c r="V57" s="452">
        <v>0</v>
      </c>
      <c r="W57" s="453">
        <v>0</v>
      </c>
      <c r="X57" s="85"/>
      <c r="Y57" s="140"/>
      <c r="Z57" s="140"/>
      <c r="AA57" s="140"/>
      <c r="AB57" s="140"/>
      <c r="AC57" s="140"/>
      <c r="AD57" s="140"/>
      <c r="AE57" s="140"/>
      <c r="AF57" s="140"/>
      <c r="AG57" s="140"/>
      <c r="AH57" s="140"/>
      <c r="AI57" s="140"/>
      <c r="AJ57" s="140"/>
      <c r="AK57" s="140"/>
      <c r="AL57" s="140"/>
      <c r="AM57" s="140"/>
      <c r="AN57" s="140"/>
      <c r="AO57" s="140"/>
      <c r="AP57" s="140"/>
      <c r="AQ57" s="140"/>
      <c r="AR57" s="140"/>
      <c r="AS57" s="140"/>
      <c r="AT57" s="140"/>
      <c r="AU57" s="140"/>
      <c r="AV57" s="140"/>
      <c r="AW57" s="140"/>
      <c r="AX57" s="140"/>
      <c r="AY57" s="140"/>
      <c r="AZ57" s="140"/>
      <c r="BA57" s="140"/>
      <c r="BB57" s="140"/>
      <c r="BC57" s="140"/>
      <c r="BD57" s="140"/>
      <c r="BE57" s="140"/>
      <c r="BF57" s="140"/>
      <c r="BG57" s="140"/>
      <c r="BH57" s="140"/>
      <c r="BI57" s="140"/>
      <c r="BJ57" s="140"/>
      <c r="BK57" s="140"/>
      <c r="BL57" s="140"/>
      <c r="BM57" s="140"/>
      <c r="BN57" s="140"/>
      <c r="BO57" s="140"/>
      <c r="BP57" s="140"/>
      <c r="BQ57" s="140"/>
      <c r="BR57" s="140"/>
      <c r="BS57" s="140"/>
      <c r="BT57" s="140"/>
      <c r="BU57" s="140"/>
      <c r="BV57" s="140"/>
      <c r="BW57" s="140"/>
      <c r="BX57" s="140"/>
      <c r="BY57" s="140"/>
      <c r="BZ57" s="140"/>
      <c r="CA57" s="140"/>
      <c r="CB57" s="140"/>
      <c r="CC57" s="140"/>
      <c r="CD57" s="140"/>
      <c r="CE57" s="140"/>
      <c r="CF57" s="140"/>
      <c r="CG57" s="140"/>
      <c r="CH57" s="140"/>
      <c r="CI57" s="140"/>
      <c r="CJ57" s="140"/>
      <c r="CK57" s="140"/>
      <c r="CL57" s="140"/>
      <c r="CM57" s="140"/>
      <c r="CN57" s="140"/>
      <c r="CO57" s="140"/>
      <c r="CP57" s="140"/>
      <c r="CQ57" s="140"/>
      <c r="CR57" s="140"/>
      <c r="CS57" s="140"/>
      <c r="CT57" s="140"/>
      <c r="CU57" s="140"/>
      <c r="CV57" s="140"/>
      <c r="CW57" s="140"/>
      <c r="CX57" s="140"/>
    </row>
    <row r="58" spans="1:102" s="141" customFormat="1" ht="19.5" customHeight="1">
      <c r="A58" s="93"/>
      <c r="B58" s="104" t="s">
        <v>56</v>
      </c>
      <c r="C58" s="105">
        <v>195.50748100000001</v>
      </c>
      <c r="D58" s="177">
        <v>231.29261299999999</v>
      </c>
      <c r="E58" s="178">
        <v>234.20879300000001</v>
      </c>
      <c r="F58" s="105">
        <v>0</v>
      </c>
      <c r="G58" s="177">
        <v>0</v>
      </c>
      <c r="H58" s="178">
        <v>0</v>
      </c>
      <c r="I58" s="105">
        <v>195.50748100000001</v>
      </c>
      <c r="J58" s="177">
        <v>231.29261299999999</v>
      </c>
      <c r="K58" s="178">
        <v>234.20879300000001</v>
      </c>
      <c r="L58" s="105">
        <v>0</v>
      </c>
      <c r="M58" s="177">
        <v>0</v>
      </c>
      <c r="N58" s="178">
        <v>0</v>
      </c>
      <c r="O58" s="105">
        <v>0</v>
      </c>
      <c r="P58" s="177">
        <v>0</v>
      </c>
      <c r="Q58" s="178">
        <v>0</v>
      </c>
      <c r="R58" s="105">
        <v>0</v>
      </c>
      <c r="S58" s="177">
        <v>0</v>
      </c>
      <c r="T58" s="178">
        <v>0</v>
      </c>
      <c r="U58" s="451">
        <v>0</v>
      </c>
      <c r="V58" s="452">
        <v>0</v>
      </c>
      <c r="W58" s="453">
        <v>0</v>
      </c>
      <c r="X58" s="85"/>
      <c r="Y58" s="140"/>
      <c r="Z58" s="140"/>
      <c r="AA58" s="140"/>
      <c r="AB58" s="140"/>
      <c r="AC58" s="140"/>
      <c r="AD58" s="140"/>
      <c r="AE58" s="140"/>
      <c r="AF58" s="140"/>
      <c r="AG58" s="140"/>
      <c r="AH58" s="140"/>
      <c r="AI58" s="140"/>
      <c r="AJ58" s="140"/>
      <c r="AK58" s="140"/>
      <c r="AL58" s="140"/>
      <c r="AM58" s="140"/>
      <c r="AN58" s="140"/>
      <c r="AO58" s="140"/>
      <c r="AP58" s="140"/>
      <c r="AQ58" s="140"/>
      <c r="AR58" s="140"/>
      <c r="AS58" s="140"/>
      <c r="AT58" s="140"/>
      <c r="AU58" s="140"/>
      <c r="AV58" s="140"/>
      <c r="AW58" s="140"/>
      <c r="AX58" s="140"/>
      <c r="AY58" s="140"/>
      <c r="AZ58" s="140"/>
      <c r="BA58" s="140"/>
      <c r="BB58" s="140"/>
      <c r="BC58" s="140"/>
      <c r="BD58" s="140"/>
      <c r="BE58" s="140"/>
      <c r="BF58" s="140"/>
      <c r="BG58" s="140"/>
      <c r="BH58" s="140"/>
      <c r="BI58" s="140"/>
      <c r="BJ58" s="140"/>
      <c r="BK58" s="140"/>
      <c r="BL58" s="140"/>
      <c r="BM58" s="140"/>
      <c r="BN58" s="140"/>
      <c r="BO58" s="140"/>
      <c r="BP58" s="140"/>
      <c r="BQ58" s="140"/>
      <c r="BR58" s="140"/>
      <c r="BS58" s="140"/>
      <c r="BT58" s="140"/>
      <c r="BU58" s="140"/>
      <c r="BV58" s="140"/>
      <c r="BW58" s="140"/>
      <c r="BX58" s="140"/>
      <c r="BY58" s="140"/>
      <c r="BZ58" s="140"/>
      <c r="CA58" s="140"/>
      <c r="CB58" s="140"/>
      <c r="CC58" s="140"/>
      <c r="CD58" s="140"/>
      <c r="CE58" s="140"/>
      <c r="CF58" s="140"/>
      <c r="CG58" s="140"/>
      <c r="CH58" s="140"/>
      <c r="CI58" s="140"/>
      <c r="CJ58" s="140"/>
      <c r="CK58" s="140"/>
      <c r="CL58" s="140"/>
      <c r="CM58" s="140"/>
      <c r="CN58" s="140"/>
      <c r="CO58" s="140"/>
      <c r="CP58" s="140"/>
      <c r="CQ58" s="140"/>
      <c r="CR58" s="140"/>
      <c r="CS58" s="140"/>
      <c r="CT58" s="140"/>
      <c r="CU58" s="140"/>
      <c r="CV58" s="140"/>
      <c r="CW58" s="140"/>
      <c r="CX58" s="140"/>
    </row>
    <row r="59" spans="1:102" s="141" customFormat="1" ht="19.5" customHeight="1">
      <c r="A59" s="93"/>
      <c r="B59" s="104" t="s">
        <v>69</v>
      </c>
      <c r="C59" s="105">
        <v>27.516846999999999</v>
      </c>
      <c r="D59" s="177">
        <v>21.809736000000001</v>
      </c>
      <c r="E59" s="178">
        <v>21.57985</v>
      </c>
      <c r="F59" s="105">
        <v>27.475548</v>
      </c>
      <c r="G59" s="177">
        <v>21.768446999999998</v>
      </c>
      <c r="H59" s="178">
        <v>21.538561000000001</v>
      </c>
      <c r="I59" s="105">
        <v>0</v>
      </c>
      <c r="J59" s="177">
        <v>0</v>
      </c>
      <c r="K59" s="178">
        <v>0</v>
      </c>
      <c r="L59" s="105">
        <v>0</v>
      </c>
      <c r="M59" s="177">
        <v>0</v>
      </c>
      <c r="N59" s="178">
        <v>0</v>
      </c>
      <c r="O59" s="105">
        <v>0</v>
      </c>
      <c r="P59" s="177">
        <v>0</v>
      </c>
      <c r="Q59" s="178">
        <v>0</v>
      </c>
      <c r="R59" s="105">
        <v>0</v>
      </c>
      <c r="S59" s="177">
        <v>0</v>
      </c>
      <c r="T59" s="178">
        <v>0</v>
      </c>
      <c r="U59" s="451">
        <v>4.1299000000000002E-2</v>
      </c>
      <c r="V59" s="452">
        <v>4.1288999999999999E-2</v>
      </c>
      <c r="W59" s="453">
        <v>4.1288999999999999E-2</v>
      </c>
      <c r="X59" s="85"/>
      <c r="Y59" s="140"/>
      <c r="Z59" s="140"/>
      <c r="AA59" s="140"/>
      <c r="AB59" s="140"/>
      <c r="AC59" s="140"/>
      <c r="AD59" s="140"/>
      <c r="AE59" s="140"/>
      <c r="AF59" s="140"/>
      <c r="AG59" s="140"/>
      <c r="AH59" s="140"/>
      <c r="AI59" s="140"/>
      <c r="AJ59" s="140"/>
      <c r="AK59" s="140"/>
      <c r="AL59" s="140"/>
      <c r="AM59" s="140"/>
      <c r="AN59" s="140"/>
      <c r="AO59" s="140"/>
      <c r="AP59" s="140"/>
      <c r="AQ59" s="140"/>
      <c r="AR59" s="140"/>
      <c r="AS59" s="140"/>
      <c r="AT59" s="140"/>
      <c r="AU59" s="140"/>
      <c r="AV59" s="140"/>
      <c r="AW59" s="140"/>
      <c r="AX59" s="140"/>
      <c r="AY59" s="140"/>
      <c r="AZ59" s="140"/>
      <c r="BA59" s="140"/>
      <c r="BB59" s="140"/>
      <c r="BC59" s="140"/>
      <c r="BD59" s="140"/>
      <c r="BE59" s="140"/>
      <c r="BF59" s="140"/>
      <c r="BG59" s="140"/>
      <c r="BH59" s="140"/>
      <c r="BI59" s="140"/>
      <c r="BJ59" s="140"/>
      <c r="BK59" s="140"/>
      <c r="BL59" s="140"/>
      <c r="BM59" s="140"/>
      <c r="BN59" s="140"/>
      <c r="BO59" s="140"/>
      <c r="BP59" s="140"/>
      <c r="BQ59" s="140"/>
      <c r="BR59" s="140"/>
      <c r="BS59" s="140"/>
      <c r="BT59" s="140"/>
      <c r="BU59" s="140"/>
      <c r="BV59" s="140"/>
      <c r="BW59" s="140"/>
      <c r="BX59" s="140"/>
      <c r="BY59" s="140"/>
      <c r="BZ59" s="140"/>
      <c r="CA59" s="140"/>
      <c r="CB59" s="140"/>
      <c r="CC59" s="140"/>
      <c r="CD59" s="140"/>
      <c r="CE59" s="140"/>
      <c r="CF59" s="140"/>
      <c r="CG59" s="140"/>
      <c r="CH59" s="140"/>
      <c r="CI59" s="140"/>
      <c r="CJ59" s="140"/>
      <c r="CK59" s="140"/>
      <c r="CL59" s="140"/>
      <c r="CM59" s="140"/>
      <c r="CN59" s="140"/>
      <c r="CO59" s="140"/>
      <c r="CP59" s="140"/>
      <c r="CQ59" s="140"/>
      <c r="CR59" s="140"/>
      <c r="CS59" s="140"/>
      <c r="CT59" s="140"/>
      <c r="CU59" s="140"/>
      <c r="CV59" s="140"/>
      <c r="CW59" s="140"/>
      <c r="CX59" s="140"/>
    </row>
    <row r="60" spans="1:102" s="141" customFormat="1" ht="16.5" customHeight="1">
      <c r="A60" s="93"/>
      <c r="B60" s="366"/>
      <c r="C60" s="367"/>
      <c r="D60" s="368"/>
      <c r="E60" s="369"/>
      <c r="F60" s="370"/>
      <c r="G60" s="371"/>
      <c r="H60" s="372"/>
      <c r="I60" s="370"/>
      <c r="J60" s="371"/>
      <c r="K60" s="372"/>
      <c r="L60" s="370"/>
      <c r="M60" s="371"/>
      <c r="N60" s="372"/>
      <c r="O60" s="370"/>
      <c r="P60" s="371"/>
      <c r="Q60" s="372"/>
      <c r="R60" s="370"/>
      <c r="S60" s="371"/>
      <c r="T60" s="372"/>
      <c r="U60" s="370"/>
      <c r="V60" s="371"/>
      <c r="W60" s="372"/>
      <c r="X60" s="85"/>
      <c r="Y60" s="140"/>
      <c r="Z60" s="140"/>
      <c r="AA60" s="140"/>
      <c r="AB60" s="140"/>
      <c r="AC60" s="140"/>
      <c r="AD60" s="140"/>
      <c r="AE60" s="140"/>
      <c r="AF60" s="140"/>
      <c r="AG60" s="140"/>
      <c r="AH60" s="140"/>
      <c r="AI60" s="140"/>
      <c r="AJ60" s="140"/>
      <c r="AK60" s="140"/>
      <c r="AL60" s="140"/>
      <c r="AM60" s="140"/>
      <c r="AN60" s="140"/>
      <c r="AO60" s="140"/>
      <c r="AP60" s="140"/>
      <c r="AQ60" s="140"/>
      <c r="AR60" s="140"/>
      <c r="AS60" s="140"/>
      <c r="AT60" s="140"/>
      <c r="AU60" s="140"/>
      <c r="AV60" s="140"/>
      <c r="AW60" s="140"/>
      <c r="AX60" s="140"/>
      <c r="AY60" s="140"/>
      <c r="AZ60" s="140"/>
      <c r="BA60" s="140"/>
      <c r="BB60" s="140"/>
      <c r="BC60" s="140"/>
      <c r="BD60" s="140"/>
      <c r="BE60" s="140"/>
      <c r="BF60" s="140"/>
      <c r="BG60" s="140"/>
      <c r="BH60" s="140"/>
      <c r="BI60" s="140"/>
      <c r="BJ60" s="140"/>
      <c r="BK60" s="140"/>
      <c r="BL60" s="140"/>
      <c r="BM60" s="140"/>
      <c r="BN60" s="140"/>
      <c r="BO60" s="140"/>
      <c r="BP60" s="140"/>
      <c r="BQ60" s="140"/>
      <c r="BR60" s="140"/>
      <c r="BS60" s="140"/>
      <c r="BT60" s="140"/>
      <c r="BU60" s="140"/>
      <c r="BV60" s="140"/>
      <c r="BW60" s="140"/>
      <c r="BX60" s="140"/>
      <c r="BY60" s="140"/>
      <c r="BZ60" s="140"/>
      <c r="CA60" s="140"/>
      <c r="CB60" s="140"/>
      <c r="CC60" s="140"/>
      <c r="CD60" s="140"/>
      <c r="CE60" s="140"/>
      <c r="CF60" s="140"/>
      <c r="CG60" s="140"/>
      <c r="CH60" s="140"/>
      <c r="CI60" s="140"/>
      <c r="CJ60" s="140"/>
      <c r="CK60" s="140"/>
      <c r="CL60" s="140"/>
      <c r="CM60" s="140"/>
      <c r="CN60" s="140"/>
      <c r="CO60" s="140"/>
      <c r="CP60" s="140"/>
      <c r="CQ60" s="140"/>
      <c r="CR60" s="140"/>
      <c r="CS60" s="140"/>
      <c r="CT60" s="140"/>
      <c r="CU60" s="140"/>
      <c r="CV60" s="140"/>
      <c r="CW60" s="140"/>
      <c r="CX60" s="140"/>
    </row>
    <row r="61" spans="1:102" ht="20.100000000000001" customHeight="1">
      <c r="B61" s="373"/>
      <c r="C61" s="722"/>
      <c r="D61" s="722"/>
      <c r="E61" s="722"/>
      <c r="F61" s="722"/>
      <c r="G61" s="722"/>
      <c r="H61" s="722"/>
      <c r="I61" s="193"/>
      <c r="J61" s="193"/>
      <c r="K61" s="193"/>
      <c r="L61" s="193"/>
      <c r="M61" s="193"/>
      <c r="N61" s="193"/>
      <c r="O61" s="193"/>
      <c r="P61" s="193"/>
      <c r="Q61" s="193"/>
      <c r="R61" s="193"/>
      <c r="S61" s="193"/>
      <c r="T61" s="193"/>
      <c r="U61" s="193"/>
      <c r="V61" s="193"/>
      <c r="W61" s="193"/>
    </row>
    <row r="62" spans="1:102" ht="20.100000000000001" customHeight="1">
      <c r="B62" s="315"/>
      <c r="F62" s="63"/>
      <c r="G62" s="63"/>
      <c r="H62" s="63"/>
      <c r="I62" s="63"/>
      <c r="J62" s="63"/>
      <c r="K62" s="63"/>
      <c r="L62" s="63"/>
      <c r="M62" s="63"/>
      <c r="N62" s="63"/>
      <c r="X62" s="374"/>
    </row>
    <row r="63" spans="1:102" ht="20.100000000000001" customHeight="1">
      <c r="B63" s="63"/>
      <c r="X63" s="374"/>
    </row>
    <row r="64" spans="1:102"/>
    <row r="65"/>
    <row r="66"/>
    <row r="67"/>
    <row r="68"/>
    <row r="69"/>
    <row r="70"/>
    <row r="71"/>
    <row r="72"/>
    <row r="73"/>
    <row r="74"/>
    <row r="75"/>
    <row r="76"/>
    <row r="77"/>
    <row r="78"/>
    <row r="79"/>
    <row r="80"/>
    <row r="81"/>
    <row r="82"/>
    <row r="83"/>
    <row r="84"/>
    <row r="85"/>
    <row r="86"/>
  </sheetData>
  <mergeCells count="8">
    <mergeCell ref="R5:T5"/>
    <mergeCell ref="U5:W5"/>
    <mergeCell ref="C61:H61"/>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EJ81"/>
  <sheetViews>
    <sheetView showGridLines="0" zoomScale="70" zoomScaleNormal="70" zoomScaleSheetLayoutView="70" workbookViewId="0">
      <pane xSplit="2" ySplit="8" topLeftCell="C9" activePane="bottomRight" state="frozen"/>
      <selection sqref="A1:XFD1048576"/>
      <selection pane="topRight" sqref="A1:XFD1048576"/>
      <selection pane="bottomLeft" sqref="A1:XFD1048576"/>
      <selection pane="bottomRight" activeCell="C9" sqref="C9"/>
    </sheetView>
  </sheetViews>
  <sheetFormatPr baseColWidth="10" defaultColWidth="0" defaultRowHeight="0" customHeight="1" zeroHeight="1"/>
  <cols>
    <col min="1" max="1" width="5.6640625" style="44" customWidth="1"/>
    <col min="2" max="2" width="37.88671875" style="44" customWidth="1"/>
    <col min="3" max="106" width="16.6640625" style="44" customWidth="1"/>
    <col min="107" max="107" width="16.6640625" style="52" customWidth="1"/>
    <col min="108" max="132" width="16.6640625" style="52" hidden="1" customWidth="1"/>
    <col min="133" max="133" width="11.44140625" style="52" hidden="1" customWidth="1"/>
    <col min="134" max="140" width="16.6640625" style="52" hidden="1" customWidth="1"/>
    <col min="141" max="16384" width="11.44140625" style="52" hidden="1"/>
  </cols>
  <sheetData>
    <row r="1" spans="1:133" ht="95.1" customHeight="1"/>
    <row r="2" spans="1:133" s="230" customFormat="1" ht="20.100000000000001" customHeight="1">
      <c r="A2" s="72"/>
      <c r="B2" s="87" t="s">
        <v>91</v>
      </c>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row>
    <row r="3" spans="1:133" s="230" customFormat="1" ht="20.100000000000001" customHeight="1">
      <c r="A3" s="72"/>
      <c r="B3" s="87" t="s">
        <v>244</v>
      </c>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row>
    <row r="4" spans="1:133" s="161" customFormat="1" ht="20.100000000000001" customHeight="1">
      <c r="A4" s="74"/>
      <c r="B4" s="91" t="s">
        <v>2</v>
      </c>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74"/>
      <c r="BC4" s="74"/>
      <c r="BD4" s="74"/>
      <c r="BE4" s="74"/>
      <c r="BF4" s="74"/>
      <c r="BG4" s="74"/>
      <c r="BH4" s="74"/>
      <c r="BI4" s="74"/>
      <c r="BJ4" s="74"/>
      <c r="BK4" s="74"/>
      <c r="BL4" s="74"/>
      <c r="BM4" s="74"/>
      <c r="BN4" s="74"/>
      <c r="BO4" s="74"/>
      <c r="BP4" s="74"/>
      <c r="BQ4" s="74"/>
      <c r="BR4" s="74"/>
      <c r="BS4" s="74"/>
      <c r="BT4" s="74"/>
      <c r="BU4" s="74"/>
      <c r="BV4" s="74"/>
      <c r="BW4" s="74"/>
      <c r="BX4" s="74"/>
      <c r="BY4" s="74"/>
      <c r="BZ4" s="74"/>
      <c r="CA4" s="74"/>
      <c r="CB4" s="74"/>
      <c r="CC4" s="74"/>
      <c r="CD4" s="74"/>
      <c r="CE4" s="74"/>
      <c r="CF4" s="74"/>
      <c r="CG4" s="74"/>
      <c r="CH4" s="74"/>
      <c r="CI4" s="74"/>
      <c r="CJ4" s="74"/>
      <c r="CK4" s="74"/>
      <c r="CL4" s="74"/>
      <c r="CM4" s="74"/>
      <c r="CN4" s="74"/>
      <c r="CO4" s="74"/>
      <c r="CP4" s="74"/>
      <c r="CQ4" s="74"/>
      <c r="CR4" s="74"/>
      <c r="CS4" s="74"/>
      <c r="CT4" s="74"/>
      <c r="CU4" s="74"/>
      <c r="CV4" s="74"/>
      <c r="CW4" s="44"/>
      <c r="CX4" s="44"/>
      <c r="CY4" s="44"/>
      <c r="CZ4" s="44"/>
      <c r="DA4" s="44"/>
      <c r="DB4" s="44"/>
      <c r="DC4" s="80"/>
      <c r="DD4" s="80"/>
      <c r="DE4" s="80"/>
      <c r="DF4" s="80"/>
      <c r="DG4" s="80"/>
      <c r="DH4" s="80"/>
      <c r="DI4" s="80"/>
      <c r="DJ4" s="80"/>
      <c r="DK4" s="80"/>
      <c r="DL4" s="80"/>
      <c r="DM4" s="80"/>
      <c r="DN4" s="80"/>
      <c r="DO4" s="80"/>
      <c r="DP4" s="80"/>
      <c r="DQ4" s="80"/>
      <c r="DR4" s="80"/>
      <c r="DS4" s="80"/>
      <c r="DT4" s="80"/>
      <c r="DU4" s="80"/>
      <c r="DV4" s="80"/>
      <c r="DW4" s="80"/>
      <c r="DX4" s="80"/>
      <c r="DY4" s="80"/>
      <c r="DZ4" s="80"/>
      <c r="EA4" s="80"/>
      <c r="EB4" s="80"/>
      <c r="EC4" s="80"/>
    </row>
    <row r="5" spans="1:133" s="161" customFormat="1" ht="20.100000000000001" customHeight="1">
      <c r="A5" s="74"/>
      <c r="B5" s="23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44"/>
      <c r="CX5" s="44"/>
      <c r="CY5" s="44"/>
      <c r="CZ5" s="44"/>
      <c r="DA5" s="44"/>
      <c r="DB5" s="44"/>
      <c r="DC5" s="80"/>
      <c r="DD5" s="80"/>
      <c r="DE5" s="80"/>
      <c r="DF5" s="80"/>
      <c r="DG5" s="80"/>
      <c r="DH5" s="80"/>
      <c r="DI5" s="80"/>
      <c r="DJ5" s="80"/>
      <c r="DK5" s="80"/>
      <c r="DL5" s="80"/>
      <c r="DM5" s="80"/>
      <c r="DN5" s="80"/>
      <c r="DO5" s="80"/>
      <c r="DP5" s="80"/>
      <c r="DQ5" s="80"/>
      <c r="DR5" s="80"/>
      <c r="DS5" s="80"/>
      <c r="DT5" s="80"/>
      <c r="DU5" s="80"/>
      <c r="DV5" s="80"/>
      <c r="DW5" s="80"/>
      <c r="DX5" s="80"/>
      <c r="DY5" s="80"/>
      <c r="DZ5" s="80"/>
      <c r="EA5" s="80"/>
      <c r="EB5" s="80"/>
      <c r="EC5" s="80"/>
    </row>
    <row r="6" spans="1:133" s="361" customFormat="1" ht="20.100000000000001" customHeight="1">
      <c r="A6" s="359"/>
      <c r="B6" s="360"/>
      <c r="C6" s="723" t="s">
        <v>48</v>
      </c>
      <c r="D6" s="725"/>
      <c r="E6" s="723" t="s">
        <v>71</v>
      </c>
      <c r="F6" s="725"/>
      <c r="G6" s="723" t="s">
        <v>44</v>
      </c>
      <c r="H6" s="725"/>
      <c r="I6" s="723" t="s">
        <v>34</v>
      </c>
      <c r="J6" s="725"/>
      <c r="K6" s="723" t="s">
        <v>57</v>
      </c>
      <c r="L6" s="725"/>
      <c r="M6" s="723" t="s">
        <v>72</v>
      </c>
      <c r="N6" s="725"/>
      <c r="O6" s="723" t="s">
        <v>59</v>
      </c>
      <c r="P6" s="725"/>
      <c r="Q6" s="723" t="s">
        <v>235</v>
      </c>
      <c r="R6" s="725"/>
      <c r="S6" s="723" t="s">
        <v>38</v>
      </c>
      <c r="T6" s="725"/>
      <c r="U6" s="723" t="s">
        <v>36</v>
      </c>
      <c r="V6" s="725"/>
      <c r="W6" s="723" t="s">
        <v>66</v>
      </c>
      <c r="X6" s="725"/>
      <c r="Y6" s="723" t="s">
        <v>32</v>
      </c>
      <c r="Z6" s="725"/>
      <c r="AA6" s="723" t="s">
        <v>45</v>
      </c>
      <c r="AB6" s="725"/>
      <c r="AC6" s="723" t="s">
        <v>63</v>
      </c>
      <c r="AD6" s="725"/>
      <c r="AE6" s="723" t="s">
        <v>62</v>
      </c>
      <c r="AF6" s="725"/>
      <c r="AG6" s="723" t="s">
        <v>234</v>
      </c>
      <c r="AH6" s="725"/>
      <c r="AI6" s="723" t="s">
        <v>68</v>
      </c>
      <c r="AJ6" s="725"/>
      <c r="AK6" s="723" t="s">
        <v>35</v>
      </c>
      <c r="AL6" s="725"/>
      <c r="AM6" s="723" t="s">
        <v>37</v>
      </c>
      <c r="AN6" s="725"/>
      <c r="AO6" s="723" t="s">
        <v>70</v>
      </c>
      <c r="AP6" s="725"/>
      <c r="AQ6" s="723" t="s">
        <v>47</v>
      </c>
      <c r="AR6" s="725"/>
      <c r="AS6" s="723" t="s">
        <v>51</v>
      </c>
      <c r="AT6" s="725"/>
      <c r="AU6" s="723" t="s">
        <v>41</v>
      </c>
      <c r="AV6" s="725"/>
      <c r="AW6" s="723" t="s">
        <v>74</v>
      </c>
      <c r="AX6" s="725"/>
      <c r="AY6" s="723" t="s">
        <v>61</v>
      </c>
      <c r="AZ6" s="725"/>
      <c r="BA6" s="723" t="s">
        <v>46</v>
      </c>
      <c r="BB6" s="725"/>
      <c r="BC6" s="723" t="s">
        <v>31</v>
      </c>
      <c r="BD6" s="725"/>
      <c r="BE6" s="723" t="s">
        <v>52</v>
      </c>
      <c r="BF6" s="725"/>
      <c r="BG6" s="723" t="s">
        <v>49</v>
      </c>
      <c r="BH6" s="725"/>
      <c r="BI6" s="723" t="s">
        <v>40</v>
      </c>
      <c r="BJ6" s="725"/>
      <c r="BK6" s="723" t="s">
        <v>67</v>
      </c>
      <c r="BL6" s="725"/>
      <c r="BM6" s="723" t="s">
        <v>53</v>
      </c>
      <c r="BN6" s="725"/>
      <c r="BO6" s="723" t="s">
        <v>50</v>
      </c>
      <c r="BP6" s="725"/>
      <c r="BQ6" s="723" t="s">
        <v>33</v>
      </c>
      <c r="BR6" s="725"/>
      <c r="BS6" s="723" t="s">
        <v>43</v>
      </c>
      <c r="BT6" s="725"/>
      <c r="BU6" s="723" t="s">
        <v>60</v>
      </c>
      <c r="BV6" s="725"/>
      <c r="BW6" s="723" t="s">
        <v>65</v>
      </c>
      <c r="BX6" s="725"/>
      <c r="BY6" s="723" t="s">
        <v>58</v>
      </c>
      <c r="BZ6" s="725"/>
      <c r="CA6" s="723" t="s">
        <v>233</v>
      </c>
      <c r="CB6" s="725"/>
      <c r="CC6" s="723" t="s">
        <v>42</v>
      </c>
      <c r="CD6" s="725"/>
      <c r="CE6" s="723" t="s">
        <v>75</v>
      </c>
      <c r="CF6" s="725"/>
      <c r="CG6" s="723" t="s">
        <v>39</v>
      </c>
      <c r="CH6" s="725"/>
      <c r="CI6" s="723" t="s">
        <v>239</v>
      </c>
      <c r="CJ6" s="725"/>
      <c r="CK6" s="723" t="s">
        <v>73</v>
      </c>
      <c r="CL6" s="725"/>
      <c r="CM6" s="723" t="s">
        <v>241</v>
      </c>
      <c r="CN6" s="725"/>
      <c r="CO6" s="723" t="s">
        <v>64</v>
      </c>
      <c r="CP6" s="725"/>
      <c r="CQ6" s="723" t="s">
        <v>188</v>
      </c>
      <c r="CR6" s="725"/>
      <c r="CS6" s="723" t="s">
        <v>55</v>
      </c>
      <c r="CT6" s="725"/>
      <c r="CU6" s="723" t="s">
        <v>54</v>
      </c>
      <c r="CV6" s="725"/>
      <c r="CW6" s="723" t="s">
        <v>242</v>
      </c>
      <c r="CX6" s="725"/>
      <c r="CY6" s="723" t="s">
        <v>56</v>
      </c>
      <c r="CZ6" s="725"/>
      <c r="DA6" s="723" t="s">
        <v>69</v>
      </c>
      <c r="DB6" s="725"/>
      <c r="DC6" s="80"/>
      <c r="DD6" s="80"/>
      <c r="DE6" s="80"/>
      <c r="DF6" s="80"/>
      <c r="DG6" s="80"/>
      <c r="DH6" s="80"/>
      <c r="DI6" s="80"/>
      <c r="DJ6" s="80"/>
      <c r="DK6" s="80"/>
      <c r="DL6" s="80"/>
      <c r="DM6" s="80"/>
      <c r="DN6" s="80"/>
      <c r="DO6" s="80"/>
      <c r="DP6" s="80"/>
      <c r="DQ6" s="80"/>
      <c r="DR6" s="80"/>
      <c r="DS6" s="80"/>
      <c r="DT6" s="80"/>
      <c r="DU6" s="80"/>
      <c r="DV6" s="80"/>
      <c r="DW6" s="80"/>
      <c r="DX6" s="80"/>
      <c r="DY6" s="80"/>
      <c r="DZ6" s="80"/>
      <c r="EA6" s="80"/>
      <c r="EB6" s="80"/>
      <c r="EC6" s="80"/>
    </row>
    <row r="7" spans="1:133" s="364" customFormat="1" ht="20.100000000000001" customHeight="1">
      <c r="A7" s="363"/>
      <c r="B7" s="362"/>
      <c r="C7" s="375" t="s">
        <v>178</v>
      </c>
      <c r="D7" s="376" t="s">
        <v>179</v>
      </c>
      <c r="E7" s="375" t="s">
        <v>178</v>
      </c>
      <c r="F7" s="376" t="s">
        <v>179</v>
      </c>
      <c r="G7" s="375" t="s">
        <v>178</v>
      </c>
      <c r="H7" s="376" t="s">
        <v>179</v>
      </c>
      <c r="I7" s="375" t="s">
        <v>178</v>
      </c>
      <c r="J7" s="376" t="s">
        <v>179</v>
      </c>
      <c r="K7" s="375" t="s">
        <v>178</v>
      </c>
      <c r="L7" s="376" t="s">
        <v>179</v>
      </c>
      <c r="M7" s="375" t="s">
        <v>178</v>
      </c>
      <c r="N7" s="376" t="s">
        <v>179</v>
      </c>
      <c r="O7" s="375" t="s">
        <v>178</v>
      </c>
      <c r="P7" s="376" t="s">
        <v>179</v>
      </c>
      <c r="Q7" s="375" t="s">
        <v>178</v>
      </c>
      <c r="R7" s="376" t="s">
        <v>179</v>
      </c>
      <c r="S7" s="375" t="s">
        <v>178</v>
      </c>
      <c r="T7" s="376" t="s">
        <v>179</v>
      </c>
      <c r="U7" s="375" t="s">
        <v>178</v>
      </c>
      <c r="V7" s="376" t="s">
        <v>179</v>
      </c>
      <c r="W7" s="375" t="s">
        <v>178</v>
      </c>
      <c r="X7" s="376" t="s">
        <v>179</v>
      </c>
      <c r="Y7" s="375" t="s">
        <v>178</v>
      </c>
      <c r="Z7" s="376" t="s">
        <v>179</v>
      </c>
      <c r="AA7" s="375" t="s">
        <v>178</v>
      </c>
      <c r="AB7" s="376" t="s">
        <v>179</v>
      </c>
      <c r="AC7" s="375" t="s">
        <v>178</v>
      </c>
      <c r="AD7" s="376" t="s">
        <v>179</v>
      </c>
      <c r="AE7" s="375" t="s">
        <v>178</v>
      </c>
      <c r="AF7" s="376" t="s">
        <v>179</v>
      </c>
      <c r="AG7" s="375" t="s">
        <v>178</v>
      </c>
      <c r="AH7" s="376" t="s">
        <v>179</v>
      </c>
      <c r="AI7" s="375" t="s">
        <v>178</v>
      </c>
      <c r="AJ7" s="376" t="s">
        <v>179</v>
      </c>
      <c r="AK7" s="375" t="s">
        <v>178</v>
      </c>
      <c r="AL7" s="376" t="s">
        <v>179</v>
      </c>
      <c r="AM7" s="375" t="s">
        <v>178</v>
      </c>
      <c r="AN7" s="376" t="s">
        <v>179</v>
      </c>
      <c r="AO7" s="375" t="s">
        <v>178</v>
      </c>
      <c r="AP7" s="376" t="s">
        <v>179</v>
      </c>
      <c r="AQ7" s="375" t="s">
        <v>178</v>
      </c>
      <c r="AR7" s="376" t="s">
        <v>179</v>
      </c>
      <c r="AS7" s="375" t="s">
        <v>178</v>
      </c>
      <c r="AT7" s="376" t="s">
        <v>179</v>
      </c>
      <c r="AU7" s="375" t="s">
        <v>178</v>
      </c>
      <c r="AV7" s="376" t="s">
        <v>179</v>
      </c>
      <c r="AW7" s="375" t="s">
        <v>178</v>
      </c>
      <c r="AX7" s="376" t="s">
        <v>179</v>
      </c>
      <c r="AY7" s="375" t="s">
        <v>178</v>
      </c>
      <c r="AZ7" s="376" t="s">
        <v>179</v>
      </c>
      <c r="BA7" s="375" t="s">
        <v>178</v>
      </c>
      <c r="BB7" s="376" t="s">
        <v>179</v>
      </c>
      <c r="BC7" s="375" t="s">
        <v>178</v>
      </c>
      <c r="BD7" s="376" t="s">
        <v>179</v>
      </c>
      <c r="BE7" s="375" t="s">
        <v>178</v>
      </c>
      <c r="BF7" s="376" t="s">
        <v>179</v>
      </c>
      <c r="BG7" s="375" t="s">
        <v>178</v>
      </c>
      <c r="BH7" s="376" t="s">
        <v>179</v>
      </c>
      <c r="BI7" s="375" t="s">
        <v>178</v>
      </c>
      <c r="BJ7" s="376" t="s">
        <v>179</v>
      </c>
      <c r="BK7" s="375" t="s">
        <v>178</v>
      </c>
      <c r="BL7" s="376" t="s">
        <v>179</v>
      </c>
      <c r="BM7" s="375" t="s">
        <v>178</v>
      </c>
      <c r="BN7" s="376" t="s">
        <v>179</v>
      </c>
      <c r="BO7" s="375" t="s">
        <v>178</v>
      </c>
      <c r="BP7" s="376" t="s">
        <v>179</v>
      </c>
      <c r="BQ7" s="375" t="s">
        <v>178</v>
      </c>
      <c r="BR7" s="376" t="s">
        <v>179</v>
      </c>
      <c r="BS7" s="375" t="s">
        <v>178</v>
      </c>
      <c r="BT7" s="376" t="s">
        <v>179</v>
      </c>
      <c r="BU7" s="375" t="s">
        <v>178</v>
      </c>
      <c r="BV7" s="376" t="s">
        <v>179</v>
      </c>
      <c r="BW7" s="375" t="s">
        <v>178</v>
      </c>
      <c r="BX7" s="376" t="s">
        <v>179</v>
      </c>
      <c r="BY7" s="375" t="s">
        <v>178</v>
      </c>
      <c r="BZ7" s="376" t="s">
        <v>179</v>
      </c>
      <c r="CA7" s="375" t="s">
        <v>178</v>
      </c>
      <c r="CB7" s="376" t="s">
        <v>179</v>
      </c>
      <c r="CC7" s="375" t="s">
        <v>178</v>
      </c>
      <c r="CD7" s="376" t="s">
        <v>179</v>
      </c>
      <c r="CE7" s="375" t="s">
        <v>178</v>
      </c>
      <c r="CF7" s="376" t="s">
        <v>179</v>
      </c>
      <c r="CG7" s="375" t="s">
        <v>178</v>
      </c>
      <c r="CH7" s="376" t="s">
        <v>179</v>
      </c>
      <c r="CI7" s="375" t="s">
        <v>178</v>
      </c>
      <c r="CJ7" s="376" t="s">
        <v>179</v>
      </c>
      <c r="CK7" s="375" t="s">
        <v>178</v>
      </c>
      <c r="CL7" s="376" t="s">
        <v>179</v>
      </c>
      <c r="CM7" s="375" t="s">
        <v>178</v>
      </c>
      <c r="CN7" s="376" t="s">
        <v>179</v>
      </c>
      <c r="CO7" s="375" t="s">
        <v>178</v>
      </c>
      <c r="CP7" s="376" t="s">
        <v>179</v>
      </c>
      <c r="CQ7" s="375" t="s">
        <v>178</v>
      </c>
      <c r="CR7" s="376" t="s">
        <v>179</v>
      </c>
      <c r="CS7" s="375" t="s">
        <v>178</v>
      </c>
      <c r="CT7" s="376" t="s">
        <v>179</v>
      </c>
      <c r="CU7" s="375" t="s">
        <v>178</v>
      </c>
      <c r="CV7" s="376" t="s">
        <v>179</v>
      </c>
      <c r="CW7" s="375" t="s">
        <v>178</v>
      </c>
      <c r="CX7" s="376" t="s">
        <v>179</v>
      </c>
      <c r="CY7" s="375" t="s">
        <v>178</v>
      </c>
      <c r="CZ7" s="376" t="s">
        <v>179</v>
      </c>
      <c r="DA7" s="375" t="s">
        <v>178</v>
      </c>
      <c r="DB7" s="376" t="s">
        <v>179</v>
      </c>
      <c r="DC7" s="80"/>
      <c r="DD7" s="80"/>
      <c r="DE7" s="80"/>
      <c r="DF7" s="80"/>
      <c r="DG7" s="80"/>
      <c r="DH7" s="80"/>
      <c r="DI7" s="80"/>
      <c r="DJ7" s="80"/>
      <c r="DK7" s="80"/>
      <c r="DL7" s="80"/>
      <c r="DM7" s="80"/>
      <c r="DN7" s="80"/>
      <c r="DO7" s="80"/>
      <c r="DP7" s="80"/>
      <c r="DQ7" s="80"/>
      <c r="DR7" s="80"/>
      <c r="DS7" s="80"/>
      <c r="DT7" s="80"/>
      <c r="DU7" s="80"/>
      <c r="DV7" s="80"/>
      <c r="DW7" s="80"/>
      <c r="DX7" s="80"/>
      <c r="DY7" s="80"/>
      <c r="DZ7" s="80"/>
      <c r="EA7" s="80"/>
      <c r="EB7" s="80"/>
      <c r="EC7" s="80"/>
    </row>
    <row r="8" spans="1:133" s="364" customFormat="1" ht="34.950000000000003" customHeight="1">
      <c r="A8" s="182"/>
      <c r="B8" s="377" t="s">
        <v>248</v>
      </c>
      <c r="C8" s="435">
        <v>1992989.5404640599</v>
      </c>
      <c r="D8" s="436">
        <v>100</v>
      </c>
      <c r="E8" s="435">
        <v>932042.923067</v>
      </c>
      <c r="F8" s="436">
        <v>100</v>
      </c>
      <c r="G8" s="435">
        <v>1141382.6953589399</v>
      </c>
      <c r="H8" s="436">
        <v>100</v>
      </c>
      <c r="I8" s="435">
        <v>484729.32438398001</v>
      </c>
      <c r="J8" s="436">
        <v>100</v>
      </c>
      <c r="K8" s="435">
        <v>497726.33188100002</v>
      </c>
      <c r="L8" s="436">
        <v>100</v>
      </c>
      <c r="M8" s="435">
        <v>521395.83216400002</v>
      </c>
      <c r="N8" s="436">
        <v>100</v>
      </c>
      <c r="O8" s="435">
        <v>462573.50075599999</v>
      </c>
      <c r="P8" s="436">
        <v>100</v>
      </c>
      <c r="Q8" s="435">
        <v>182823.18013370998</v>
      </c>
      <c r="R8" s="436">
        <v>100</v>
      </c>
      <c r="S8" s="435">
        <v>265190.04591902997</v>
      </c>
      <c r="T8" s="436">
        <v>100</v>
      </c>
      <c r="U8" s="435">
        <v>193792.00030938</v>
      </c>
      <c r="V8" s="436">
        <v>100</v>
      </c>
      <c r="W8" s="435">
        <v>55217.342158480002</v>
      </c>
      <c r="X8" s="436">
        <v>100</v>
      </c>
      <c r="Y8" s="435">
        <v>68546.656801999998</v>
      </c>
      <c r="Z8" s="436">
        <v>100</v>
      </c>
      <c r="AA8" s="435">
        <v>184117.85244578999</v>
      </c>
      <c r="AB8" s="436">
        <v>100</v>
      </c>
      <c r="AC8" s="435">
        <v>24623.542128000001</v>
      </c>
      <c r="AD8" s="436">
        <v>100</v>
      </c>
      <c r="AE8" s="435">
        <v>47571.073654</v>
      </c>
      <c r="AF8" s="436">
        <v>100</v>
      </c>
      <c r="AG8" s="435">
        <v>70278.65249102001</v>
      </c>
      <c r="AH8" s="436">
        <v>100</v>
      </c>
      <c r="AI8" s="435">
        <v>76473.215010999993</v>
      </c>
      <c r="AJ8" s="436">
        <v>100</v>
      </c>
      <c r="AK8" s="435">
        <v>82455.168464000002</v>
      </c>
      <c r="AL8" s="436">
        <v>100</v>
      </c>
      <c r="AM8" s="435">
        <v>11001.653414</v>
      </c>
      <c r="AN8" s="436">
        <v>100</v>
      </c>
      <c r="AO8" s="435">
        <v>97906.151776999992</v>
      </c>
      <c r="AP8" s="436">
        <v>100</v>
      </c>
      <c r="AQ8" s="435">
        <v>0</v>
      </c>
      <c r="AR8" s="436" t="s">
        <v>247</v>
      </c>
      <c r="AS8" s="435">
        <v>17706.214758000002</v>
      </c>
      <c r="AT8" s="436">
        <v>100</v>
      </c>
      <c r="AU8" s="435">
        <v>40215.167926000002</v>
      </c>
      <c r="AV8" s="436">
        <v>100</v>
      </c>
      <c r="AW8" s="435">
        <v>59053.049649</v>
      </c>
      <c r="AX8" s="436">
        <v>100</v>
      </c>
      <c r="AY8" s="435">
        <v>25340.782324</v>
      </c>
      <c r="AZ8" s="436">
        <v>100</v>
      </c>
      <c r="BA8" s="435">
        <v>27225.967129999997</v>
      </c>
      <c r="BB8" s="436">
        <v>100</v>
      </c>
      <c r="BC8" s="435">
        <v>27833.813441999999</v>
      </c>
      <c r="BD8" s="436">
        <v>100</v>
      </c>
      <c r="BE8" s="435">
        <v>54933.984318000003</v>
      </c>
      <c r="BF8" s="436">
        <v>100</v>
      </c>
      <c r="BG8" s="435">
        <v>245.00795400000001</v>
      </c>
      <c r="BH8" s="436">
        <v>100</v>
      </c>
      <c r="BI8" s="435">
        <v>42730.049889640002</v>
      </c>
      <c r="BJ8" s="436">
        <v>100</v>
      </c>
      <c r="BK8" s="435">
        <v>7306.8788640000002</v>
      </c>
      <c r="BL8" s="436">
        <v>100</v>
      </c>
      <c r="BM8" s="435">
        <v>30230.936206999999</v>
      </c>
      <c r="BN8" s="436">
        <v>100</v>
      </c>
      <c r="BO8" s="435">
        <v>0</v>
      </c>
      <c r="BP8" s="436" t="s">
        <v>247</v>
      </c>
      <c r="BQ8" s="435">
        <v>9289.4391535699997</v>
      </c>
      <c r="BR8" s="436">
        <v>100</v>
      </c>
      <c r="BS8" s="435">
        <v>11775.755782999999</v>
      </c>
      <c r="BT8" s="436">
        <v>100</v>
      </c>
      <c r="BU8" s="435">
        <v>12503.221580870002</v>
      </c>
      <c r="BV8" s="436">
        <v>100</v>
      </c>
      <c r="BW8" s="435">
        <v>5806.0211449099997</v>
      </c>
      <c r="BX8" s="436">
        <v>100</v>
      </c>
      <c r="BY8" s="435">
        <v>4250.5851280000006</v>
      </c>
      <c r="BZ8" s="436">
        <v>100</v>
      </c>
      <c r="CA8" s="435">
        <v>6910.2811297600001</v>
      </c>
      <c r="CB8" s="436">
        <v>100</v>
      </c>
      <c r="CC8" s="435">
        <v>3588.8459363799998</v>
      </c>
      <c r="CD8" s="436">
        <v>100</v>
      </c>
      <c r="CE8" s="435">
        <v>7208.5168030000004</v>
      </c>
      <c r="CF8" s="436">
        <v>100</v>
      </c>
      <c r="CG8" s="435">
        <v>187.93514400000001</v>
      </c>
      <c r="CH8" s="436">
        <v>100</v>
      </c>
      <c r="CI8" s="435">
        <v>727.32726400000001</v>
      </c>
      <c r="CJ8" s="436">
        <v>100</v>
      </c>
      <c r="CK8" s="435">
        <v>3931.25956</v>
      </c>
      <c r="CL8" s="436">
        <v>100</v>
      </c>
      <c r="CM8" s="435">
        <v>86.174941000000004</v>
      </c>
      <c r="CN8" s="436">
        <v>100</v>
      </c>
      <c r="CO8" s="435">
        <v>3824.6539859999998</v>
      </c>
      <c r="CP8" s="436">
        <v>100</v>
      </c>
      <c r="CQ8" s="435">
        <v>18.537722220000003</v>
      </c>
      <c r="CR8" s="436">
        <v>100</v>
      </c>
      <c r="CS8" s="435">
        <v>1618.3612049999999</v>
      </c>
      <c r="CT8" s="436">
        <v>100</v>
      </c>
      <c r="CU8" s="435">
        <v>0</v>
      </c>
      <c r="CV8" s="436" t="s">
        <v>247</v>
      </c>
      <c r="CW8" s="435">
        <v>0</v>
      </c>
      <c r="CX8" s="436" t="s">
        <v>247</v>
      </c>
      <c r="CY8" s="436">
        <v>364.49305800000002</v>
      </c>
      <c r="CZ8" s="436">
        <v>100</v>
      </c>
      <c r="DA8" s="436">
        <v>0</v>
      </c>
      <c r="DB8" s="436" t="s">
        <v>247</v>
      </c>
      <c r="DC8" s="80"/>
      <c r="DD8" s="80"/>
      <c r="DE8" s="80"/>
      <c r="DF8" s="80"/>
      <c r="DG8" s="80"/>
      <c r="DH8" s="80"/>
      <c r="DI8" s="80"/>
      <c r="DJ8" s="80"/>
      <c r="DK8" s="80"/>
      <c r="DL8" s="80"/>
      <c r="DM8" s="80"/>
      <c r="DN8" s="80"/>
      <c r="DO8" s="80"/>
      <c r="DP8" s="80"/>
      <c r="DQ8" s="80"/>
      <c r="DR8" s="80"/>
      <c r="DS8" s="80"/>
      <c r="DT8" s="80"/>
      <c r="DU8" s="80"/>
      <c r="DV8" s="80"/>
      <c r="DW8" s="80"/>
      <c r="DX8" s="80"/>
      <c r="DY8" s="80"/>
      <c r="DZ8" s="80"/>
      <c r="EA8" s="80"/>
      <c r="EB8" s="80"/>
      <c r="EC8" s="80"/>
    </row>
    <row r="9" spans="1:133" s="138" customFormat="1" ht="20.100000000000001" customHeight="1">
      <c r="A9" s="182"/>
      <c r="B9" s="377" t="s">
        <v>249</v>
      </c>
      <c r="C9" s="378">
        <v>1909859.80424616</v>
      </c>
      <c r="D9" s="379">
        <v>95.828892498926848</v>
      </c>
      <c r="E9" s="380">
        <v>867696.96829700004</v>
      </c>
      <c r="F9" s="379">
        <v>93.096245550766938</v>
      </c>
      <c r="G9" s="380">
        <v>1119434.6441184799</v>
      </c>
      <c r="H9" s="379">
        <v>98.077064657655612</v>
      </c>
      <c r="I9" s="380">
        <v>465171.95738246001</v>
      </c>
      <c r="J9" s="379">
        <v>95.965301454296252</v>
      </c>
      <c r="K9" s="380">
        <v>477779.864535</v>
      </c>
      <c r="L9" s="379">
        <v>95.992483003537572</v>
      </c>
      <c r="M9" s="380">
        <v>493112.97362</v>
      </c>
      <c r="N9" s="379">
        <v>94.575549553855282</v>
      </c>
      <c r="O9" s="380">
        <v>446831.11352800002</v>
      </c>
      <c r="P9" s="379">
        <v>96.59678144072852</v>
      </c>
      <c r="Q9" s="380">
        <v>180533.41235582999</v>
      </c>
      <c r="R9" s="379">
        <v>98.747550624485726</v>
      </c>
      <c r="S9" s="380">
        <v>257730.44164840999</v>
      </c>
      <c r="T9" s="379">
        <v>97.187072295731042</v>
      </c>
      <c r="U9" s="380">
        <v>175809.30254132999</v>
      </c>
      <c r="V9" s="379">
        <v>90.720619148705069</v>
      </c>
      <c r="W9" s="380">
        <v>54275.942545140002</v>
      </c>
      <c r="X9" s="379">
        <v>98.295101545021708</v>
      </c>
      <c r="Y9" s="380">
        <v>64292.313053999998</v>
      </c>
      <c r="Z9" s="379">
        <v>93.793506574231827</v>
      </c>
      <c r="AA9" s="380">
        <v>178434.28031479998</v>
      </c>
      <c r="AB9" s="379">
        <v>96.913079282921018</v>
      </c>
      <c r="AC9" s="380">
        <v>24623.542128000001</v>
      </c>
      <c r="AD9" s="379">
        <v>100</v>
      </c>
      <c r="AE9" s="380">
        <v>45059.814035000003</v>
      </c>
      <c r="AF9" s="379">
        <v>94.721036491071843</v>
      </c>
      <c r="AG9" s="380">
        <v>64747.257336850002</v>
      </c>
      <c r="AH9" s="379">
        <v>92.129338059125715</v>
      </c>
      <c r="AI9" s="380">
        <v>74179.121620000005</v>
      </c>
      <c r="AJ9" s="379">
        <v>97.000134765263894</v>
      </c>
      <c r="AK9" s="380">
        <v>79593.860092000003</v>
      </c>
      <c r="AL9" s="379">
        <v>96.529861711156101</v>
      </c>
      <c r="AM9" s="380">
        <v>10638.129483999999</v>
      </c>
      <c r="AN9" s="379">
        <v>96.695733665474279</v>
      </c>
      <c r="AO9" s="380">
        <v>93892.568547999996</v>
      </c>
      <c r="AP9" s="379">
        <v>95.900581162518066</v>
      </c>
      <c r="AQ9" s="380">
        <v>0</v>
      </c>
      <c r="AR9" s="379" t="s">
        <v>247</v>
      </c>
      <c r="AS9" s="380">
        <v>17069.057502</v>
      </c>
      <c r="AT9" s="379">
        <v>96.40150498167813</v>
      </c>
      <c r="AU9" s="380">
        <v>40215.167926000002</v>
      </c>
      <c r="AV9" s="379">
        <v>100</v>
      </c>
      <c r="AW9" s="380">
        <v>55597.170266000001</v>
      </c>
      <c r="AX9" s="379">
        <v>94.147839267334916</v>
      </c>
      <c r="AY9" s="380">
        <v>23961.561411999999</v>
      </c>
      <c r="AZ9" s="379">
        <v>94.557307290810229</v>
      </c>
      <c r="BA9" s="380">
        <v>24925.510334999999</v>
      </c>
      <c r="BB9" s="379">
        <v>91.55050476621949</v>
      </c>
      <c r="BC9" s="380">
        <v>26823.562259999999</v>
      </c>
      <c r="BD9" s="379">
        <v>96.370417642896271</v>
      </c>
      <c r="BE9" s="380">
        <v>48659.907652000002</v>
      </c>
      <c r="BF9" s="379">
        <v>88.57887927866139</v>
      </c>
      <c r="BG9" s="380">
        <v>245.00795400000001</v>
      </c>
      <c r="BH9" s="379">
        <v>100</v>
      </c>
      <c r="BI9" s="380">
        <v>40419.874255300005</v>
      </c>
      <c r="BJ9" s="379">
        <v>94.59355736698987</v>
      </c>
      <c r="BK9" s="380">
        <v>7306.8788640000002</v>
      </c>
      <c r="BL9" s="379">
        <v>100</v>
      </c>
      <c r="BM9" s="380">
        <v>27822.064595</v>
      </c>
      <c r="BN9" s="379">
        <v>92.031766414689386</v>
      </c>
      <c r="BO9" s="380">
        <v>0</v>
      </c>
      <c r="BP9" s="379" t="s">
        <v>247</v>
      </c>
      <c r="BQ9" s="380">
        <v>8830.09557141</v>
      </c>
      <c r="BR9" s="379">
        <v>95.05520651391025</v>
      </c>
      <c r="BS9" s="380">
        <v>11659.371778999999</v>
      </c>
      <c r="BT9" s="379">
        <v>99.01166425200482</v>
      </c>
      <c r="BU9" s="380">
        <v>12117.949545950001</v>
      </c>
      <c r="BV9" s="379">
        <v>96.918617874376721</v>
      </c>
      <c r="BW9" s="380">
        <v>5806.0211449099997</v>
      </c>
      <c r="BX9" s="379">
        <v>100</v>
      </c>
      <c r="BY9" s="380">
        <v>4041.2320920000002</v>
      </c>
      <c r="BZ9" s="379">
        <v>95.074724309815068</v>
      </c>
      <c r="CA9" s="380">
        <v>6389.40169393</v>
      </c>
      <c r="CB9" s="379">
        <v>92.462254052345756</v>
      </c>
      <c r="CC9" s="380">
        <v>3457.2267532199999</v>
      </c>
      <c r="CD9" s="379">
        <v>96.332548526929472</v>
      </c>
      <c r="CE9" s="380">
        <v>7065.3858440000004</v>
      </c>
      <c r="CF9" s="379">
        <v>98.014418736730519</v>
      </c>
      <c r="CG9" s="380">
        <v>187.93514400000001</v>
      </c>
      <c r="CH9" s="379">
        <v>100</v>
      </c>
      <c r="CI9" s="380">
        <v>555.679394</v>
      </c>
      <c r="CJ9" s="379">
        <v>76.400187577733931</v>
      </c>
      <c r="CK9" s="380">
        <v>3875.5759929999999</v>
      </c>
      <c r="CL9" s="379">
        <v>98.583569307746245</v>
      </c>
      <c r="CM9" s="380">
        <v>82.121335000000002</v>
      </c>
      <c r="CN9" s="379">
        <v>95.296073367778689</v>
      </c>
      <c r="CO9" s="380">
        <v>3767.1029739999999</v>
      </c>
      <c r="CP9" s="379">
        <v>98.49526225873862</v>
      </c>
      <c r="CQ9" s="380">
        <v>8.9015095800000008</v>
      </c>
      <c r="CR9" s="379">
        <v>48.018356701862366</v>
      </c>
      <c r="CS9" s="380">
        <v>1605.701444</v>
      </c>
      <c r="CT9" s="379">
        <v>99.217741937900698</v>
      </c>
      <c r="CU9" s="380">
        <v>0</v>
      </c>
      <c r="CV9" s="379" t="s">
        <v>247</v>
      </c>
      <c r="CW9" s="380">
        <v>0</v>
      </c>
      <c r="CX9" s="379" t="s">
        <v>247</v>
      </c>
      <c r="CY9" s="379">
        <v>309.82847900000002</v>
      </c>
      <c r="CZ9" s="379">
        <v>85.002573354908733</v>
      </c>
      <c r="DA9" s="379">
        <v>0</v>
      </c>
      <c r="DB9" s="379" t="s">
        <v>247</v>
      </c>
      <c r="DC9" s="80"/>
      <c r="DD9" s="80"/>
      <c r="DE9" s="80"/>
      <c r="DF9" s="80"/>
      <c r="DG9" s="80"/>
      <c r="DH9" s="80"/>
      <c r="DI9" s="80"/>
      <c r="DJ9" s="80"/>
      <c r="DK9" s="80"/>
      <c r="DL9" s="80"/>
      <c r="DM9" s="80"/>
      <c r="DN9" s="80"/>
      <c r="DO9" s="80"/>
      <c r="DP9" s="80"/>
      <c r="DQ9" s="80"/>
      <c r="DR9" s="80"/>
      <c r="DS9" s="80"/>
      <c r="DT9" s="80"/>
      <c r="DU9" s="80"/>
      <c r="DV9" s="80"/>
      <c r="DW9" s="80"/>
      <c r="DX9" s="80"/>
      <c r="DY9" s="80"/>
      <c r="DZ9" s="80"/>
      <c r="EA9" s="80"/>
      <c r="EB9" s="80"/>
      <c r="EC9" s="80"/>
    </row>
    <row r="10" spans="1:133" s="141" customFormat="1" ht="20.100000000000001" customHeight="1">
      <c r="A10" s="182"/>
      <c r="B10" s="381" t="s">
        <v>250</v>
      </c>
      <c r="C10" s="177">
        <v>1051170.6591512801</v>
      </c>
      <c r="D10" s="178">
        <v>52.743410730922299</v>
      </c>
      <c r="E10" s="105">
        <v>451551.96078199998</v>
      </c>
      <c r="F10" s="178">
        <v>48.447549957904691</v>
      </c>
      <c r="G10" s="105">
        <v>629690.32747428003</v>
      </c>
      <c r="H10" s="178">
        <v>55.169079576439181</v>
      </c>
      <c r="I10" s="105">
        <v>160472.73663761999</v>
      </c>
      <c r="J10" s="178">
        <v>33.10563825317508</v>
      </c>
      <c r="K10" s="105">
        <v>237364.00747400001</v>
      </c>
      <c r="L10" s="178">
        <v>47.689662424922844</v>
      </c>
      <c r="M10" s="105">
        <v>213374.02979299999</v>
      </c>
      <c r="N10" s="178">
        <v>40.923616306523378</v>
      </c>
      <c r="O10" s="105">
        <v>352728.99579800002</v>
      </c>
      <c r="P10" s="178">
        <v>76.253610555192367</v>
      </c>
      <c r="Q10" s="105">
        <v>180533.41235582999</v>
      </c>
      <c r="R10" s="178">
        <v>98.747550624485726</v>
      </c>
      <c r="S10" s="105">
        <v>247524.11725581001</v>
      </c>
      <c r="T10" s="178">
        <v>93.338389228751879</v>
      </c>
      <c r="U10" s="105">
        <v>56106.989191230001</v>
      </c>
      <c r="V10" s="178">
        <v>28.952169904669837</v>
      </c>
      <c r="W10" s="105">
        <v>54275.942545140002</v>
      </c>
      <c r="X10" s="178">
        <v>98.295101545021708</v>
      </c>
      <c r="Y10" s="105">
        <v>39446.267057999998</v>
      </c>
      <c r="Z10" s="178">
        <v>57.546595119791554</v>
      </c>
      <c r="AA10" s="105">
        <v>149751.92178611999</v>
      </c>
      <c r="AB10" s="178">
        <v>81.334818865656501</v>
      </c>
      <c r="AC10" s="105">
        <v>24623.542128000001</v>
      </c>
      <c r="AD10" s="178">
        <v>100</v>
      </c>
      <c r="AE10" s="105">
        <v>14967.21687</v>
      </c>
      <c r="AF10" s="178">
        <v>31.462852780791685</v>
      </c>
      <c r="AG10" s="105">
        <v>41837.309167209998</v>
      </c>
      <c r="AH10" s="178">
        <v>59.530608064171176</v>
      </c>
      <c r="AI10" s="105">
        <v>68060.167197999996</v>
      </c>
      <c r="AJ10" s="178">
        <v>88.998699986930248</v>
      </c>
      <c r="AK10" s="105">
        <v>63547.689345999999</v>
      </c>
      <c r="AL10" s="178">
        <v>77.069382707943873</v>
      </c>
      <c r="AM10" s="105">
        <v>10638.129483999999</v>
      </c>
      <c r="AN10" s="178">
        <v>96.695733665474279</v>
      </c>
      <c r="AO10" s="105">
        <v>93834.967063999997</v>
      </c>
      <c r="AP10" s="178">
        <v>95.841747797142617</v>
      </c>
      <c r="AQ10" s="105">
        <v>0</v>
      </c>
      <c r="AR10" s="178" t="s">
        <v>247</v>
      </c>
      <c r="AS10" s="105">
        <v>7773.7311170000003</v>
      </c>
      <c r="AT10" s="178">
        <v>43.903969443766528</v>
      </c>
      <c r="AU10" s="105">
        <v>40215.167926000002</v>
      </c>
      <c r="AV10" s="178">
        <v>100</v>
      </c>
      <c r="AW10" s="105">
        <v>45764.309437000004</v>
      </c>
      <c r="AX10" s="178">
        <v>77.496945050279848</v>
      </c>
      <c r="AY10" s="105">
        <v>23550.775884999999</v>
      </c>
      <c r="AZ10" s="178">
        <v>92.93626212437529</v>
      </c>
      <c r="BA10" s="105">
        <v>24119.233063</v>
      </c>
      <c r="BB10" s="178">
        <v>88.589077287261091</v>
      </c>
      <c r="BC10" s="105">
        <v>23526.737985</v>
      </c>
      <c r="BD10" s="178">
        <v>84.525744321829748</v>
      </c>
      <c r="BE10" s="105">
        <v>0</v>
      </c>
      <c r="BF10" s="178">
        <v>0</v>
      </c>
      <c r="BG10" s="105">
        <v>245.00795400000001</v>
      </c>
      <c r="BH10" s="178">
        <v>100</v>
      </c>
      <c r="BI10" s="105">
        <v>38134.222863440002</v>
      </c>
      <c r="BJ10" s="178">
        <v>89.244508166805886</v>
      </c>
      <c r="BK10" s="105">
        <v>7306.8788640000002</v>
      </c>
      <c r="BL10" s="178">
        <v>100</v>
      </c>
      <c r="BM10" s="105">
        <v>9104.2563659999996</v>
      </c>
      <c r="BN10" s="178">
        <v>30.11569441204372</v>
      </c>
      <c r="BO10" s="105">
        <v>0</v>
      </c>
      <c r="BP10" s="178" t="s">
        <v>247</v>
      </c>
      <c r="BQ10" s="105">
        <v>8191.0006148699995</v>
      </c>
      <c r="BR10" s="178">
        <v>88.175405204329678</v>
      </c>
      <c r="BS10" s="105">
        <v>11635.570556000001</v>
      </c>
      <c r="BT10" s="178">
        <v>98.809543696529644</v>
      </c>
      <c r="BU10" s="105">
        <v>11904.82923578</v>
      </c>
      <c r="BV10" s="178">
        <v>95.214094693758398</v>
      </c>
      <c r="BW10" s="105">
        <v>5806.0211449099997</v>
      </c>
      <c r="BX10" s="178">
        <v>100</v>
      </c>
      <c r="BY10" s="105">
        <v>4041.2320920000002</v>
      </c>
      <c r="BZ10" s="178">
        <v>95.074724309815068</v>
      </c>
      <c r="CA10" s="105">
        <v>6389.40169393</v>
      </c>
      <c r="CB10" s="178">
        <v>92.462254052345756</v>
      </c>
      <c r="CC10" s="105">
        <v>3457.2267532199999</v>
      </c>
      <c r="CD10" s="178">
        <v>96.332548526929472</v>
      </c>
      <c r="CE10" s="105">
        <v>0</v>
      </c>
      <c r="CF10" s="178">
        <v>0</v>
      </c>
      <c r="CG10" s="105">
        <v>187.93514400000001</v>
      </c>
      <c r="CH10" s="178">
        <v>100</v>
      </c>
      <c r="CI10" s="105">
        <v>167.47610700000001</v>
      </c>
      <c r="CJ10" s="178">
        <v>23.026238020963284</v>
      </c>
      <c r="CK10" s="105">
        <v>3875.5759929999999</v>
      </c>
      <c r="CL10" s="178">
        <v>98.583569307746245</v>
      </c>
      <c r="CM10" s="105">
        <v>0</v>
      </c>
      <c r="CN10" s="178">
        <v>0</v>
      </c>
      <c r="CO10" s="105">
        <v>3767.1029739999999</v>
      </c>
      <c r="CP10" s="178">
        <v>98.49526225873862</v>
      </c>
      <c r="CQ10" s="105">
        <v>0</v>
      </c>
      <c r="CR10" s="178">
        <v>0</v>
      </c>
      <c r="CS10" s="105">
        <v>1605.701444</v>
      </c>
      <c r="CT10" s="178">
        <v>99.217741937900698</v>
      </c>
      <c r="CU10" s="105">
        <v>0</v>
      </c>
      <c r="CV10" s="178" t="s">
        <v>247</v>
      </c>
      <c r="CW10" s="105">
        <v>0</v>
      </c>
      <c r="CX10" s="178" t="s">
        <v>247</v>
      </c>
      <c r="CY10" s="178">
        <v>0</v>
      </c>
      <c r="CZ10" s="178">
        <v>0</v>
      </c>
      <c r="DA10" s="178">
        <v>0</v>
      </c>
      <c r="DB10" s="178" t="s">
        <v>247</v>
      </c>
      <c r="DC10" s="80"/>
      <c r="DD10" s="80"/>
      <c r="DE10" s="80"/>
      <c r="DF10" s="80"/>
      <c r="DG10" s="80"/>
      <c r="DH10" s="80"/>
      <c r="DI10" s="80"/>
      <c r="DJ10" s="80"/>
      <c r="DK10" s="80"/>
      <c r="DL10" s="80"/>
      <c r="DM10" s="80"/>
      <c r="DN10" s="80"/>
      <c r="DO10" s="80"/>
      <c r="DP10" s="80"/>
      <c r="DQ10" s="80"/>
      <c r="DR10" s="80"/>
      <c r="DS10" s="80"/>
      <c r="DT10" s="80"/>
      <c r="DU10" s="80"/>
      <c r="DV10" s="80"/>
      <c r="DW10" s="80"/>
      <c r="DX10" s="80"/>
      <c r="DY10" s="80"/>
      <c r="DZ10" s="80"/>
      <c r="EA10" s="80"/>
      <c r="EB10" s="80"/>
      <c r="EC10" s="80"/>
    </row>
    <row r="11" spans="1:133" s="141" customFormat="1" ht="20.100000000000001" customHeight="1">
      <c r="A11" s="182"/>
      <c r="B11" s="381" t="s">
        <v>251</v>
      </c>
      <c r="C11" s="177">
        <v>800636.00686331</v>
      </c>
      <c r="D11" s="178">
        <v>40.172614587675412</v>
      </c>
      <c r="E11" s="105">
        <v>364242.12337300001</v>
      </c>
      <c r="F11" s="178">
        <v>39.079973074031535</v>
      </c>
      <c r="G11" s="105">
        <v>445451.78761521005</v>
      </c>
      <c r="H11" s="178">
        <v>39.027382264204135</v>
      </c>
      <c r="I11" s="105">
        <v>128068.89769889999</v>
      </c>
      <c r="J11" s="178">
        <v>26.420703525964061</v>
      </c>
      <c r="K11" s="105">
        <v>216767.869507</v>
      </c>
      <c r="L11" s="178">
        <v>43.551617751022746</v>
      </c>
      <c r="M11" s="105">
        <v>181756.98699500001</v>
      </c>
      <c r="N11" s="178">
        <v>34.859693112742434</v>
      </c>
      <c r="O11" s="105">
        <v>307977.87676999997</v>
      </c>
      <c r="P11" s="178">
        <v>66.579230385368163</v>
      </c>
      <c r="Q11" s="105">
        <v>142781.89852409001</v>
      </c>
      <c r="R11" s="178">
        <v>78.098356247640325</v>
      </c>
      <c r="S11" s="105">
        <v>222597.85549118</v>
      </c>
      <c r="T11" s="178">
        <v>83.93899353188597</v>
      </c>
      <c r="U11" s="105">
        <v>37858.063260210001</v>
      </c>
      <c r="V11" s="178">
        <v>19.535410749551758</v>
      </c>
      <c r="W11" s="105">
        <v>40813.506220579999</v>
      </c>
      <c r="X11" s="178">
        <v>73.914289650958992</v>
      </c>
      <c r="Y11" s="105">
        <v>37923.686970000002</v>
      </c>
      <c r="Z11" s="178">
        <v>55.325363393789175</v>
      </c>
      <c r="AA11" s="105">
        <v>143696.07138415999</v>
      </c>
      <c r="AB11" s="178">
        <v>78.045702508108803</v>
      </c>
      <c r="AC11" s="105">
        <v>23770.6774</v>
      </c>
      <c r="AD11" s="178">
        <v>96.536384880913673</v>
      </c>
      <c r="AE11" s="105">
        <v>13191.327209999999</v>
      </c>
      <c r="AF11" s="178">
        <v>27.729723541547209</v>
      </c>
      <c r="AG11" s="105">
        <v>40339.3218844</v>
      </c>
      <c r="AH11" s="178">
        <v>57.399111187503827</v>
      </c>
      <c r="AI11" s="105">
        <v>38940.343295999999</v>
      </c>
      <c r="AJ11" s="178">
        <v>50.920238269567683</v>
      </c>
      <c r="AK11" s="105">
        <v>57889.210812999998</v>
      </c>
      <c r="AL11" s="178">
        <v>70.20689168596445</v>
      </c>
      <c r="AM11" s="105">
        <v>10330.579646</v>
      </c>
      <c r="AN11" s="178">
        <v>93.900246238024238</v>
      </c>
      <c r="AO11" s="105">
        <v>91509.780815000006</v>
      </c>
      <c r="AP11" s="178">
        <v>93.466834467594083</v>
      </c>
      <c r="AQ11" s="105">
        <v>0</v>
      </c>
      <c r="AR11" s="178" t="s">
        <v>247</v>
      </c>
      <c r="AS11" s="105">
        <v>6578.5587830000004</v>
      </c>
      <c r="AT11" s="178">
        <v>37.153953416427889</v>
      </c>
      <c r="AU11" s="105">
        <v>27325.406589999999</v>
      </c>
      <c r="AV11" s="178">
        <v>67.948010661752107</v>
      </c>
      <c r="AW11" s="105">
        <v>41113.067818000003</v>
      </c>
      <c r="AX11" s="178">
        <v>69.620566697855907</v>
      </c>
      <c r="AY11" s="105">
        <v>20972.068953000002</v>
      </c>
      <c r="AZ11" s="178">
        <v>82.760147989344304</v>
      </c>
      <c r="BA11" s="105">
        <v>16772.783168000002</v>
      </c>
      <c r="BB11" s="178">
        <v>61.605830521694315</v>
      </c>
      <c r="BC11" s="105">
        <v>21551.597634999998</v>
      </c>
      <c r="BD11" s="178">
        <v>77.429554092216435</v>
      </c>
      <c r="BE11" s="105">
        <v>0</v>
      </c>
      <c r="BF11" s="178">
        <v>0</v>
      </c>
      <c r="BG11" s="105">
        <v>245.00795400000001</v>
      </c>
      <c r="BH11" s="178">
        <v>100</v>
      </c>
      <c r="BI11" s="105">
        <v>34168.061978700003</v>
      </c>
      <c r="BJ11" s="178">
        <v>79.962607268062484</v>
      </c>
      <c r="BK11" s="105">
        <v>7306.8788640000002</v>
      </c>
      <c r="BL11" s="178">
        <v>100</v>
      </c>
      <c r="BM11" s="105">
        <v>7049.8613400000004</v>
      </c>
      <c r="BN11" s="178">
        <v>23.32002320975954</v>
      </c>
      <c r="BO11" s="105">
        <v>0</v>
      </c>
      <c r="BP11" s="178" t="s">
        <v>247</v>
      </c>
      <c r="BQ11" s="105">
        <v>6776.2476319699999</v>
      </c>
      <c r="BR11" s="178">
        <v>72.945713082859669</v>
      </c>
      <c r="BS11" s="105">
        <v>11079.836749</v>
      </c>
      <c r="BT11" s="178">
        <v>94.0902389042013</v>
      </c>
      <c r="BU11" s="105">
        <v>11877.24254793</v>
      </c>
      <c r="BV11" s="178">
        <v>94.993458054860412</v>
      </c>
      <c r="BW11" s="105">
        <v>1137.49325677</v>
      </c>
      <c r="BX11" s="178">
        <v>19.591614091299224</v>
      </c>
      <c r="BY11" s="105">
        <v>3070.5178830000004</v>
      </c>
      <c r="BZ11" s="178">
        <v>72.237534140264373</v>
      </c>
      <c r="CA11" s="105">
        <v>5794.1177273100002</v>
      </c>
      <c r="CB11" s="178">
        <v>83.84778590782507</v>
      </c>
      <c r="CC11" s="105">
        <v>2017.4045468299998</v>
      </c>
      <c r="CD11" s="178">
        <v>56.213183362920205</v>
      </c>
      <c r="CE11" s="105">
        <v>0</v>
      </c>
      <c r="CF11" s="178">
        <v>0</v>
      </c>
      <c r="CG11" s="105">
        <v>0</v>
      </c>
      <c r="CH11" s="178">
        <v>0</v>
      </c>
      <c r="CI11" s="105">
        <v>126.39484400000001</v>
      </c>
      <c r="CJ11" s="178">
        <v>17.377987909442645</v>
      </c>
      <c r="CK11" s="105">
        <v>3875.5759929999999</v>
      </c>
      <c r="CL11" s="178">
        <v>98.583569307746245</v>
      </c>
      <c r="CM11" s="105">
        <v>0</v>
      </c>
      <c r="CN11" s="178">
        <v>0</v>
      </c>
      <c r="CO11" s="105">
        <v>3767.1029739999999</v>
      </c>
      <c r="CP11" s="178">
        <v>98.49526225873862</v>
      </c>
      <c r="CQ11" s="105">
        <v>0</v>
      </c>
      <c r="CR11" s="178">
        <v>0</v>
      </c>
      <c r="CS11" s="105">
        <v>1002.129547</v>
      </c>
      <c r="CT11" s="178">
        <v>61.92248948528151</v>
      </c>
      <c r="CU11" s="105">
        <v>0</v>
      </c>
      <c r="CV11" s="178" t="s">
        <v>247</v>
      </c>
      <c r="CW11" s="105">
        <v>0</v>
      </c>
      <c r="CX11" s="178" t="s">
        <v>247</v>
      </c>
      <c r="CY11" s="178">
        <v>0</v>
      </c>
      <c r="CZ11" s="178">
        <v>0</v>
      </c>
      <c r="DA11" s="178">
        <v>0</v>
      </c>
      <c r="DB11" s="178" t="s">
        <v>247</v>
      </c>
      <c r="DC11" s="80"/>
      <c r="DD11" s="80"/>
      <c r="DE11" s="80"/>
      <c r="DF11" s="80"/>
      <c r="DG11" s="80"/>
      <c r="DH11" s="80"/>
      <c r="DI11" s="80"/>
      <c r="DJ11" s="80"/>
      <c r="DK11" s="80"/>
      <c r="DL11" s="80"/>
      <c r="DM11" s="80"/>
      <c r="DN11" s="80"/>
      <c r="DO11" s="80"/>
      <c r="DP11" s="80"/>
      <c r="DQ11" s="80"/>
      <c r="DR11" s="80"/>
      <c r="DS11" s="80"/>
      <c r="DT11" s="80"/>
      <c r="DU11" s="80"/>
      <c r="DV11" s="80"/>
      <c r="DW11" s="80"/>
      <c r="DX11" s="80"/>
      <c r="DY11" s="80"/>
      <c r="DZ11" s="80"/>
      <c r="EA11" s="80"/>
      <c r="EB11" s="80"/>
      <c r="EC11" s="80"/>
    </row>
    <row r="12" spans="1:133" s="141" customFormat="1" ht="20.100000000000001" customHeight="1">
      <c r="A12" s="182"/>
      <c r="B12" s="381" t="s">
        <v>252</v>
      </c>
      <c r="C12" s="177">
        <v>54936.59114389</v>
      </c>
      <c r="D12" s="178">
        <v>2.756491693935244</v>
      </c>
      <c r="E12" s="105">
        <v>16377.617405999999</v>
      </c>
      <c r="F12" s="178">
        <v>1.7571741601886175</v>
      </c>
      <c r="G12" s="105">
        <v>59916.930464480007</v>
      </c>
      <c r="H12" s="178">
        <v>5.2495040189511055</v>
      </c>
      <c r="I12" s="105">
        <v>2166.8079176300002</v>
      </c>
      <c r="J12" s="178">
        <v>0.44701399495144961</v>
      </c>
      <c r="K12" s="105">
        <v>8672.4727729999995</v>
      </c>
      <c r="L12" s="178">
        <v>1.7424179147253711</v>
      </c>
      <c r="M12" s="105">
        <v>23350.005084</v>
      </c>
      <c r="N12" s="178">
        <v>4.4783643526815693</v>
      </c>
      <c r="O12" s="105">
        <v>16371.781169</v>
      </c>
      <c r="P12" s="178">
        <v>3.5392821124087361</v>
      </c>
      <c r="Q12" s="105">
        <v>29434.327016299998</v>
      </c>
      <c r="R12" s="178">
        <v>16.099887877878967</v>
      </c>
      <c r="S12" s="105">
        <v>11744.821423670001</v>
      </c>
      <c r="T12" s="178">
        <v>4.4288319280490738</v>
      </c>
      <c r="U12" s="105">
        <v>13393.4365913</v>
      </c>
      <c r="V12" s="178">
        <v>6.91124327625392</v>
      </c>
      <c r="W12" s="105">
        <v>8332.6286526300009</v>
      </c>
      <c r="X12" s="178">
        <v>15.090600754948358</v>
      </c>
      <c r="Y12" s="105">
        <v>108.460036</v>
      </c>
      <c r="Z12" s="178">
        <v>0.15822804650165731</v>
      </c>
      <c r="AA12" s="105">
        <v>5902.8327429700003</v>
      </c>
      <c r="AB12" s="178">
        <v>3.2060078175786764</v>
      </c>
      <c r="AC12" s="105">
        <v>852.86472800000001</v>
      </c>
      <c r="AD12" s="178">
        <v>3.4636151190863309</v>
      </c>
      <c r="AE12" s="105">
        <v>1775.88966</v>
      </c>
      <c r="AF12" s="178">
        <v>3.7331292392444775</v>
      </c>
      <c r="AG12" s="105">
        <v>1497.9872828099999</v>
      </c>
      <c r="AH12" s="178">
        <v>2.1314968766673612</v>
      </c>
      <c r="AI12" s="105">
        <v>4372.4799130000001</v>
      </c>
      <c r="AJ12" s="178">
        <v>5.7176619452589481</v>
      </c>
      <c r="AK12" s="105">
        <v>2332.8306619999998</v>
      </c>
      <c r="AL12" s="178">
        <v>2.8292109584598277</v>
      </c>
      <c r="AM12" s="105">
        <v>307.54983800000002</v>
      </c>
      <c r="AN12" s="178">
        <v>2.7954874274500572</v>
      </c>
      <c r="AO12" s="105">
        <v>1782.830753</v>
      </c>
      <c r="AP12" s="178">
        <v>1.820958867897023</v>
      </c>
      <c r="AQ12" s="105">
        <v>0</v>
      </c>
      <c r="AR12" s="178" t="s">
        <v>247</v>
      </c>
      <c r="AS12" s="105">
        <v>1013.073834</v>
      </c>
      <c r="AT12" s="178">
        <v>5.7215720460087276</v>
      </c>
      <c r="AU12" s="105">
        <v>12889.761336</v>
      </c>
      <c r="AV12" s="178">
        <v>32.051989338247878</v>
      </c>
      <c r="AW12" s="105">
        <v>3197.0458760000001</v>
      </c>
      <c r="AX12" s="178">
        <v>5.4138539753706665</v>
      </c>
      <c r="AY12" s="105">
        <v>780.75469499999997</v>
      </c>
      <c r="AZ12" s="178">
        <v>3.0810204871242473</v>
      </c>
      <c r="BA12" s="105">
        <v>812.15484300000003</v>
      </c>
      <c r="BB12" s="178">
        <v>2.9830155862676242</v>
      </c>
      <c r="BC12" s="105">
        <v>1975.1403499999999</v>
      </c>
      <c r="BD12" s="178">
        <v>7.0961902296133097</v>
      </c>
      <c r="BE12" s="105">
        <v>0</v>
      </c>
      <c r="BF12" s="178">
        <v>0</v>
      </c>
      <c r="BG12" s="105">
        <v>0</v>
      </c>
      <c r="BH12" s="178">
        <v>0</v>
      </c>
      <c r="BI12" s="105">
        <v>1873.8090550899999</v>
      </c>
      <c r="BJ12" s="178">
        <v>4.3852255261333291</v>
      </c>
      <c r="BK12" s="105">
        <v>0</v>
      </c>
      <c r="BL12" s="178">
        <v>0</v>
      </c>
      <c r="BM12" s="105">
        <v>2054.3950260000001</v>
      </c>
      <c r="BN12" s="178">
        <v>6.7956712022841801</v>
      </c>
      <c r="BO12" s="105">
        <v>0</v>
      </c>
      <c r="BP12" s="178" t="s">
        <v>247</v>
      </c>
      <c r="BQ12" s="105">
        <v>1414.7529829</v>
      </c>
      <c r="BR12" s="178">
        <v>15.229692121470004</v>
      </c>
      <c r="BS12" s="105">
        <v>555.73380699999996</v>
      </c>
      <c r="BT12" s="178">
        <v>4.7193047923283347</v>
      </c>
      <c r="BU12" s="105">
        <v>27.586687850000001</v>
      </c>
      <c r="BV12" s="178">
        <v>0.22063663889799237</v>
      </c>
      <c r="BW12" s="105">
        <v>1090.62515519</v>
      </c>
      <c r="BX12" s="178">
        <v>18.784381385626283</v>
      </c>
      <c r="BY12" s="105">
        <v>0</v>
      </c>
      <c r="BZ12" s="178">
        <v>0</v>
      </c>
      <c r="CA12" s="105">
        <v>595.28396662</v>
      </c>
      <c r="CB12" s="178">
        <v>8.6144681445206963</v>
      </c>
      <c r="CC12" s="105">
        <v>250.53565069000001</v>
      </c>
      <c r="CD12" s="178">
        <v>6.9809530732520244</v>
      </c>
      <c r="CE12" s="105">
        <v>0</v>
      </c>
      <c r="CF12" s="178">
        <v>0</v>
      </c>
      <c r="CG12" s="105">
        <v>187.93514400000001</v>
      </c>
      <c r="CH12" s="178">
        <v>100</v>
      </c>
      <c r="CI12" s="105">
        <v>41.081263</v>
      </c>
      <c r="CJ12" s="178">
        <v>5.6482501115206372</v>
      </c>
      <c r="CK12" s="105">
        <v>0</v>
      </c>
      <c r="CL12" s="178">
        <v>0</v>
      </c>
      <c r="CM12" s="105">
        <v>0</v>
      </c>
      <c r="CN12" s="178">
        <v>0</v>
      </c>
      <c r="CO12" s="105">
        <v>0</v>
      </c>
      <c r="CP12" s="178">
        <v>0</v>
      </c>
      <c r="CQ12" s="105">
        <v>0</v>
      </c>
      <c r="CR12" s="178">
        <v>0</v>
      </c>
      <c r="CS12" s="105">
        <v>603.57189700000004</v>
      </c>
      <c r="CT12" s="178">
        <v>37.295252452619195</v>
      </c>
      <c r="CU12" s="105">
        <v>0</v>
      </c>
      <c r="CV12" s="178" t="s">
        <v>247</v>
      </c>
      <c r="CW12" s="105">
        <v>0</v>
      </c>
      <c r="CX12" s="178" t="s">
        <v>247</v>
      </c>
      <c r="CY12" s="178">
        <v>0</v>
      </c>
      <c r="CZ12" s="178">
        <v>0</v>
      </c>
      <c r="DA12" s="178">
        <v>0</v>
      </c>
      <c r="DB12" s="178" t="s">
        <v>247</v>
      </c>
      <c r="DC12" s="80"/>
      <c r="DD12" s="80"/>
      <c r="DE12" s="80"/>
      <c r="DF12" s="80"/>
      <c r="DG12" s="80"/>
      <c r="DH12" s="80"/>
      <c r="DI12" s="80"/>
      <c r="DJ12" s="80"/>
      <c r="DK12" s="80"/>
      <c r="DL12" s="80"/>
      <c r="DM12" s="80"/>
      <c r="DN12" s="80"/>
      <c r="DO12" s="80"/>
      <c r="DP12" s="80"/>
      <c r="DQ12" s="80"/>
      <c r="DR12" s="80"/>
      <c r="DS12" s="80"/>
      <c r="DT12" s="80"/>
      <c r="DU12" s="80"/>
      <c r="DV12" s="80"/>
      <c r="DW12" s="80"/>
      <c r="DX12" s="80"/>
      <c r="DY12" s="80"/>
      <c r="DZ12" s="80"/>
      <c r="EA12" s="80"/>
      <c r="EB12" s="80"/>
      <c r="EC12" s="80"/>
    </row>
    <row r="13" spans="1:133" s="141" customFormat="1" ht="20.100000000000001" customHeight="1">
      <c r="A13" s="182"/>
      <c r="B13" s="381" t="s">
        <v>253</v>
      </c>
      <c r="C13" s="177">
        <v>195598.06114407998</v>
      </c>
      <c r="D13" s="178">
        <v>9.8143044493116474</v>
      </c>
      <c r="E13" s="105">
        <v>70932.220002999995</v>
      </c>
      <c r="F13" s="178">
        <v>7.6104027236845422</v>
      </c>
      <c r="G13" s="105">
        <v>124321.60939458999</v>
      </c>
      <c r="H13" s="178">
        <v>10.892193293283945</v>
      </c>
      <c r="I13" s="105">
        <v>30237.031021089999</v>
      </c>
      <c r="J13" s="178">
        <v>6.2379207322595631</v>
      </c>
      <c r="K13" s="105">
        <v>11923.665193999999</v>
      </c>
      <c r="L13" s="178">
        <v>2.3956267591747173</v>
      </c>
      <c r="M13" s="105">
        <v>8267.0377140000001</v>
      </c>
      <c r="N13" s="178">
        <v>1.5855588410993826</v>
      </c>
      <c r="O13" s="105">
        <v>28379.337858999999</v>
      </c>
      <c r="P13" s="178">
        <v>6.1350980574154503</v>
      </c>
      <c r="Q13" s="105">
        <v>8317.1868154399999</v>
      </c>
      <c r="R13" s="178">
        <v>4.5493064989664465</v>
      </c>
      <c r="S13" s="105">
        <v>13181.44034096</v>
      </c>
      <c r="T13" s="178">
        <v>4.9705637688168229</v>
      </c>
      <c r="U13" s="105">
        <v>4855.4893397200003</v>
      </c>
      <c r="V13" s="178">
        <v>2.5055158788641609</v>
      </c>
      <c r="W13" s="105">
        <v>5129.8076719300007</v>
      </c>
      <c r="X13" s="178">
        <v>9.2902111391143638</v>
      </c>
      <c r="Y13" s="105">
        <v>1414.120052</v>
      </c>
      <c r="Z13" s="178">
        <v>2.063003679500734</v>
      </c>
      <c r="AA13" s="105">
        <v>153.01765899</v>
      </c>
      <c r="AB13" s="178">
        <v>8.3108539969014211E-2</v>
      </c>
      <c r="AC13" s="105">
        <v>0</v>
      </c>
      <c r="AD13" s="178">
        <v>0</v>
      </c>
      <c r="AE13" s="105">
        <v>0</v>
      </c>
      <c r="AF13" s="178">
        <v>0</v>
      </c>
      <c r="AG13" s="105">
        <v>0</v>
      </c>
      <c r="AH13" s="178">
        <v>0</v>
      </c>
      <c r="AI13" s="105">
        <v>24747.343989000001</v>
      </c>
      <c r="AJ13" s="178">
        <v>32.360799772103626</v>
      </c>
      <c r="AK13" s="105">
        <v>3325.6478710000001</v>
      </c>
      <c r="AL13" s="178">
        <v>4.0332800635195847</v>
      </c>
      <c r="AM13" s="105">
        <v>0</v>
      </c>
      <c r="AN13" s="178">
        <v>0</v>
      </c>
      <c r="AO13" s="105">
        <v>542.35549600000002</v>
      </c>
      <c r="AP13" s="178">
        <v>0.55395446165151963</v>
      </c>
      <c r="AQ13" s="105">
        <v>0</v>
      </c>
      <c r="AR13" s="178" t="s">
        <v>247</v>
      </c>
      <c r="AS13" s="105">
        <v>182.0985</v>
      </c>
      <c r="AT13" s="178">
        <v>1.028443981329914</v>
      </c>
      <c r="AU13" s="105">
        <v>0</v>
      </c>
      <c r="AV13" s="178">
        <v>0</v>
      </c>
      <c r="AW13" s="105">
        <v>1454.195743</v>
      </c>
      <c r="AX13" s="178">
        <v>2.4625243770532776</v>
      </c>
      <c r="AY13" s="105">
        <v>1797.952237</v>
      </c>
      <c r="AZ13" s="178">
        <v>7.095093647906749</v>
      </c>
      <c r="BA13" s="105">
        <v>6534.2950520000004</v>
      </c>
      <c r="BB13" s="178">
        <v>24.00023117929916</v>
      </c>
      <c r="BC13" s="105">
        <v>0</v>
      </c>
      <c r="BD13" s="178">
        <v>0</v>
      </c>
      <c r="BE13" s="105">
        <v>0</v>
      </c>
      <c r="BF13" s="178">
        <v>0</v>
      </c>
      <c r="BG13" s="105">
        <v>0</v>
      </c>
      <c r="BH13" s="178">
        <v>0</v>
      </c>
      <c r="BI13" s="105">
        <v>2092.3518296500001</v>
      </c>
      <c r="BJ13" s="178">
        <v>4.8966753726100745</v>
      </c>
      <c r="BK13" s="105">
        <v>0</v>
      </c>
      <c r="BL13" s="178">
        <v>0</v>
      </c>
      <c r="BM13" s="105">
        <v>0</v>
      </c>
      <c r="BN13" s="178">
        <v>0</v>
      </c>
      <c r="BO13" s="105">
        <v>0</v>
      </c>
      <c r="BP13" s="178" t="s">
        <v>247</v>
      </c>
      <c r="BQ13" s="105">
        <v>0</v>
      </c>
      <c r="BR13" s="178">
        <v>0</v>
      </c>
      <c r="BS13" s="105">
        <v>0</v>
      </c>
      <c r="BT13" s="178">
        <v>0</v>
      </c>
      <c r="BU13" s="105">
        <v>0</v>
      </c>
      <c r="BV13" s="178">
        <v>0</v>
      </c>
      <c r="BW13" s="105">
        <v>3577.90273295</v>
      </c>
      <c r="BX13" s="178">
        <v>61.624004523074497</v>
      </c>
      <c r="BY13" s="105">
        <v>970.71420899999998</v>
      </c>
      <c r="BZ13" s="178">
        <v>22.837190169550695</v>
      </c>
      <c r="CA13" s="105">
        <v>0</v>
      </c>
      <c r="CB13" s="178">
        <v>0</v>
      </c>
      <c r="CC13" s="105">
        <v>1189.2865557</v>
      </c>
      <c r="CD13" s="178">
        <v>33.138412090757249</v>
      </c>
      <c r="CE13" s="105">
        <v>0</v>
      </c>
      <c r="CF13" s="178">
        <v>0</v>
      </c>
      <c r="CG13" s="105">
        <v>0</v>
      </c>
      <c r="CH13" s="178">
        <v>0</v>
      </c>
      <c r="CI13" s="105">
        <v>0</v>
      </c>
      <c r="CJ13" s="178">
        <v>0</v>
      </c>
      <c r="CK13" s="105">
        <v>0</v>
      </c>
      <c r="CL13" s="178">
        <v>0</v>
      </c>
      <c r="CM13" s="105">
        <v>0</v>
      </c>
      <c r="CN13" s="178">
        <v>0</v>
      </c>
      <c r="CO13" s="105">
        <v>0</v>
      </c>
      <c r="CP13" s="178">
        <v>0</v>
      </c>
      <c r="CQ13" s="105">
        <v>0</v>
      </c>
      <c r="CR13" s="178">
        <v>0</v>
      </c>
      <c r="CS13" s="105">
        <v>0</v>
      </c>
      <c r="CT13" s="178">
        <v>0</v>
      </c>
      <c r="CU13" s="105">
        <v>0</v>
      </c>
      <c r="CV13" s="178" t="s">
        <v>247</v>
      </c>
      <c r="CW13" s="105">
        <v>0</v>
      </c>
      <c r="CX13" s="178" t="s">
        <v>247</v>
      </c>
      <c r="CY13" s="178">
        <v>0</v>
      </c>
      <c r="CZ13" s="178">
        <v>0</v>
      </c>
      <c r="DA13" s="178">
        <v>0</v>
      </c>
      <c r="DB13" s="178" t="s">
        <v>247</v>
      </c>
      <c r="DC13" s="80"/>
      <c r="DD13" s="80"/>
      <c r="DE13" s="80"/>
      <c r="DF13" s="80"/>
      <c r="DG13" s="80"/>
      <c r="DH13" s="80"/>
      <c r="DI13" s="80"/>
      <c r="DJ13" s="80"/>
      <c r="DK13" s="80"/>
      <c r="DL13" s="80"/>
      <c r="DM13" s="80"/>
      <c r="DN13" s="80"/>
      <c r="DO13" s="80"/>
      <c r="DP13" s="80"/>
      <c r="DQ13" s="80"/>
      <c r="DR13" s="80"/>
      <c r="DS13" s="80"/>
      <c r="DT13" s="80"/>
      <c r="DU13" s="80"/>
      <c r="DV13" s="80"/>
      <c r="DW13" s="80"/>
      <c r="DX13" s="80"/>
      <c r="DY13" s="80"/>
      <c r="DZ13" s="80"/>
      <c r="EA13" s="80"/>
      <c r="EB13" s="80"/>
      <c r="EC13" s="80"/>
    </row>
    <row r="14" spans="1:133" s="141" customFormat="1" ht="20.100000000000001" customHeight="1">
      <c r="A14" s="182"/>
      <c r="B14" s="381" t="s">
        <v>254</v>
      </c>
      <c r="C14" s="177">
        <v>498910.23008166999</v>
      </c>
      <c r="D14" s="178">
        <v>25.033258828117116</v>
      </c>
      <c r="E14" s="105">
        <v>196646.02397499999</v>
      </c>
      <c r="F14" s="178">
        <v>21.098387113751421</v>
      </c>
      <c r="G14" s="105">
        <v>211494.68039292001</v>
      </c>
      <c r="H14" s="178">
        <v>18.529690458151684</v>
      </c>
      <c r="I14" s="105">
        <v>229741.05264020001</v>
      </c>
      <c r="J14" s="178">
        <v>47.395740485097996</v>
      </c>
      <c r="K14" s="105">
        <v>95390.059211999993</v>
      </c>
      <c r="L14" s="178">
        <v>19.165162279339992</v>
      </c>
      <c r="M14" s="105">
        <v>50720.785810000001</v>
      </c>
      <c r="N14" s="178">
        <v>9.7278847817959289</v>
      </c>
      <c r="O14" s="105">
        <v>90275.234163000001</v>
      </c>
      <c r="P14" s="178">
        <v>19.515868076199791</v>
      </c>
      <c r="Q14" s="105">
        <v>0</v>
      </c>
      <c r="R14" s="178">
        <v>0</v>
      </c>
      <c r="S14" s="105">
        <v>6954.0689117799993</v>
      </c>
      <c r="T14" s="178">
        <v>2.6222963564414004</v>
      </c>
      <c r="U14" s="105">
        <v>119176.78423517999</v>
      </c>
      <c r="V14" s="178">
        <v>61.497267196230879</v>
      </c>
      <c r="W14" s="105">
        <v>0</v>
      </c>
      <c r="X14" s="178">
        <v>0</v>
      </c>
      <c r="Y14" s="105">
        <v>12165.985247000001</v>
      </c>
      <c r="Z14" s="178">
        <v>17.748473542833722</v>
      </c>
      <c r="AA14" s="105">
        <v>12596.662329430001</v>
      </c>
      <c r="AB14" s="178">
        <v>6.8416300549338906</v>
      </c>
      <c r="AC14" s="105">
        <v>0</v>
      </c>
      <c r="AD14" s="178">
        <v>0</v>
      </c>
      <c r="AE14" s="105">
        <v>30034.795447</v>
      </c>
      <c r="AF14" s="178">
        <v>63.136677690844031</v>
      </c>
      <c r="AG14" s="105">
        <v>18809.36994955</v>
      </c>
      <c r="AH14" s="178">
        <v>26.763987758520848</v>
      </c>
      <c r="AI14" s="105">
        <v>5998.7790420000001</v>
      </c>
      <c r="AJ14" s="178">
        <v>7.8442877563564304</v>
      </c>
      <c r="AK14" s="105">
        <v>382.06100400000003</v>
      </c>
      <c r="AL14" s="178">
        <v>0.46335604076390702</v>
      </c>
      <c r="AM14" s="105">
        <v>0</v>
      </c>
      <c r="AN14" s="178">
        <v>0</v>
      </c>
      <c r="AO14" s="105">
        <v>11.037461</v>
      </c>
      <c r="AP14" s="178">
        <v>1.1273511214228838E-2</v>
      </c>
      <c r="AQ14" s="105">
        <v>0</v>
      </c>
      <c r="AR14" s="178" t="s">
        <v>247</v>
      </c>
      <c r="AS14" s="105">
        <v>8637.6747460000006</v>
      </c>
      <c r="AT14" s="178">
        <v>48.783293685610225</v>
      </c>
      <c r="AU14" s="105">
        <v>0</v>
      </c>
      <c r="AV14" s="178">
        <v>0</v>
      </c>
      <c r="AW14" s="105">
        <v>167.60637299999999</v>
      </c>
      <c r="AX14" s="178">
        <v>0.28382339946238189</v>
      </c>
      <c r="AY14" s="105">
        <v>410.785527</v>
      </c>
      <c r="AZ14" s="178">
        <v>1.6210451664349332</v>
      </c>
      <c r="BA14" s="105">
        <v>798.91883800000005</v>
      </c>
      <c r="BB14" s="178">
        <v>2.9344002150053288</v>
      </c>
      <c r="BC14" s="105">
        <v>3296.8242749999999</v>
      </c>
      <c r="BD14" s="178">
        <v>11.844673321066518</v>
      </c>
      <c r="BE14" s="105">
        <v>48659.907652000002</v>
      </c>
      <c r="BF14" s="178">
        <v>88.57887927866139</v>
      </c>
      <c r="BG14" s="105">
        <v>0</v>
      </c>
      <c r="BH14" s="178">
        <v>0</v>
      </c>
      <c r="BI14" s="105">
        <v>2285.6513918600003</v>
      </c>
      <c r="BJ14" s="178">
        <v>5.3490492001839707</v>
      </c>
      <c r="BK14" s="105">
        <v>0</v>
      </c>
      <c r="BL14" s="178">
        <v>0</v>
      </c>
      <c r="BM14" s="105">
        <v>18717.808228999998</v>
      </c>
      <c r="BN14" s="178">
        <v>61.91607200264567</v>
      </c>
      <c r="BO14" s="105">
        <v>0</v>
      </c>
      <c r="BP14" s="178" t="s">
        <v>247</v>
      </c>
      <c r="BQ14" s="105">
        <v>570.11162241</v>
      </c>
      <c r="BR14" s="178">
        <v>6.137201751204775</v>
      </c>
      <c r="BS14" s="105">
        <v>23.801223</v>
      </c>
      <c r="BT14" s="178">
        <v>0.20212055547517804</v>
      </c>
      <c r="BU14" s="105">
        <v>0</v>
      </c>
      <c r="BV14" s="178">
        <v>0</v>
      </c>
      <c r="BW14" s="105">
        <v>0</v>
      </c>
      <c r="BX14" s="178">
        <v>0</v>
      </c>
      <c r="BY14" s="105">
        <v>0</v>
      </c>
      <c r="BZ14" s="178">
        <v>0</v>
      </c>
      <c r="CA14" s="105">
        <v>0</v>
      </c>
      <c r="CB14" s="178">
        <v>0</v>
      </c>
      <c r="CC14" s="105">
        <v>0</v>
      </c>
      <c r="CD14" s="178">
        <v>0</v>
      </c>
      <c r="CE14" s="105">
        <v>7065.3858440000004</v>
      </c>
      <c r="CF14" s="178">
        <v>98.014418736730519</v>
      </c>
      <c r="CG14" s="105">
        <v>0</v>
      </c>
      <c r="CH14" s="178">
        <v>0</v>
      </c>
      <c r="CI14" s="105">
        <v>371.68298199999998</v>
      </c>
      <c r="CJ14" s="178">
        <v>51.102577944885063</v>
      </c>
      <c r="CK14" s="105">
        <v>0</v>
      </c>
      <c r="CL14" s="178">
        <v>0</v>
      </c>
      <c r="CM14" s="105">
        <v>82.121335000000002</v>
      </c>
      <c r="CN14" s="178">
        <v>95.296073367778689</v>
      </c>
      <c r="CO14" s="105">
        <v>0</v>
      </c>
      <c r="CP14" s="178">
        <v>0</v>
      </c>
      <c r="CQ14" s="105">
        <v>8.9015095800000008</v>
      </c>
      <c r="CR14" s="178">
        <v>48.018356701862366</v>
      </c>
      <c r="CS14" s="105">
        <v>0</v>
      </c>
      <c r="CT14" s="178">
        <v>0</v>
      </c>
      <c r="CU14" s="105">
        <v>0</v>
      </c>
      <c r="CV14" s="178" t="s">
        <v>247</v>
      </c>
      <c r="CW14" s="105">
        <v>0</v>
      </c>
      <c r="CX14" s="178" t="s">
        <v>247</v>
      </c>
      <c r="CY14" s="178">
        <v>309.82847900000002</v>
      </c>
      <c r="CZ14" s="178">
        <v>85.002573354908733</v>
      </c>
      <c r="DA14" s="178">
        <v>0</v>
      </c>
      <c r="DB14" s="178" t="s">
        <v>247</v>
      </c>
      <c r="DC14" s="80"/>
      <c r="DD14" s="80"/>
      <c r="DE14" s="80"/>
      <c r="DF14" s="80"/>
      <c r="DG14" s="80"/>
      <c r="DH14" s="80"/>
      <c r="DI14" s="80"/>
      <c r="DJ14" s="80"/>
      <c r="DK14" s="80"/>
      <c r="DL14" s="80"/>
      <c r="DM14" s="80"/>
      <c r="DN14" s="80"/>
      <c r="DO14" s="80"/>
      <c r="DP14" s="80"/>
      <c r="DQ14" s="80"/>
      <c r="DR14" s="80"/>
      <c r="DS14" s="80"/>
      <c r="DT14" s="80"/>
      <c r="DU14" s="80"/>
      <c r="DV14" s="80"/>
      <c r="DW14" s="80"/>
      <c r="DX14" s="80"/>
      <c r="DY14" s="80"/>
      <c r="DZ14" s="80"/>
      <c r="EA14" s="80"/>
      <c r="EB14" s="80"/>
      <c r="EC14" s="80"/>
    </row>
    <row r="15" spans="1:133" s="141" customFormat="1" ht="20.100000000000001" customHeight="1">
      <c r="A15" s="182"/>
      <c r="B15" s="381" t="s">
        <v>255</v>
      </c>
      <c r="C15" s="177">
        <v>359778.91501321003</v>
      </c>
      <c r="D15" s="178">
        <v>18.052222939887429</v>
      </c>
      <c r="E15" s="105">
        <v>219498.98353999999</v>
      </c>
      <c r="F15" s="178">
        <v>23.550308479110814</v>
      </c>
      <c r="G15" s="105">
        <v>278249.63625128003</v>
      </c>
      <c r="H15" s="178">
        <v>24.378294623064754</v>
      </c>
      <c r="I15" s="105">
        <v>74958.168104640004</v>
      </c>
      <c r="J15" s="178">
        <v>15.463922716023188</v>
      </c>
      <c r="K15" s="105">
        <v>145025.797849</v>
      </c>
      <c r="L15" s="178">
        <v>29.137658299274747</v>
      </c>
      <c r="M15" s="105">
        <v>229018.15801700001</v>
      </c>
      <c r="N15" s="178">
        <v>43.924048465535982</v>
      </c>
      <c r="O15" s="105">
        <v>3826.8835669999999</v>
      </c>
      <c r="P15" s="178">
        <v>0.82730280933637368</v>
      </c>
      <c r="Q15" s="105">
        <v>0</v>
      </c>
      <c r="R15" s="178">
        <v>0</v>
      </c>
      <c r="S15" s="105">
        <v>3252.2554808200002</v>
      </c>
      <c r="T15" s="178">
        <v>1.2263867105377726</v>
      </c>
      <c r="U15" s="105">
        <v>525.52911491999998</v>
      </c>
      <c r="V15" s="178">
        <v>0.27118204780435567</v>
      </c>
      <c r="W15" s="105">
        <v>0</v>
      </c>
      <c r="X15" s="178">
        <v>0</v>
      </c>
      <c r="Y15" s="105">
        <v>12680.060749</v>
      </c>
      <c r="Z15" s="178">
        <v>18.498437911606555</v>
      </c>
      <c r="AA15" s="105">
        <v>16085.69619925</v>
      </c>
      <c r="AB15" s="178">
        <v>8.7366303623306312</v>
      </c>
      <c r="AC15" s="105">
        <v>0</v>
      </c>
      <c r="AD15" s="178">
        <v>0</v>
      </c>
      <c r="AE15" s="105">
        <v>57.801718000000001</v>
      </c>
      <c r="AF15" s="178">
        <v>0.12150601943611958</v>
      </c>
      <c r="AG15" s="105">
        <v>4100.5782200900003</v>
      </c>
      <c r="AH15" s="178">
        <v>5.8347422364336872</v>
      </c>
      <c r="AI15" s="105">
        <v>120.17538</v>
      </c>
      <c r="AJ15" s="178">
        <v>0.1571470219771901</v>
      </c>
      <c r="AK15" s="105">
        <v>15664.109742000001</v>
      </c>
      <c r="AL15" s="178">
        <v>18.99712296244833</v>
      </c>
      <c r="AM15" s="105">
        <v>0</v>
      </c>
      <c r="AN15" s="178">
        <v>0</v>
      </c>
      <c r="AO15" s="105">
        <v>46.564022999999999</v>
      </c>
      <c r="AP15" s="178">
        <v>4.7559854161216018E-2</v>
      </c>
      <c r="AQ15" s="105">
        <v>0</v>
      </c>
      <c r="AR15" s="178" t="s">
        <v>247</v>
      </c>
      <c r="AS15" s="105">
        <v>657.65163900000005</v>
      </c>
      <c r="AT15" s="178">
        <v>3.7142418523013823</v>
      </c>
      <c r="AU15" s="105">
        <v>0</v>
      </c>
      <c r="AV15" s="178">
        <v>0</v>
      </c>
      <c r="AW15" s="105">
        <v>9665.2544560000006</v>
      </c>
      <c r="AX15" s="178">
        <v>16.367070817592687</v>
      </c>
      <c r="AY15" s="105">
        <v>0</v>
      </c>
      <c r="AZ15" s="178">
        <v>0</v>
      </c>
      <c r="BA15" s="105">
        <v>7.3584339999999999</v>
      </c>
      <c r="BB15" s="178">
        <v>2.7027263953065678E-2</v>
      </c>
      <c r="BC15" s="105">
        <v>0</v>
      </c>
      <c r="BD15" s="178">
        <v>0</v>
      </c>
      <c r="BE15" s="105">
        <v>0</v>
      </c>
      <c r="BF15" s="178">
        <v>0</v>
      </c>
      <c r="BG15" s="105">
        <v>0</v>
      </c>
      <c r="BH15" s="178">
        <v>0</v>
      </c>
      <c r="BI15" s="105">
        <v>0</v>
      </c>
      <c r="BJ15" s="178">
        <v>0</v>
      </c>
      <c r="BK15" s="105">
        <v>0</v>
      </c>
      <c r="BL15" s="178">
        <v>0</v>
      </c>
      <c r="BM15" s="105">
        <v>0</v>
      </c>
      <c r="BN15" s="178">
        <v>0</v>
      </c>
      <c r="BO15" s="105">
        <v>0</v>
      </c>
      <c r="BP15" s="178" t="s">
        <v>247</v>
      </c>
      <c r="BQ15" s="105">
        <v>68.983334129999989</v>
      </c>
      <c r="BR15" s="178">
        <v>0.7425995583758056</v>
      </c>
      <c r="BS15" s="105">
        <v>0</v>
      </c>
      <c r="BT15" s="178">
        <v>0</v>
      </c>
      <c r="BU15" s="105">
        <v>213.12031016999998</v>
      </c>
      <c r="BV15" s="178">
        <v>1.7045231806183077</v>
      </c>
      <c r="BW15" s="105">
        <v>0</v>
      </c>
      <c r="BX15" s="178">
        <v>0</v>
      </c>
      <c r="BY15" s="105">
        <v>0</v>
      </c>
      <c r="BZ15" s="178">
        <v>0</v>
      </c>
      <c r="CA15" s="105">
        <v>0</v>
      </c>
      <c r="CB15" s="178">
        <v>0</v>
      </c>
      <c r="CC15" s="105">
        <v>0</v>
      </c>
      <c r="CD15" s="178">
        <v>0</v>
      </c>
      <c r="CE15" s="105">
        <v>0</v>
      </c>
      <c r="CF15" s="178">
        <v>0</v>
      </c>
      <c r="CG15" s="105">
        <v>0</v>
      </c>
      <c r="CH15" s="178">
        <v>0</v>
      </c>
      <c r="CI15" s="105">
        <v>16.520305</v>
      </c>
      <c r="CJ15" s="178">
        <v>2.2713716118855682</v>
      </c>
      <c r="CK15" s="105">
        <v>0</v>
      </c>
      <c r="CL15" s="178">
        <v>0</v>
      </c>
      <c r="CM15" s="105">
        <v>0</v>
      </c>
      <c r="CN15" s="178">
        <v>0</v>
      </c>
      <c r="CO15" s="105">
        <v>0</v>
      </c>
      <c r="CP15" s="178">
        <v>0</v>
      </c>
      <c r="CQ15" s="105">
        <v>0</v>
      </c>
      <c r="CR15" s="178">
        <v>0</v>
      </c>
      <c r="CS15" s="105">
        <v>0</v>
      </c>
      <c r="CT15" s="178">
        <v>0</v>
      </c>
      <c r="CU15" s="105">
        <v>0</v>
      </c>
      <c r="CV15" s="178" t="s">
        <v>247</v>
      </c>
      <c r="CW15" s="105">
        <v>0</v>
      </c>
      <c r="CX15" s="178" t="s">
        <v>247</v>
      </c>
      <c r="CY15" s="178">
        <v>0</v>
      </c>
      <c r="CZ15" s="178">
        <v>0</v>
      </c>
      <c r="DA15" s="178">
        <v>0</v>
      </c>
      <c r="DB15" s="178" t="s">
        <v>247</v>
      </c>
      <c r="DC15" s="80"/>
      <c r="DD15" s="80"/>
      <c r="DE15" s="80"/>
      <c r="DF15" s="80"/>
      <c r="DG15" s="80"/>
      <c r="DH15" s="80"/>
      <c r="DI15" s="80"/>
      <c r="DJ15" s="80"/>
      <c r="DK15" s="80"/>
      <c r="DL15" s="80"/>
      <c r="DM15" s="80"/>
      <c r="DN15" s="80"/>
      <c r="DO15" s="80"/>
      <c r="DP15" s="80"/>
      <c r="DQ15" s="80"/>
      <c r="DR15" s="80"/>
      <c r="DS15" s="80"/>
      <c r="DT15" s="80"/>
      <c r="DU15" s="80"/>
      <c r="DV15" s="80"/>
      <c r="DW15" s="80"/>
      <c r="DX15" s="80"/>
      <c r="DY15" s="80"/>
      <c r="DZ15" s="80"/>
      <c r="EA15" s="80"/>
      <c r="EB15" s="80"/>
      <c r="EC15" s="80"/>
    </row>
    <row r="16" spans="1:133" s="138" customFormat="1" ht="20.100000000000001" customHeight="1">
      <c r="A16" s="182"/>
      <c r="B16" s="382" t="s">
        <v>256</v>
      </c>
      <c r="C16" s="378">
        <v>41011.937066650004</v>
      </c>
      <c r="D16" s="379">
        <v>2.0578099500261566</v>
      </c>
      <c r="E16" s="380">
        <v>42845.415478000003</v>
      </c>
      <c r="F16" s="379">
        <v>4.5969358725467258</v>
      </c>
      <c r="G16" s="380">
        <v>9418.1087270400003</v>
      </c>
      <c r="H16" s="379">
        <v>0.8251490727286882</v>
      </c>
      <c r="I16" s="380">
        <v>6047.5849680699994</v>
      </c>
      <c r="J16" s="379">
        <v>1.247621025560109</v>
      </c>
      <c r="K16" s="380">
        <v>7492.8704779999998</v>
      </c>
      <c r="L16" s="379">
        <v>1.505419745361483</v>
      </c>
      <c r="M16" s="380">
        <v>7342.4011369999998</v>
      </c>
      <c r="N16" s="379">
        <v>1.4082201437104158</v>
      </c>
      <c r="O16" s="380">
        <v>8973.2376390000009</v>
      </c>
      <c r="P16" s="379">
        <v>1.939851207285918</v>
      </c>
      <c r="Q16" s="380">
        <v>23.848338760000001</v>
      </c>
      <c r="R16" s="379">
        <v>1.3044483058744644E-2</v>
      </c>
      <c r="S16" s="380">
        <v>2595.0664117900001</v>
      </c>
      <c r="T16" s="379">
        <v>0.97856855931249664</v>
      </c>
      <c r="U16" s="380">
        <v>10104.299115579999</v>
      </c>
      <c r="V16" s="379">
        <v>5.2139918569646584</v>
      </c>
      <c r="W16" s="380">
        <v>139.66933656</v>
      </c>
      <c r="X16" s="379">
        <v>0.25294469291754984</v>
      </c>
      <c r="Y16" s="380">
        <v>1519.1702130000001</v>
      </c>
      <c r="Z16" s="379">
        <v>2.2162571945531777</v>
      </c>
      <c r="AA16" s="380">
        <v>2916.5351209099999</v>
      </c>
      <c r="AB16" s="379">
        <v>1.5840588417512194</v>
      </c>
      <c r="AC16" s="380">
        <v>0</v>
      </c>
      <c r="AD16" s="379">
        <v>0</v>
      </c>
      <c r="AE16" s="380">
        <v>1393.5593730000001</v>
      </c>
      <c r="AF16" s="379">
        <v>2.9294259430338148</v>
      </c>
      <c r="AG16" s="380">
        <v>1343.8922434200001</v>
      </c>
      <c r="AH16" s="379">
        <v>1.9122339370290553</v>
      </c>
      <c r="AI16" s="380">
        <v>143.95445799999999</v>
      </c>
      <c r="AJ16" s="379">
        <v>0.18824167125612989</v>
      </c>
      <c r="AK16" s="380">
        <v>749.09391500000004</v>
      </c>
      <c r="AL16" s="379">
        <v>0.90848630711009348</v>
      </c>
      <c r="AM16" s="380">
        <v>47.174132999999998</v>
      </c>
      <c r="AN16" s="379">
        <v>0.42879130276881122</v>
      </c>
      <c r="AO16" s="380">
        <v>1760.3253099999999</v>
      </c>
      <c r="AP16" s="379">
        <v>1.7979721172265846</v>
      </c>
      <c r="AQ16" s="380">
        <v>0</v>
      </c>
      <c r="AR16" s="379" t="s">
        <v>247</v>
      </c>
      <c r="AS16" s="380">
        <v>118.26562800000001</v>
      </c>
      <c r="AT16" s="379">
        <v>0.66793286773258731</v>
      </c>
      <c r="AU16" s="380">
        <v>0</v>
      </c>
      <c r="AV16" s="379">
        <v>0</v>
      </c>
      <c r="AW16" s="380">
        <v>1731.6076109999999</v>
      </c>
      <c r="AX16" s="379">
        <v>2.9322915942399987</v>
      </c>
      <c r="AY16" s="380">
        <v>550.59109599999999</v>
      </c>
      <c r="AZ16" s="379">
        <v>2.1727470326697085</v>
      </c>
      <c r="BA16" s="380">
        <v>1197.1763860000001</v>
      </c>
      <c r="BB16" s="379">
        <v>4.3971858934658172</v>
      </c>
      <c r="BC16" s="380">
        <v>83.037424999999999</v>
      </c>
      <c r="BD16" s="379">
        <v>0.29833290782462524</v>
      </c>
      <c r="BE16" s="380">
        <v>4453.0051739999999</v>
      </c>
      <c r="BF16" s="379">
        <v>8.1061026781210579</v>
      </c>
      <c r="BG16" s="380">
        <v>0</v>
      </c>
      <c r="BH16" s="379">
        <v>0</v>
      </c>
      <c r="BI16" s="380">
        <v>1865.85358546</v>
      </c>
      <c r="BJ16" s="379">
        <v>4.3666075520131331</v>
      </c>
      <c r="BK16" s="380">
        <v>0</v>
      </c>
      <c r="BL16" s="379">
        <v>0</v>
      </c>
      <c r="BM16" s="380">
        <v>1899.229857</v>
      </c>
      <c r="BN16" s="379">
        <v>6.2824050303815326</v>
      </c>
      <c r="BO16" s="380">
        <v>0</v>
      </c>
      <c r="BP16" s="379" t="s">
        <v>247</v>
      </c>
      <c r="BQ16" s="380">
        <v>111.36403057</v>
      </c>
      <c r="BR16" s="379">
        <v>1.1988240487823421</v>
      </c>
      <c r="BS16" s="380">
        <v>5.6314140000000004</v>
      </c>
      <c r="BT16" s="379">
        <v>4.7822102494090087E-2</v>
      </c>
      <c r="BU16" s="380">
        <v>26.639033619999999</v>
      </c>
      <c r="BV16" s="379">
        <v>0.21305735843918713</v>
      </c>
      <c r="BW16" s="380">
        <v>0</v>
      </c>
      <c r="BX16" s="379">
        <v>0</v>
      </c>
      <c r="BY16" s="380">
        <v>209.353036</v>
      </c>
      <c r="BZ16" s="379">
        <v>4.9252756901849297</v>
      </c>
      <c r="CA16" s="380">
        <v>171.61987106000001</v>
      </c>
      <c r="CB16" s="379">
        <v>2.483543980879408</v>
      </c>
      <c r="CC16" s="380">
        <v>0</v>
      </c>
      <c r="CD16" s="379">
        <v>0</v>
      </c>
      <c r="CE16" s="380">
        <v>55.926121999999999</v>
      </c>
      <c r="CF16" s="379">
        <v>0.77583396873993526</v>
      </c>
      <c r="CG16" s="380">
        <v>0</v>
      </c>
      <c r="CH16" s="379">
        <v>0</v>
      </c>
      <c r="CI16" s="380">
        <v>48.878506999999999</v>
      </c>
      <c r="CJ16" s="379">
        <v>6.7202907713356392</v>
      </c>
      <c r="CK16" s="380">
        <v>0</v>
      </c>
      <c r="CL16" s="379">
        <v>0</v>
      </c>
      <c r="CM16" s="380">
        <v>3.9916800000000001</v>
      </c>
      <c r="CN16" s="379">
        <v>4.6320658345446386</v>
      </c>
      <c r="CO16" s="380">
        <v>0</v>
      </c>
      <c r="CP16" s="379">
        <v>0</v>
      </c>
      <c r="CQ16" s="380">
        <v>2.2273544799999998</v>
      </c>
      <c r="CR16" s="379">
        <v>12.01525437465531</v>
      </c>
      <c r="CS16" s="380">
        <v>9.4150860000000005</v>
      </c>
      <c r="CT16" s="379">
        <v>0.58176666438318392</v>
      </c>
      <c r="CU16" s="380">
        <v>0</v>
      </c>
      <c r="CV16" s="379" t="s">
        <v>247</v>
      </c>
      <c r="CW16" s="380">
        <v>0</v>
      </c>
      <c r="CX16" s="379" t="s">
        <v>247</v>
      </c>
      <c r="CY16" s="379">
        <v>12.680301999999999</v>
      </c>
      <c r="CZ16" s="379">
        <v>3.4788871068156251</v>
      </c>
      <c r="DA16" s="379">
        <v>0</v>
      </c>
      <c r="DB16" s="379" t="s">
        <v>247</v>
      </c>
      <c r="DC16" s="80"/>
      <c r="DD16" s="80"/>
      <c r="DE16" s="80"/>
      <c r="DF16" s="80"/>
      <c r="DG16" s="80"/>
      <c r="DH16" s="80"/>
      <c r="DI16" s="80"/>
      <c r="DJ16" s="80"/>
      <c r="DK16" s="80"/>
      <c r="DL16" s="80"/>
      <c r="DM16" s="80"/>
      <c r="DN16" s="80"/>
      <c r="DO16" s="80"/>
      <c r="DP16" s="80"/>
      <c r="DQ16" s="80"/>
      <c r="DR16" s="80"/>
      <c r="DS16" s="80"/>
      <c r="DT16" s="80"/>
      <c r="DU16" s="80"/>
      <c r="DV16" s="80"/>
      <c r="DW16" s="80"/>
      <c r="DX16" s="80"/>
      <c r="DY16" s="80"/>
      <c r="DZ16" s="80"/>
      <c r="EA16" s="80"/>
      <c r="EB16" s="80"/>
      <c r="EC16" s="80"/>
    </row>
    <row r="17" spans="1:133" s="141" customFormat="1" ht="20.100000000000001" customHeight="1">
      <c r="A17" s="182"/>
      <c r="B17" s="381" t="s">
        <v>250</v>
      </c>
      <c r="C17" s="177">
        <v>14214.963124049998</v>
      </c>
      <c r="D17" s="178">
        <v>0.71324825521864499</v>
      </c>
      <c r="E17" s="105">
        <v>16495.240226000002</v>
      </c>
      <c r="F17" s="178">
        <v>1.7697940532309842</v>
      </c>
      <c r="G17" s="105">
        <v>2053.15442398</v>
      </c>
      <c r="H17" s="178">
        <v>0.1798830867445671</v>
      </c>
      <c r="I17" s="105">
        <v>319.10577735999999</v>
      </c>
      <c r="J17" s="178">
        <v>6.58317459471916E-2</v>
      </c>
      <c r="K17" s="105">
        <v>2068.3521000000001</v>
      </c>
      <c r="L17" s="178">
        <v>0.41556011155433842</v>
      </c>
      <c r="M17" s="105">
        <v>881.95908199999997</v>
      </c>
      <c r="N17" s="178">
        <v>0.16915345838870999</v>
      </c>
      <c r="O17" s="105">
        <v>7202.7794139999996</v>
      </c>
      <c r="P17" s="178">
        <v>1.5571102543116384</v>
      </c>
      <c r="Q17" s="105">
        <v>23.848338760000001</v>
      </c>
      <c r="R17" s="178">
        <v>1.3044483058744644E-2</v>
      </c>
      <c r="S17" s="105">
        <v>2071.84889075</v>
      </c>
      <c r="T17" s="178">
        <v>0.78126947924078338</v>
      </c>
      <c r="U17" s="105">
        <v>1258.1892452</v>
      </c>
      <c r="V17" s="178">
        <v>0.64924725643543535</v>
      </c>
      <c r="W17" s="105">
        <v>139.66933656</v>
      </c>
      <c r="X17" s="178">
        <v>0.25294469291754984</v>
      </c>
      <c r="Y17" s="105">
        <v>210.80766600000001</v>
      </c>
      <c r="Z17" s="178">
        <v>0.30753894622304795</v>
      </c>
      <c r="AA17" s="105">
        <v>2001.8466711999999</v>
      </c>
      <c r="AB17" s="178">
        <v>1.0872637523237492</v>
      </c>
      <c r="AC17" s="105">
        <v>0</v>
      </c>
      <c r="AD17" s="178">
        <v>0</v>
      </c>
      <c r="AE17" s="105">
        <v>366.95772799999997</v>
      </c>
      <c r="AF17" s="178">
        <v>0.77138836652921416</v>
      </c>
      <c r="AG17" s="105">
        <v>29.531508540000001</v>
      </c>
      <c r="AH17" s="178">
        <v>4.2020595861273019E-2</v>
      </c>
      <c r="AI17" s="105">
        <v>118.404336</v>
      </c>
      <c r="AJ17" s="178">
        <v>0.15483112091334017</v>
      </c>
      <c r="AK17" s="105">
        <v>324.24336599999998</v>
      </c>
      <c r="AL17" s="178">
        <v>0.393235951172139</v>
      </c>
      <c r="AM17" s="105">
        <v>47.174132999999998</v>
      </c>
      <c r="AN17" s="178">
        <v>0.42879130276881122</v>
      </c>
      <c r="AO17" s="105">
        <v>1760.0180769999999</v>
      </c>
      <c r="AP17" s="178">
        <v>1.7976583136561</v>
      </c>
      <c r="AQ17" s="105">
        <v>0</v>
      </c>
      <c r="AR17" s="178" t="s">
        <v>247</v>
      </c>
      <c r="AS17" s="105">
        <v>49.367651000000002</v>
      </c>
      <c r="AT17" s="178">
        <v>0.27881538586724053</v>
      </c>
      <c r="AU17" s="105">
        <v>0</v>
      </c>
      <c r="AV17" s="178">
        <v>0</v>
      </c>
      <c r="AW17" s="105">
        <v>891.84720800000002</v>
      </c>
      <c r="AX17" s="178">
        <v>1.5102475033905425</v>
      </c>
      <c r="AY17" s="105">
        <v>491.56235400000003</v>
      </c>
      <c r="AZ17" s="178">
        <v>1.9398073339450386</v>
      </c>
      <c r="BA17" s="105">
        <v>1189.679075</v>
      </c>
      <c r="BB17" s="178">
        <v>4.3696485392767022</v>
      </c>
      <c r="BC17" s="105">
        <v>73.267534999999995</v>
      </c>
      <c r="BD17" s="178">
        <v>0.26323211209514868</v>
      </c>
      <c r="BE17" s="105">
        <v>0</v>
      </c>
      <c r="BF17" s="178">
        <v>0</v>
      </c>
      <c r="BG17" s="105">
        <v>0</v>
      </c>
      <c r="BH17" s="178">
        <v>0</v>
      </c>
      <c r="BI17" s="105">
        <v>1858.14612373</v>
      </c>
      <c r="BJ17" s="178">
        <v>4.3485699841893046</v>
      </c>
      <c r="BK17" s="105">
        <v>0</v>
      </c>
      <c r="BL17" s="178">
        <v>0</v>
      </c>
      <c r="BM17" s="105">
        <v>61.422262000000003</v>
      </c>
      <c r="BN17" s="178">
        <v>0.20317684367901789</v>
      </c>
      <c r="BO17" s="105">
        <v>0</v>
      </c>
      <c r="BP17" s="178" t="s">
        <v>247</v>
      </c>
      <c r="BQ17" s="105">
        <v>92.318368809999996</v>
      </c>
      <c r="BR17" s="178">
        <v>0.99379916573888505</v>
      </c>
      <c r="BS17" s="105">
        <v>5.1045379999999998</v>
      </c>
      <c r="BT17" s="178">
        <v>4.3347858889610603E-2</v>
      </c>
      <c r="BU17" s="105">
        <v>22.356309449999998</v>
      </c>
      <c r="BV17" s="178">
        <v>0.17880439297504952</v>
      </c>
      <c r="BW17" s="105">
        <v>0</v>
      </c>
      <c r="BX17" s="178">
        <v>0</v>
      </c>
      <c r="BY17" s="105">
        <v>209.353036</v>
      </c>
      <c r="BZ17" s="178">
        <v>4.9252756901849297</v>
      </c>
      <c r="CA17" s="105">
        <v>171.61987106000001</v>
      </c>
      <c r="CB17" s="178">
        <v>2.483543980879408</v>
      </c>
      <c r="CC17" s="105">
        <v>0</v>
      </c>
      <c r="CD17" s="178">
        <v>0</v>
      </c>
      <c r="CE17" s="105">
        <v>0</v>
      </c>
      <c r="CF17" s="178">
        <v>0</v>
      </c>
      <c r="CG17" s="105">
        <v>0</v>
      </c>
      <c r="CH17" s="178">
        <v>0</v>
      </c>
      <c r="CI17" s="105">
        <v>3.3017340000000002</v>
      </c>
      <c r="CJ17" s="178">
        <v>0.45395438386866244</v>
      </c>
      <c r="CK17" s="105">
        <v>0</v>
      </c>
      <c r="CL17" s="178">
        <v>0</v>
      </c>
      <c r="CM17" s="105">
        <v>0</v>
      </c>
      <c r="CN17" s="178">
        <v>0</v>
      </c>
      <c r="CO17" s="105">
        <v>0</v>
      </c>
      <c r="CP17" s="178">
        <v>0</v>
      </c>
      <c r="CQ17" s="105">
        <v>0</v>
      </c>
      <c r="CR17" s="178">
        <v>0</v>
      </c>
      <c r="CS17" s="105">
        <v>9.4150860000000005</v>
      </c>
      <c r="CT17" s="178">
        <v>0.58176666438318392</v>
      </c>
      <c r="CU17" s="105">
        <v>0</v>
      </c>
      <c r="CV17" s="178" t="s">
        <v>247</v>
      </c>
      <c r="CW17" s="105">
        <v>0</v>
      </c>
      <c r="CX17" s="178" t="s">
        <v>247</v>
      </c>
      <c r="CY17" s="178">
        <v>0</v>
      </c>
      <c r="CZ17" s="178">
        <v>0</v>
      </c>
      <c r="DA17" s="178">
        <v>0</v>
      </c>
      <c r="DB17" s="178" t="s">
        <v>247</v>
      </c>
      <c r="DC17" s="80"/>
      <c r="DD17" s="80"/>
      <c r="DE17" s="80"/>
      <c r="DF17" s="80"/>
      <c r="DG17" s="80"/>
      <c r="DH17" s="80"/>
      <c r="DI17" s="80"/>
      <c r="DJ17" s="80"/>
      <c r="DK17" s="80"/>
      <c r="DL17" s="80"/>
      <c r="DM17" s="80"/>
      <c r="DN17" s="80"/>
      <c r="DO17" s="80"/>
      <c r="DP17" s="80"/>
      <c r="DQ17" s="80"/>
      <c r="DR17" s="80"/>
      <c r="DS17" s="80"/>
      <c r="DT17" s="80"/>
      <c r="DU17" s="80"/>
      <c r="DV17" s="80"/>
      <c r="DW17" s="80"/>
      <c r="DX17" s="80"/>
      <c r="DY17" s="80"/>
      <c r="DZ17" s="80"/>
      <c r="EA17" s="80"/>
      <c r="EB17" s="80"/>
      <c r="EC17" s="80"/>
    </row>
    <row r="18" spans="1:133" s="141" customFormat="1" ht="20.100000000000001" customHeight="1">
      <c r="A18" s="182"/>
      <c r="B18" s="381" t="s">
        <v>251</v>
      </c>
      <c r="C18" s="177">
        <v>14214.963124049998</v>
      </c>
      <c r="D18" s="178">
        <v>0.71324825521864499</v>
      </c>
      <c r="E18" s="105">
        <v>16495.187526000002</v>
      </c>
      <c r="F18" s="178">
        <v>1.7697883989849512</v>
      </c>
      <c r="G18" s="105">
        <v>2053.15442398</v>
      </c>
      <c r="H18" s="178">
        <v>0.1798830867445671</v>
      </c>
      <c r="I18" s="105">
        <v>319.10577735999999</v>
      </c>
      <c r="J18" s="178">
        <v>6.58317459471916E-2</v>
      </c>
      <c r="K18" s="105">
        <v>1200.8224580000001</v>
      </c>
      <c r="L18" s="178">
        <v>0.24126158916725776</v>
      </c>
      <c r="M18" s="105">
        <v>881.95908199999997</v>
      </c>
      <c r="N18" s="178">
        <v>0.16915345838870999</v>
      </c>
      <c r="O18" s="105">
        <v>7202.7794139999996</v>
      </c>
      <c r="P18" s="178">
        <v>1.5571102543116384</v>
      </c>
      <c r="Q18" s="105">
        <v>21.958344960000002</v>
      </c>
      <c r="R18" s="178">
        <v>1.2010700691203651E-2</v>
      </c>
      <c r="S18" s="105">
        <v>2011.4492561500001</v>
      </c>
      <c r="T18" s="178">
        <v>0.75849349819267065</v>
      </c>
      <c r="U18" s="105">
        <v>1258.1892452</v>
      </c>
      <c r="V18" s="178">
        <v>0.64924725643543535</v>
      </c>
      <c r="W18" s="105">
        <v>139.66933656</v>
      </c>
      <c r="X18" s="178">
        <v>0.25294469291754984</v>
      </c>
      <c r="Y18" s="105">
        <v>210.80766600000001</v>
      </c>
      <c r="Z18" s="178">
        <v>0.30753894622304795</v>
      </c>
      <c r="AA18" s="105">
        <v>2001.8466711999999</v>
      </c>
      <c r="AB18" s="178">
        <v>1.0872637523237492</v>
      </c>
      <c r="AC18" s="105">
        <v>0</v>
      </c>
      <c r="AD18" s="178">
        <v>0</v>
      </c>
      <c r="AE18" s="105">
        <v>366.95772799999997</v>
      </c>
      <c r="AF18" s="178">
        <v>0.77138836652921416</v>
      </c>
      <c r="AG18" s="105">
        <v>29.531508540000001</v>
      </c>
      <c r="AH18" s="178">
        <v>4.2020595861273019E-2</v>
      </c>
      <c r="AI18" s="105">
        <v>104.82379299999999</v>
      </c>
      <c r="AJ18" s="178">
        <v>0.13707255930710122</v>
      </c>
      <c r="AK18" s="105">
        <v>319.80535700000001</v>
      </c>
      <c r="AL18" s="178">
        <v>0.3878536214981203</v>
      </c>
      <c r="AM18" s="105">
        <v>47.174132999999998</v>
      </c>
      <c r="AN18" s="178">
        <v>0.42879130276881122</v>
      </c>
      <c r="AO18" s="105">
        <v>1760.0180769999999</v>
      </c>
      <c r="AP18" s="178">
        <v>1.7976583136561</v>
      </c>
      <c r="AQ18" s="105">
        <v>0</v>
      </c>
      <c r="AR18" s="178" t="s">
        <v>247</v>
      </c>
      <c r="AS18" s="105">
        <v>49.367651000000002</v>
      </c>
      <c r="AT18" s="178">
        <v>0.27881538586724053</v>
      </c>
      <c r="AU18" s="105">
        <v>0</v>
      </c>
      <c r="AV18" s="178">
        <v>0</v>
      </c>
      <c r="AW18" s="105">
        <v>891.84720800000002</v>
      </c>
      <c r="AX18" s="178">
        <v>1.5102475033905425</v>
      </c>
      <c r="AY18" s="105">
        <v>491.56235400000003</v>
      </c>
      <c r="AZ18" s="178">
        <v>1.9398073339450386</v>
      </c>
      <c r="BA18" s="105">
        <v>1175.7546279999999</v>
      </c>
      <c r="BB18" s="178">
        <v>4.3185045452598398</v>
      </c>
      <c r="BC18" s="105">
        <v>73.267534999999995</v>
      </c>
      <c r="BD18" s="178">
        <v>0.26323211209514868</v>
      </c>
      <c r="BE18" s="105">
        <v>0</v>
      </c>
      <c r="BF18" s="178">
        <v>0</v>
      </c>
      <c r="BG18" s="105">
        <v>0</v>
      </c>
      <c r="BH18" s="178">
        <v>0</v>
      </c>
      <c r="BI18" s="105">
        <v>1805.4833896199998</v>
      </c>
      <c r="BJ18" s="178">
        <v>4.2253247873172821</v>
      </c>
      <c r="BK18" s="105">
        <v>0</v>
      </c>
      <c r="BL18" s="178">
        <v>0</v>
      </c>
      <c r="BM18" s="105">
        <v>43.320535999999997</v>
      </c>
      <c r="BN18" s="178">
        <v>0.14329869145755761</v>
      </c>
      <c r="BO18" s="105">
        <v>0</v>
      </c>
      <c r="BP18" s="178" t="s">
        <v>247</v>
      </c>
      <c r="BQ18" s="105">
        <v>92.318368809999996</v>
      </c>
      <c r="BR18" s="178">
        <v>0.99379916573888505</v>
      </c>
      <c r="BS18" s="105">
        <v>5.1045379999999998</v>
      </c>
      <c r="BT18" s="178">
        <v>4.3347858889610603E-2</v>
      </c>
      <c r="BU18" s="105">
        <v>22.356309449999998</v>
      </c>
      <c r="BV18" s="178">
        <v>0.17880439297504952</v>
      </c>
      <c r="BW18" s="105">
        <v>0</v>
      </c>
      <c r="BX18" s="178">
        <v>0</v>
      </c>
      <c r="BY18" s="105">
        <v>209.353036</v>
      </c>
      <c r="BZ18" s="178">
        <v>4.9252756901849297</v>
      </c>
      <c r="CA18" s="105">
        <v>171.61987106000001</v>
      </c>
      <c r="CB18" s="178">
        <v>2.483543980879408</v>
      </c>
      <c r="CC18" s="105">
        <v>0</v>
      </c>
      <c r="CD18" s="178">
        <v>0</v>
      </c>
      <c r="CE18" s="105">
        <v>0</v>
      </c>
      <c r="CF18" s="178">
        <v>0</v>
      </c>
      <c r="CG18" s="105">
        <v>0</v>
      </c>
      <c r="CH18" s="178">
        <v>0</v>
      </c>
      <c r="CI18" s="105">
        <v>3.3017340000000002</v>
      </c>
      <c r="CJ18" s="178">
        <v>0.45395438386866244</v>
      </c>
      <c r="CK18" s="105">
        <v>0</v>
      </c>
      <c r="CL18" s="178">
        <v>0</v>
      </c>
      <c r="CM18" s="105">
        <v>0</v>
      </c>
      <c r="CN18" s="178">
        <v>0</v>
      </c>
      <c r="CO18" s="105">
        <v>0</v>
      </c>
      <c r="CP18" s="178">
        <v>0</v>
      </c>
      <c r="CQ18" s="105">
        <v>0</v>
      </c>
      <c r="CR18" s="178">
        <v>0</v>
      </c>
      <c r="CS18" s="105">
        <v>0</v>
      </c>
      <c r="CT18" s="178">
        <v>0</v>
      </c>
      <c r="CU18" s="105">
        <v>0</v>
      </c>
      <c r="CV18" s="178" t="s">
        <v>247</v>
      </c>
      <c r="CW18" s="105">
        <v>0</v>
      </c>
      <c r="CX18" s="178" t="s">
        <v>247</v>
      </c>
      <c r="CY18" s="178">
        <v>0</v>
      </c>
      <c r="CZ18" s="178">
        <v>0</v>
      </c>
      <c r="DA18" s="178">
        <v>0</v>
      </c>
      <c r="DB18" s="178" t="s">
        <v>247</v>
      </c>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row>
    <row r="19" spans="1:133" s="141" customFormat="1" ht="20.100000000000001" customHeight="1">
      <c r="A19" s="182"/>
      <c r="B19" s="381" t="s">
        <v>252</v>
      </c>
      <c r="C19" s="177">
        <v>0</v>
      </c>
      <c r="D19" s="178">
        <v>0</v>
      </c>
      <c r="E19" s="105">
        <v>5.2699999999999997E-2</v>
      </c>
      <c r="F19" s="178">
        <v>5.6542460326380971E-6</v>
      </c>
      <c r="G19" s="105">
        <v>0</v>
      </c>
      <c r="H19" s="178">
        <v>0</v>
      </c>
      <c r="I19" s="105">
        <v>0</v>
      </c>
      <c r="J19" s="178">
        <v>0</v>
      </c>
      <c r="K19" s="105">
        <v>867.52964199999997</v>
      </c>
      <c r="L19" s="178">
        <v>0.1742985223870806</v>
      </c>
      <c r="M19" s="105">
        <v>0</v>
      </c>
      <c r="N19" s="178">
        <v>0</v>
      </c>
      <c r="O19" s="105">
        <v>0</v>
      </c>
      <c r="P19" s="178">
        <v>0</v>
      </c>
      <c r="Q19" s="105">
        <v>1.8899938000000001</v>
      </c>
      <c r="R19" s="178">
        <v>1.0337823675409922E-3</v>
      </c>
      <c r="S19" s="105">
        <v>60.399634599999999</v>
      </c>
      <c r="T19" s="178">
        <v>2.2775981048112837E-2</v>
      </c>
      <c r="U19" s="105">
        <v>0</v>
      </c>
      <c r="V19" s="178">
        <v>0</v>
      </c>
      <c r="W19" s="105">
        <v>0</v>
      </c>
      <c r="X19" s="178">
        <v>0</v>
      </c>
      <c r="Y19" s="105">
        <v>0</v>
      </c>
      <c r="Z19" s="178">
        <v>0</v>
      </c>
      <c r="AA19" s="105">
        <v>0</v>
      </c>
      <c r="AB19" s="178">
        <v>0</v>
      </c>
      <c r="AC19" s="105">
        <v>0</v>
      </c>
      <c r="AD19" s="178">
        <v>0</v>
      </c>
      <c r="AE19" s="105">
        <v>0</v>
      </c>
      <c r="AF19" s="178">
        <v>0</v>
      </c>
      <c r="AG19" s="105">
        <v>0</v>
      </c>
      <c r="AH19" s="178">
        <v>0</v>
      </c>
      <c r="AI19" s="105">
        <v>13.580543</v>
      </c>
      <c r="AJ19" s="178">
        <v>1.7758561606238944E-2</v>
      </c>
      <c r="AK19" s="105">
        <v>4.4380090000000001</v>
      </c>
      <c r="AL19" s="178">
        <v>5.3823296740187227E-3</v>
      </c>
      <c r="AM19" s="105">
        <v>0</v>
      </c>
      <c r="AN19" s="178">
        <v>0</v>
      </c>
      <c r="AO19" s="105">
        <v>0</v>
      </c>
      <c r="AP19" s="178">
        <v>0</v>
      </c>
      <c r="AQ19" s="105">
        <v>0</v>
      </c>
      <c r="AR19" s="178" t="s">
        <v>247</v>
      </c>
      <c r="AS19" s="105">
        <v>0</v>
      </c>
      <c r="AT19" s="178">
        <v>0</v>
      </c>
      <c r="AU19" s="105">
        <v>0</v>
      </c>
      <c r="AV19" s="178">
        <v>0</v>
      </c>
      <c r="AW19" s="105">
        <v>0</v>
      </c>
      <c r="AX19" s="178">
        <v>0</v>
      </c>
      <c r="AY19" s="105">
        <v>0</v>
      </c>
      <c r="AZ19" s="178">
        <v>0</v>
      </c>
      <c r="BA19" s="105">
        <v>0</v>
      </c>
      <c r="BB19" s="178">
        <v>0</v>
      </c>
      <c r="BC19" s="105">
        <v>0</v>
      </c>
      <c r="BD19" s="178">
        <v>0</v>
      </c>
      <c r="BE19" s="105">
        <v>0</v>
      </c>
      <c r="BF19" s="178">
        <v>0</v>
      </c>
      <c r="BG19" s="105">
        <v>0</v>
      </c>
      <c r="BH19" s="178">
        <v>0</v>
      </c>
      <c r="BI19" s="105">
        <v>52.662734110000002</v>
      </c>
      <c r="BJ19" s="178">
        <v>0.12324519687202191</v>
      </c>
      <c r="BK19" s="105">
        <v>0</v>
      </c>
      <c r="BL19" s="178">
        <v>0</v>
      </c>
      <c r="BM19" s="105">
        <v>18.101725999999999</v>
      </c>
      <c r="BN19" s="178">
        <v>5.9878152221460243E-2</v>
      </c>
      <c r="BO19" s="105">
        <v>0</v>
      </c>
      <c r="BP19" s="178" t="s">
        <v>247</v>
      </c>
      <c r="BQ19" s="105">
        <v>0</v>
      </c>
      <c r="BR19" s="178">
        <v>0</v>
      </c>
      <c r="BS19" s="105">
        <v>0</v>
      </c>
      <c r="BT19" s="178">
        <v>0</v>
      </c>
      <c r="BU19" s="105">
        <v>0</v>
      </c>
      <c r="BV19" s="178">
        <v>0</v>
      </c>
      <c r="BW19" s="105">
        <v>0</v>
      </c>
      <c r="BX19" s="178">
        <v>0</v>
      </c>
      <c r="BY19" s="105">
        <v>0</v>
      </c>
      <c r="BZ19" s="178">
        <v>0</v>
      </c>
      <c r="CA19" s="105">
        <v>0</v>
      </c>
      <c r="CB19" s="178">
        <v>0</v>
      </c>
      <c r="CC19" s="105">
        <v>0</v>
      </c>
      <c r="CD19" s="178">
        <v>0</v>
      </c>
      <c r="CE19" s="105">
        <v>0</v>
      </c>
      <c r="CF19" s="178">
        <v>0</v>
      </c>
      <c r="CG19" s="105">
        <v>0</v>
      </c>
      <c r="CH19" s="178">
        <v>0</v>
      </c>
      <c r="CI19" s="105">
        <v>0</v>
      </c>
      <c r="CJ19" s="178">
        <v>0</v>
      </c>
      <c r="CK19" s="105">
        <v>0</v>
      </c>
      <c r="CL19" s="178">
        <v>0</v>
      </c>
      <c r="CM19" s="105">
        <v>0</v>
      </c>
      <c r="CN19" s="178">
        <v>0</v>
      </c>
      <c r="CO19" s="105">
        <v>0</v>
      </c>
      <c r="CP19" s="178">
        <v>0</v>
      </c>
      <c r="CQ19" s="105">
        <v>0</v>
      </c>
      <c r="CR19" s="178">
        <v>0</v>
      </c>
      <c r="CS19" s="105">
        <v>9.4150860000000005</v>
      </c>
      <c r="CT19" s="178">
        <v>0.58176666438318392</v>
      </c>
      <c r="CU19" s="105">
        <v>0</v>
      </c>
      <c r="CV19" s="178" t="s">
        <v>247</v>
      </c>
      <c r="CW19" s="105">
        <v>0</v>
      </c>
      <c r="CX19" s="178" t="s">
        <v>247</v>
      </c>
      <c r="CY19" s="178">
        <v>0</v>
      </c>
      <c r="CZ19" s="178">
        <v>0</v>
      </c>
      <c r="DA19" s="178">
        <v>0</v>
      </c>
      <c r="DB19" s="178" t="s">
        <v>247</v>
      </c>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row>
    <row r="20" spans="1:133" s="141" customFormat="1" ht="20.100000000000001" customHeight="1">
      <c r="A20" s="182"/>
      <c r="B20" s="381" t="s">
        <v>253</v>
      </c>
      <c r="C20" s="177">
        <v>0</v>
      </c>
      <c r="D20" s="178">
        <v>0</v>
      </c>
      <c r="E20" s="105">
        <v>0</v>
      </c>
      <c r="F20" s="178">
        <v>0</v>
      </c>
      <c r="G20" s="105">
        <v>0</v>
      </c>
      <c r="H20" s="178">
        <v>0</v>
      </c>
      <c r="I20" s="105">
        <v>0</v>
      </c>
      <c r="J20" s="178">
        <v>0</v>
      </c>
      <c r="K20" s="105">
        <v>0</v>
      </c>
      <c r="L20" s="178">
        <v>0</v>
      </c>
      <c r="M20" s="105">
        <v>0</v>
      </c>
      <c r="N20" s="178">
        <v>0</v>
      </c>
      <c r="O20" s="105">
        <v>0</v>
      </c>
      <c r="P20" s="178">
        <v>0</v>
      </c>
      <c r="Q20" s="105">
        <v>0</v>
      </c>
      <c r="R20" s="178">
        <v>0</v>
      </c>
      <c r="S20" s="105">
        <v>0</v>
      </c>
      <c r="T20" s="178">
        <v>0</v>
      </c>
      <c r="U20" s="105">
        <v>0</v>
      </c>
      <c r="V20" s="178">
        <v>0</v>
      </c>
      <c r="W20" s="105">
        <v>0</v>
      </c>
      <c r="X20" s="178">
        <v>0</v>
      </c>
      <c r="Y20" s="105">
        <v>0</v>
      </c>
      <c r="Z20" s="178">
        <v>0</v>
      </c>
      <c r="AA20" s="105">
        <v>0</v>
      </c>
      <c r="AB20" s="178">
        <v>0</v>
      </c>
      <c r="AC20" s="105">
        <v>0</v>
      </c>
      <c r="AD20" s="178">
        <v>0</v>
      </c>
      <c r="AE20" s="105">
        <v>0</v>
      </c>
      <c r="AF20" s="178">
        <v>0</v>
      </c>
      <c r="AG20" s="105">
        <v>0</v>
      </c>
      <c r="AH20" s="178">
        <v>0</v>
      </c>
      <c r="AI20" s="105">
        <v>0</v>
      </c>
      <c r="AJ20" s="178">
        <v>0</v>
      </c>
      <c r="AK20" s="105">
        <v>0</v>
      </c>
      <c r="AL20" s="178">
        <v>0</v>
      </c>
      <c r="AM20" s="105">
        <v>0</v>
      </c>
      <c r="AN20" s="178">
        <v>0</v>
      </c>
      <c r="AO20" s="105">
        <v>0</v>
      </c>
      <c r="AP20" s="178">
        <v>0</v>
      </c>
      <c r="AQ20" s="105">
        <v>0</v>
      </c>
      <c r="AR20" s="178" t="s">
        <v>247</v>
      </c>
      <c r="AS20" s="105">
        <v>0</v>
      </c>
      <c r="AT20" s="178">
        <v>0</v>
      </c>
      <c r="AU20" s="105">
        <v>0</v>
      </c>
      <c r="AV20" s="178">
        <v>0</v>
      </c>
      <c r="AW20" s="105">
        <v>0</v>
      </c>
      <c r="AX20" s="178">
        <v>0</v>
      </c>
      <c r="AY20" s="105">
        <v>0</v>
      </c>
      <c r="AZ20" s="178">
        <v>0</v>
      </c>
      <c r="BA20" s="105">
        <v>13.924447000000001</v>
      </c>
      <c r="BB20" s="178">
        <v>5.1143994016861954E-2</v>
      </c>
      <c r="BC20" s="105">
        <v>0</v>
      </c>
      <c r="BD20" s="178">
        <v>0</v>
      </c>
      <c r="BE20" s="105">
        <v>0</v>
      </c>
      <c r="BF20" s="178">
        <v>0</v>
      </c>
      <c r="BG20" s="105">
        <v>0</v>
      </c>
      <c r="BH20" s="178">
        <v>0</v>
      </c>
      <c r="BI20" s="105">
        <v>0</v>
      </c>
      <c r="BJ20" s="178">
        <v>0</v>
      </c>
      <c r="BK20" s="105">
        <v>0</v>
      </c>
      <c r="BL20" s="178">
        <v>0</v>
      </c>
      <c r="BM20" s="105">
        <v>0</v>
      </c>
      <c r="BN20" s="178">
        <v>0</v>
      </c>
      <c r="BO20" s="105">
        <v>0</v>
      </c>
      <c r="BP20" s="178" t="s">
        <v>247</v>
      </c>
      <c r="BQ20" s="105">
        <v>0</v>
      </c>
      <c r="BR20" s="178">
        <v>0</v>
      </c>
      <c r="BS20" s="105">
        <v>0</v>
      </c>
      <c r="BT20" s="178">
        <v>0</v>
      </c>
      <c r="BU20" s="105">
        <v>0</v>
      </c>
      <c r="BV20" s="178">
        <v>0</v>
      </c>
      <c r="BW20" s="105">
        <v>0</v>
      </c>
      <c r="BX20" s="178">
        <v>0</v>
      </c>
      <c r="BY20" s="105">
        <v>0</v>
      </c>
      <c r="BZ20" s="178">
        <v>0</v>
      </c>
      <c r="CA20" s="105">
        <v>0</v>
      </c>
      <c r="CB20" s="178">
        <v>0</v>
      </c>
      <c r="CC20" s="105">
        <v>0</v>
      </c>
      <c r="CD20" s="178">
        <v>0</v>
      </c>
      <c r="CE20" s="105">
        <v>0</v>
      </c>
      <c r="CF20" s="178">
        <v>0</v>
      </c>
      <c r="CG20" s="105">
        <v>0</v>
      </c>
      <c r="CH20" s="178">
        <v>0</v>
      </c>
      <c r="CI20" s="105">
        <v>0</v>
      </c>
      <c r="CJ20" s="178">
        <v>0</v>
      </c>
      <c r="CK20" s="105">
        <v>0</v>
      </c>
      <c r="CL20" s="178">
        <v>0</v>
      </c>
      <c r="CM20" s="105">
        <v>0</v>
      </c>
      <c r="CN20" s="178">
        <v>0</v>
      </c>
      <c r="CO20" s="105">
        <v>0</v>
      </c>
      <c r="CP20" s="178">
        <v>0</v>
      </c>
      <c r="CQ20" s="105">
        <v>0</v>
      </c>
      <c r="CR20" s="178">
        <v>0</v>
      </c>
      <c r="CS20" s="105">
        <v>0</v>
      </c>
      <c r="CT20" s="178">
        <v>0</v>
      </c>
      <c r="CU20" s="105">
        <v>0</v>
      </c>
      <c r="CV20" s="178" t="s">
        <v>247</v>
      </c>
      <c r="CW20" s="105">
        <v>0</v>
      </c>
      <c r="CX20" s="178" t="s">
        <v>247</v>
      </c>
      <c r="CY20" s="178">
        <v>0</v>
      </c>
      <c r="CZ20" s="178">
        <v>0</v>
      </c>
      <c r="DA20" s="178">
        <v>0</v>
      </c>
      <c r="DB20" s="178" t="s">
        <v>247</v>
      </c>
      <c r="DC20" s="80"/>
      <c r="DD20" s="80"/>
      <c r="DE20" s="80"/>
      <c r="DF20" s="80"/>
      <c r="DG20" s="80"/>
      <c r="DH20" s="80"/>
      <c r="DI20" s="80"/>
      <c r="DJ20" s="80"/>
      <c r="DK20" s="80"/>
      <c r="DL20" s="80"/>
      <c r="DM20" s="80"/>
      <c r="DN20" s="80"/>
      <c r="DO20" s="80"/>
      <c r="DP20" s="80"/>
      <c r="DQ20" s="80"/>
      <c r="DR20" s="80"/>
      <c r="DS20" s="80"/>
      <c r="DT20" s="80"/>
      <c r="DU20" s="80"/>
      <c r="DV20" s="80"/>
      <c r="DW20" s="80"/>
      <c r="DX20" s="80"/>
      <c r="DY20" s="80"/>
      <c r="DZ20" s="80"/>
      <c r="EA20" s="80"/>
      <c r="EB20" s="80"/>
      <c r="EC20" s="80"/>
    </row>
    <row r="21" spans="1:133" s="141" customFormat="1" ht="20.100000000000001" customHeight="1">
      <c r="A21" s="182"/>
      <c r="B21" s="381" t="s">
        <v>254</v>
      </c>
      <c r="C21" s="177">
        <v>12862.75041253</v>
      </c>
      <c r="D21" s="178">
        <v>0.64539979520087998</v>
      </c>
      <c r="E21" s="105">
        <v>7153.59292</v>
      </c>
      <c r="F21" s="178">
        <v>0.76751754055062582</v>
      </c>
      <c r="G21" s="105">
        <v>3047.3133208700001</v>
      </c>
      <c r="H21" s="178">
        <v>0.2669843631992061</v>
      </c>
      <c r="I21" s="105">
        <v>4744.3390180200004</v>
      </c>
      <c r="J21" s="178">
        <v>0.97876047091835439</v>
      </c>
      <c r="K21" s="105">
        <v>3070.870895</v>
      </c>
      <c r="L21" s="178">
        <v>0.61697979357343025</v>
      </c>
      <c r="M21" s="105">
        <v>1487.6906779999999</v>
      </c>
      <c r="N21" s="178">
        <v>0.28532845608402585</v>
      </c>
      <c r="O21" s="105">
        <v>1631.0552929999999</v>
      </c>
      <c r="P21" s="178">
        <v>0.35260456777880905</v>
      </c>
      <c r="Q21" s="105">
        <v>0</v>
      </c>
      <c r="R21" s="178">
        <v>0</v>
      </c>
      <c r="S21" s="105">
        <v>203.18616932</v>
      </c>
      <c r="T21" s="178">
        <v>7.6619078448381311E-2</v>
      </c>
      <c r="U21" s="105">
        <v>8823.9241066200011</v>
      </c>
      <c r="V21" s="178">
        <v>4.5532963654500769</v>
      </c>
      <c r="W21" s="105">
        <v>0</v>
      </c>
      <c r="X21" s="178">
        <v>0</v>
      </c>
      <c r="Y21" s="105">
        <v>605.84411399999999</v>
      </c>
      <c r="Z21" s="178">
        <v>0.88384195855095771</v>
      </c>
      <c r="AA21" s="105">
        <v>325.64357211000004</v>
      </c>
      <c r="AB21" s="178">
        <v>0.17686691854386016</v>
      </c>
      <c r="AC21" s="105">
        <v>0</v>
      </c>
      <c r="AD21" s="178">
        <v>0</v>
      </c>
      <c r="AE21" s="105">
        <v>1026.601645</v>
      </c>
      <c r="AF21" s="178">
        <v>2.1580375765046003</v>
      </c>
      <c r="AG21" s="105">
        <v>1108.2898668</v>
      </c>
      <c r="AH21" s="178">
        <v>1.5769936211307041</v>
      </c>
      <c r="AI21" s="105">
        <v>21.365241999999999</v>
      </c>
      <c r="AJ21" s="178">
        <v>2.7938202934095026E-2</v>
      </c>
      <c r="AK21" s="105">
        <v>17.314785000000001</v>
      </c>
      <c r="AL21" s="178">
        <v>2.0999029318046512E-2</v>
      </c>
      <c r="AM21" s="105">
        <v>0</v>
      </c>
      <c r="AN21" s="178">
        <v>0</v>
      </c>
      <c r="AO21" s="105">
        <v>0.30723299999999998</v>
      </c>
      <c r="AP21" s="178">
        <v>3.1380357048429596E-4</v>
      </c>
      <c r="AQ21" s="105">
        <v>0</v>
      </c>
      <c r="AR21" s="178" t="s">
        <v>247</v>
      </c>
      <c r="AS21" s="105">
        <v>67.375941999999995</v>
      </c>
      <c r="AT21" s="178">
        <v>0.38052143228161328</v>
      </c>
      <c r="AU21" s="105">
        <v>0</v>
      </c>
      <c r="AV21" s="178">
        <v>0</v>
      </c>
      <c r="AW21" s="105">
        <v>0.81056600000000001</v>
      </c>
      <c r="AX21" s="178">
        <v>1.3726065035046433E-3</v>
      </c>
      <c r="AY21" s="105">
        <v>59.028742000000001</v>
      </c>
      <c r="AZ21" s="178">
        <v>0.23293969872466991</v>
      </c>
      <c r="BA21" s="105">
        <v>2.602738</v>
      </c>
      <c r="BB21" s="178">
        <v>9.5597632494460461E-3</v>
      </c>
      <c r="BC21" s="105">
        <v>9.7698900000000002</v>
      </c>
      <c r="BD21" s="178">
        <v>3.5100795729476532E-2</v>
      </c>
      <c r="BE21" s="105">
        <v>4453.0051739999999</v>
      </c>
      <c r="BF21" s="178">
        <v>8.1061026781210579</v>
      </c>
      <c r="BG21" s="105">
        <v>0</v>
      </c>
      <c r="BH21" s="178">
        <v>0</v>
      </c>
      <c r="BI21" s="105">
        <v>7.7074617300000003</v>
      </c>
      <c r="BJ21" s="178">
        <v>1.8037567823829505E-2</v>
      </c>
      <c r="BK21" s="105">
        <v>0</v>
      </c>
      <c r="BL21" s="178">
        <v>0</v>
      </c>
      <c r="BM21" s="105">
        <v>1837.807595</v>
      </c>
      <c r="BN21" s="178">
        <v>6.0792281867025153</v>
      </c>
      <c r="BO21" s="105">
        <v>0</v>
      </c>
      <c r="BP21" s="178" t="s">
        <v>247</v>
      </c>
      <c r="BQ21" s="105">
        <v>19.045661760000002</v>
      </c>
      <c r="BR21" s="178">
        <v>0.20502488304345706</v>
      </c>
      <c r="BS21" s="105">
        <v>0.52687600000000001</v>
      </c>
      <c r="BT21" s="178">
        <v>4.4742436044794805E-3</v>
      </c>
      <c r="BU21" s="105">
        <v>0</v>
      </c>
      <c r="BV21" s="178">
        <v>0</v>
      </c>
      <c r="BW21" s="105">
        <v>0</v>
      </c>
      <c r="BX21" s="178">
        <v>0</v>
      </c>
      <c r="BY21" s="105">
        <v>0</v>
      </c>
      <c r="BZ21" s="178">
        <v>0</v>
      </c>
      <c r="CA21" s="105">
        <v>0</v>
      </c>
      <c r="CB21" s="178">
        <v>0</v>
      </c>
      <c r="CC21" s="105">
        <v>0</v>
      </c>
      <c r="CD21" s="178">
        <v>0</v>
      </c>
      <c r="CE21" s="105">
        <v>55.926121999999999</v>
      </c>
      <c r="CF21" s="178">
        <v>0.77583396873993526</v>
      </c>
      <c r="CG21" s="105">
        <v>0</v>
      </c>
      <c r="CH21" s="178">
        <v>0</v>
      </c>
      <c r="CI21" s="105">
        <v>45.576773000000003</v>
      </c>
      <c r="CJ21" s="178">
        <v>6.2663363874669766</v>
      </c>
      <c r="CK21" s="105">
        <v>0</v>
      </c>
      <c r="CL21" s="178">
        <v>0</v>
      </c>
      <c r="CM21" s="105">
        <v>3.9916800000000001</v>
      </c>
      <c r="CN21" s="178">
        <v>4.6320658345446386</v>
      </c>
      <c r="CO21" s="105">
        <v>0</v>
      </c>
      <c r="CP21" s="178">
        <v>0</v>
      </c>
      <c r="CQ21" s="105">
        <v>2.2273544799999998</v>
      </c>
      <c r="CR21" s="178">
        <v>12.01525437465531</v>
      </c>
      <c r="CS21" s="105">
        <v>0</v>
      </c>
      <c r="CT21" s="178">
        <v>0</v>
      </c>
      <c r="CU21" s="105">
        <v>0</v>
      </c>
      <c r="CV21" s="178" t="s">
        <v>247</v>
      </c>
      <c r="CW21" s="105">
        <v>0</v>
      </c>
      <c r="CX21" s="178" t="s">
        <v>247</v>
      </c>
      <c r="CY21" s="178">
        <v>12.680301999999999</v>
      </c>
      <c r="CZ21" s="178">
        <v>3.4788871068156251</v>
      </c>
      <c r="DA21" s="178">
        <v>0</v>
      </c>
      <c r="DB21" s="178" t="s">
        <v>247</v>
      </c>
      <c r="DC21" s="80"/>
      <c r="DD21" s="80"/>
      <c r="DE21" s="80"/>
      <c r="DF21" s="80"/>
      <c r="DG21" s="80"/>
      <c r="DH21" s="80"/>
      <c r="DI21" s="80"/>
      <c r="DJ21" s="80"/>
      <c r="DK21" s="80"/>
      <c r="DL21" s="80"/>
      <c r="DM21" s="80"/>
      <c r="DN21" s="80"/>
      <c r="DO21" s="80"/>
      <c r="DP21" s="80"/>
      <c r="DQ21" s="80"/>
      <c r="DR21" s="80"/>
      <c r="DS21" s="80"/>
      <c r="DT21" s="80"/>
      <c r="DU21" s="80"/>
      <c r="DV21" s="80"/>
      <c r="DW21" s="80"/>
      <c r="DX21" s="80"/>
      <c r="DY21" s="80"/>
      <c r="DZ21" s="80"/>
      <c r="EA21" s="80"/>
      <c r="EB21" s="80"/>
      <c r="EC21" s="80"/>
    </row>
    <row r="22" spans="1:133" s="141" customFormat="1" ht="20.100000000000001" customHeight="1">
      <c r="A22" s="182"/>
      <c r="B22" s="381" t="s">
        <v>255</v>
      </c>
      <c r="C22" s="177">
        <v>13934.223530069999</v>
      </c>
      <c r="D22" s="178">
        <v>0.69916189960663155</v>
      </c>
      <c r="E22" s="105">
        <v>19196.582332000002</v>
      </c>
      <c r="F22" s="178">
        <v>2.0596242787651158</v>
      </c>
      <c r="G22" s="105">
        <v>4317.6409821899997</v>
      </c>
      <c r="H22" s="178">
        <v>0.37828162278491495</v>
      </c>
      <c r="I22" s="105">
        <v>984.1401726900001</v>
      </c>
      <c r="J22" s="178">
        <v>0.20302880869456333</v>
      </c>
      <c r="K22" s="105">
        <v>2353.6474830000002</v>
      </c>
      <c r="L22" s="178">
        <v>0.47287984023371449</v>
      </c>
      <c r="M22" s="105">
        <v>4972.7513769999996</v>
      </c>
      <c r="N22" s="178">
        <v>0.95373822923768004</v>
      </c>
      <c r="O22" s="105">
        <v>139.40293199999999</v>
      </c>
      <c r="P22" s="178">
        <v>3.0136385195470326E-2</v>
      </c>
      <c r="Q22" s="105">
        <v>0</v>
      </c>
      <c r="R22" s="178">
        <v>0</v>
      </c>
      <c r="S22" s="105">
        <v>320.03135172000003</v>
      </c>
      <c r="T22" s="178">
        <v>0.12068000162333192</v>
      </c>
      <c r="U22" s="105">
        <v>22.18576376</v>
      </c>
      <c r="V22" s="178">
        <v>1.1448235079147462E-2</v>
      </c>
      <c r="W22" s="105">
        <v>0</v>
      </c>
      <c r="X22" s="178">
        <v>0</v>
      </c>
      <c r="Y22" s="105">
        <v>702.51843299999996</v>
      </c>
      <c r="Z22" s="178">
        <v>1.0248762897791719</v>
      </c>
      <c r="AA22" s="105">
        <v>589.04487760000006</v>
      </c>
      <c r="AB22" s="178">
        <v>0.31992817088361009</v>
      </c>
      <c r="AC22" s="105">
        <v>0</v>
      </c>
      <c r="AD22" s="178">
        <v>0</v>
      </c>
      <c r="AE22" s="105">
        <v>0</v>
      </c>
      <c r="AF22" s="178">
        <v>0</v>
      </c>
      <c r="AG22" s="105">
        <v>206.07086808000003</v>
      </c>
      <c r="AH22" s="178">
        <v>0.2932197200370783</v>
      </c>
      <c r="AI22" s="105">
        <v>4.1848799999999997</v>
      </c>
      <c r="AJ22" s="178">
        <v>5.4723474086947202E-3</v>
      </c>
      <c r="AK22" s="105">
        <v>407.53576399999997</v>
      </c>
      <c r="AL22" s="178">
        <v>0.49425132661990789</v>
      </c>
      <c r="AM22" s="105">
        <v>0</v>
      </c>
      <c r="AN22" s="178">
        <v>0</v>
      </c>
      <c r="AO22" s="105">
        <v>0</v>
      </c>
      <c r="AP22" s="178">
        <v>0</v>
      </c>
      <c r="AQ22" s="105">
        <v>0</v>
      </c>
      <c r="AR22" s="178" t="s">
        <v>247</v>
      </c>
      <c r="AS22" s="105">
        <v>1.522035</v>
      </c>
      <c r="AT22" s="178">
        <v>8.5960495837333947E-3</v>
      </c>
      <c r="AU22" s="105">
        <v>0</v>
      </c>
      <c r="AV22" s="178">
        <v>0</v>
      </c>
      <c r="AW22" s="105">
        <v>838.949837</v>
      </c>
      <c r="AX22" s="178">
        <v>1.4206714843459514</v>
      </c>
      <c r="AY22" s="105">
        <v>0</v>
      </c>
      <c r="AZ22" s="178">
        <v>0</v>
      </c>
      <c r="BA22" s="105">
        <v>4.8945730000000003</v>
      </c>
      <c r="BB22" s="178">
        <v>1.7977590939668487E-2</v>
      </c>
      <c r="BC22" s="105">
        <v>0</v>
      </c>
      <c r="BD22" s="178">
        <v>0</v>
      </c>
      <c r="BE22" s="105">
        <v>0</v>
      </c>
      <c r="BF22" s="178">
        <v>0</v>
      </c>
      <c r="BG22" s="105">
        <v>0</v>
      </c>
      <c r="BH22" s="178">
        <v>0</v>
      </c>
      <c r="BI22" s="105">
        <v>0</v>
      </c>
      <c r="BJ22" s="178">
        <v>0</v>
      </c>
      <c r="BK22" s="105">
        <v>0</v>
      </c>
      <c r="BL22" s="178">
        <v>0</v>
      </c>
      <c r="BM22" s="105">
        <v>0</v>
      </c>
      <c r="BN22" s="178">
        <v>0</v>
      </c>
      <c r="BO22" s="105">
        <v>0</v>
      </c>
      <c r="BP22" s="178" t="s">
        <v>247</v>
      </c>
      <c r="BQ22" s="105">
        <v>0</v>
      </c>
      <c r="BR22" s="178">
        <v>0</v>
      </c>
      <c r="BS22" s="105">
        <v>0</v>
      </c>
      <c r="BT22" s="178">
        <v>0</v>
      </c>
      <c r="BU22" s="105">
        <v>4.2827241699999998</v>
      </c>
      <c r="BV22" s="178">
        <v>3.4252965464137586E-2</v>
      </c>
      <c r="BW22" s="105">
        <v>0</v>
      </c>
      <c r="BX22" s="178">
        <v>0</v>
      </c>
      <c r="BY22" s="105">
        <v>0</v>
      </c>
      <c r="BZ22" s="178">
        <v>0</v>
      </c>
      <c r="CA22" s="105">
        <v>0</v>
      </c>
      <c r="CB22" s="178">
        <v>0</v>
      </c>
      <c r="CC22" s="105">
        <v>0</v>
      </c>
      <c r="CD22" s="178">
        <v>0</v>
      </c>
      <c r="CE22" s="105">
        <v>0</v>
      </c>
      <c r="CF22" s="178">
        <v>0</v>
      </c>
      <c r="CG22" s="105">
        <v>0</v>
      </c>
      <c r="CH22" s="178">
        <v>0</v>
      </c>
      <c r="CI22" s="105">
        <v>0</v>
      </c>
      <c r="CJ22" s="178">
        <v>0</v>
      </c>
      <c r="CK22" s="105">
        <v>0</v>
      </c>
      <c r="CL22" s="178">
        <v>0</v>
      </c>
      <c r="CM22" s="105">
        <v>0</v>
      </c>
      <c r="CN22" s="178">
        <v>0</v>
      </c>
      <c r="CO22" s="105">
        <v>0</v>
      </c>
      <c r="CP22" s="178">
        <v>0</v>
      </c>
      <c r="CQ22" s="105">
        <v>0</v>
      </c>
      <c r="CR22" s="178">
        <v>0</v>
      </c>
      <c r="CS22" s="105">
        <v>0</v>
      </c>
      <c r="CT22" s="178">
        <v>0</v>
      </c>
      <c r="CU22" s="105">
        <v>0</v>
      </c>
      <c r="CV22" s="178" t="s">
        <v>247</v>
      </c>
      <c r="CW22" s="105">
        <v>0</v>
      </c>
      <c r="CX22" s="178" t="s">
        <v>247</v>
      </c>
      <c r="CY22" s="178">
        <v>0</v>
      </c>
      <c r="CZ22" s="178">
        <v>0</v>
      </c>
      <c r="DA22" s="178">
        <v>0</v>
      </c>
      <c r="DB22" s="178" t="s">
        <v>247</v>
      </c>
      <c r="DC22" s="80"/>
      <c r="DD22" s="80"/>
      <c r="DE22" s="80"/>
      <c r="DF22" s="80"/>
      <c r="DG22" s="80"/>
      <c r="DH22" s="80"/>
      <c r="DI22" s="80"/>
      <c r="DJ22" s="80"/>
      <c r="DK22" s="80"/>
      <c r="DL22" s="80"/>
      <c r="DM22" s="80"/>
      <c r="DN22" s="80"/>
      <c r="DO22" s="80"/>
      <c r="DP22" s="80"/>
      <c r="DQ22" s="80"/>
      <c r="DR22" s="80"/>
      <c r="DS22" s="80"/>
      <c r="DT22" s="80"/>
      <c r="DU22" s="80"/>
      <c r="DV22" s="80"/>
      <c r="DW22" s="80"/>
      <c r="DX22" s="80"/>
      <c r="DY22" s="80"/>
      <c r="DZ22" s="80"/>
      <c r="EA22" s="80"/>
      <c r="EB22" s="80"/>
      <c r="EC22" s="80"/>
    </row>
    <row r="23" spans="1:133" s="138" customFormat="1" ht="20.100000000000001" customHeight="1">
      <c r="A23" s="182"/>
      <c r="B23" s="382" t="s">
        <v>257</v>
      </c>
      <c r="C23" s="378">
        <v>32984.881901480003</v>
      </c>
      <c r="D23" s="379">
        <v>1.6550454095107594</v>
      </c>
      <c r="E23" s="380">
        <v>21500.539292000001</v>
      </c>
      <c r="F23" s="379">
        <v>2.3068185766863478</v>
      </c>
      <c r="G23" s="380">
        <v>12529.942513420001</v>
      </c>
      <c r="H23" s="379">
        <v>1.0977862696156968</v>
      </c>
      <c r="I23" s="380">
        <v>13509.782033450001</v>
      </c>
      <c r="J23" s="379">
        <v>2.78707752014363</v>
      </c>
      <c r="K23" s="380">
        <v>12453.596868000001</v>
      </c>
      <c r="L23" s="379">
        <v>2.5020972511009312</v>
      </c>
      <c r="M23" s="380">
        <v>20940.457407000002</v>
      </c>
      <c r="N23" s="379">
        <v>4.0162303024342902</v>
      </c>
      <c r="O23" s="380">
        <v>6769.1495889999997</v>
      </c>
      <c r="P23" s="379">
        <v>1.4633673519855639</v>
      </c>
      <c r="Q23" s="380">
        <v>2265.9194391199999</v>
      </c>
      <c r="R23" s="379">
        <v>1.2394048924555365</v>
      </c>
      <c r="S23" s="380">
        <v>4864.53785883</v>
      </c>
      <c r="T23" s="379">
        <v>1.8343591449564742</v>
      </c>
      <c r="U23" s="380">
        <v>7878.3986524700003</v>
      </c>
      <c r="V23" s="379">
        <v>4.0653889943302612</v>
      </c>
      <c r="W23" s="380">
        <v>801.73027677999994</v>
      </c>
      <c r="X23" s="379">
        <v>1.4519537620607375</v>
      </c>
      <c r="Y23" s="380">
        <v>2735.1735349999999</v>
      </c>
      <c r="Z23" s="379">
        <v>3.9902362312149919</v>
      </c>
      <c r="AA23" s="380">
        <v>2767.0370100800001</v>
      </c>
      <c r="AB23" s="379">
        <v>1.5028618753277614</v>
      </c>
      <c r="AC23" s="380">
        <v>0</v>
      </c>
      <c r="AD23" s="379">
        <v>0</v>
      </c>
      <c r="AE23" s="380">
        <v>1117.7002460000001</v>
      </c>
      <c r="AF23" s="379">
        <v>2.3495375658943503</v>
      </c>
      <c r="AG23" s="380">
        <v>4187.5029107500004</v>
      </c>
      <c r="AH23" s="379">
        <v>5.9584280038452171</v>
      </c>
      <c r="AI23" s="380">
        <v>2150.1389330000002</v>
      </c>
      <c r="AJ23" s="379">
        <v>2.8116235634799995</v>
      </c>
      <c r="AK23" s="380">
        <v>2112.214457</v>
      </c>
      <c r="AL23" s="379">
        <v>2.5616519817338008</v>
      </c>
      <c r="AM23" s="380">
        <v>316.34979700000002</v>
      </c>
      <c r="AN23" s="379">
        <v>2.8754750317568951</v>
      </c>
      <c r="AO23" s="380">
        <v>2253.2579190000001</v>
      </c>
      <c r="AP23" s="379">
        <v>2.3014467202553588</v>
      </c>
      <c r="AQ23" s="380">
        <v>0</v>
      </c>
      <c r="AR23" s="379" t="s">
        <v>247</v>
      </c>
      <c r="AS23" s="380">
        <v>518.89162799999997</v>
      </c>
      <c r="AT23" s="379">
        <v>2.9305621505892723</v>
      </c>
      <c r="AU23" s="380">
        <v>0</v>
      </c>
      <c r="AV23" s="379">
        <v>0</v>
      </c>
      <c r="AW23" s="380">
        <v>1724.2717720000001</v>
      </c>
      <c r="AX23" s="379">
        <v>2.9198691384250952</v>
      </c>
      <c r="AY23" s="380">
        <v>828.62981600000001</v>
      </c>
      <c r="AZ23" s="379">
        <v>3.2699456765200696</v>
      </c>
      <c r="BA23" s="380">
        <v>1103.280409</v>
      </c>
      <c r="BB23" s="379">
        <v>4.0523093403147001</v>
      </c>
      <c r="BC23" s="380">
        <v>927.21375699999999</v>
      </c>
      <c r="BD23" s="379">
        <v>3.3312494492791105</v>
      </c>
      <c r="BE23" s="380">
        <v>1821.071492</v>
      </c>
      <c r="BF23" s="379">
        <v>3.3150180432175511</v>
      </c>
      <c r="BG23" s="380">
        <v>0</v>
      </c>
      <c r="BH23" s="379">
        <v>0</v>
      </c>
      <c r="BI23" s="380">
        <v>444.32204888000001</v>
      </c>
      <c r="BJ23" s="379">
        <v>1.0398350809970081</v>
      </c>
      <c r="BK23" s="380">
        <v>0</v>
      </c>
      <c r="BL23" s="379">
        <v>0</v>
      </c>
      <c r="BM23" s="380">
        <v>509.64175499999999</v>
      </c>
      <c r="BN23" s="379">
        <v>1.6858285549290797</v>
      </c>
      <c r="BO23" s="380">
        <v>0</v>
      </c>
      <c r="BP23" s="379" t="s">
        <v>247</v>
      </c>
      <c r="BQ23" s="380">
        <v>347.97955158999997</v>
      </c>
      <c r="BR23" s="379">
        <v>3.7459694373074059</v>
      </c>
      <c r="BS23" s="380">
        <v>110.75259</v>
      </c>
      <c r="BT23" s="379">
        <v>0.94051364550110095</v>
      </c>
      <c r="BU23" s="380">
        <v>358.63300129999999</v>
      </c>
      <c r="BV23" s="379">
        <v>2.8683247671840868</v>
      </c>
      <c r="BW23" s="380">
        <v>0</v>
      </c>
      <c r="BX23" s="379">
        <v>0</v>
      </c>
      <c r="BY23" s="380">
        <v>0</v>
      </c>
      <c r="BZ23" s="379">
        <v>0</v>
      </c>
      <c r="CA23" s="380">
        <v>349.25956477</v>
      </c>
      <c r="CB23" s="379">
        <v>5.0542019667748317</v>
      </c>
      <c r="CC23" s="380">
        <v>131.61918316000001</v>
      </c>
      <c r="CD23" s="379">
        <v>3.6674514730705257</v>
      </c>
      <c r="CE23" s="380">
        <v>87.204836999999998</v>
      </c>
      <c r="CF23" s="379">
        <v>1.2097472945295429</v>
      </c>
      <c r="CG23" s="380">
        <v>0</v>
      </c>
      <c r="CH23" s="379">
        <v>0</v>
      </c>
      <c r="CI23" s="380">
        <v>122.769363</v>
      </c>
      <c r="CJ23" s="379">
        <v>16.879521650930439</v>
      </c>
      <c r="CK23" s="380">
        <v>55.683566999999996</v>
      </c>
      <c r="CL23" s="379">
        <v>1.4164306922537568</v>
      </c>
      <c r="CM23" s="380">
        <v>6.1926000000000002E-2</v>
      </c>
      <c r="CN23" s="379">
        <v>7.1860797676670307E-2</v>
      </c>
      <c r="CO23" s="380">
        <v>57.551012</v>
      </c>
      <c r="CP23" s="379">
        <v>1.5047377412613869</v>
      </c>
      <c r="CQ23" s="380">
        <v>7.4088581600000003</v>
      </c>
      <c r="CR23" s="379">
        <v>39.966388923482313</v>
      </c>
      <c r="CS23" s="380">
        <v>3.244675</v>
      </c>
      <c r="CT23" s="379">
        <v>0.20049139771612356</v>
      </c>
      <c r="CU23" s="380">
        <v>0</v>
      </c>
      <c r="CV23" s="379" t="s">
        <v>247</v>
      </c>
      <c r="CW23" s="380">
        <v>0</v>
      </c>
      <c r="CX23" s="379" t="s">
        <v>247</v>
      </c>
      <c r="CY23" s="379">
        <v>41.984276999999999</v>
      </c>
      <c r="CZ23" s="379">
        <v>11.51853953827565</v>
      </c>
      <c r="DA23" s="379">
        <v>0</v>
      </c>
      <c r="DB23" s="379" t="s">
        <v>247</v>
      </c>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row>
    <row r="24" spans="1:133" s="141" customFormat="1" ht="20.100000000000001" customHeight="1">
      <c r="A24" s="182"/>
      <c r="B24" s="381" t="s">
        <v>250</v>
      </c>
      <c r="C24" s="177">
        <v>9455.588362049999</v>
      </c>
      <c r="D24" s="178">
        <v>0.47444244789404677</v>
      </c>
      <c r="E24" s="105">
        <v>5842.8556930000004</v>
      </c>
      <c r="F24" s="178">
        <v>0.62688697573856111</v>
      </c>
      <c r="G24" s="105">
        <v>5497.0657009500001</v>
      </c>
      <c r="H24" s="178">
        <v>0.4816145998447342</v>
      </c>
      <c r="I24" s="105">
        <v>3738.9472208500001</v>
      </c>
      <c r="J24" s="178">
        <v>0.77134743717055998</v>
      </c>
      <c r="K24" s="105">
        <v>5110.9651599999997</v>
      </c>
      <c r="L24" s="178">
        <v>1.0268625211538869</v>
      </c>
      <c r="M24" s="105">
        <v>5380.4539180000002</v>
      </c>
      <c r="N24" s="178">
        <v>1.0319326672921372</v>
      </c>
      <c r="O24" s="105">
        <v>4851.6259790000004</v>
      </c>
      <c r="P24" s="178">
        <v>1.0488335304704699</v>
      </c>
      <c r="Q24" s="105">
        <v>2265.9194391199999</v>
      </c>
      <c r="R24" s="178">
        <v>1.2394048924555365</v>
      </c>
      <c r="S24" s="105">
        <v>4532.01228369</v>
      </c>
      <c r="T24" s="178">
        <v>1.7089677208599872</v>
      </c>
      <c r="U24" s="105">
        <v>1228.87876435</v>
      </c>
      <c r="V24" s="178">
        <v>0.63412254499058351</v>
      </c>
      <c r="W24" s="105">
        <v>801.73027677999994</v>
      </c>
      <c r="X24" s="178">
        <v>1.4519537620607375</v>
      </c>
      <c r="Y24" s="105">
        <v>1792.9281530000001</v>
      </c>
      <c r="Z24" s="178">
        <v>2.6156317997812075</v>
      </c>
      <c r="AA24" s="105">
        <v>2245.2746726799996</v>
      </c>
      <c r="AB24" s="178">
        <v>1.2194768963759655</v>
      </c>
      <c r="AC24" s="105">
        <v>0</v>
      </c>
      <c r="AD24" s="178">
        <v>0</v>
      </c>
      <c r="AE24" s="105">
        <v>276.22762999999998</v>
      </c>
      <c r="AF24" s="178">
        <v>0.58066301384974828</v>
      </c>
      <c r="AG24" s="105">
        <v>1628.1711249699999</v>
      </c>
      <c r="AH24" s="178">
        <v>2.3167364018227903</v>
      </c>
      <c r="AI24" s="105">
        <v>1786.167467</v>
      </c>
      <c r="AJ24" s="178">
        <v>2.335677225997463</v>
      </c>
      <c r="AK24" s="105">
        <v>721.87842899999998</v>
      </c>
      <c r="AL24" s="178">
        <v>0.87547990313690605</v>
      </c>
      <c r="AM24" s="105">
        <v>316.34979700000002</v>
      </c>
      <c r="AN24" s="178">
        <v>2.8754750317568951</v>
      </c>
      <c r="AO24" s="105">
        <v>2251.8335299999999</v>
      </c>
      <c r="AP24" s="178">
        <v>2.2999918688755963</v>
      </c>
      <c r="AQ24" s="105">
        <v>0</v>
      </c>
      <c r="AR24" s="178" t="s">
        <v>247</v>
      </c>
      <c r="AS24" s="105">
        <v>310.60736000000003</v>
      </c>
      <c r="AT24" s="178">
        <v>1.7542279038474995</v>
      </c>
      <c r="AU24" s="105">
        <v>0</v>
      </c>
      <c r="AV24" s="178">
        <v>0</v>
      </c>
      <c r="AW24" s="105">
        <v>1629.1840119999999</v>
      </c>
      <c r="AX24" s="178">
        <v>2.7588482249156598</v>
      </c>
      <c r="AY24" s="105">
        <v>826.29308100000003</v>
      </c>
      <c r="AZ24" s="178">
        <v>3.2607244339786075</v>
      </c>
      <c r="BA24" s="105">
        <v>1057.8843019999999</v>
      </c>
      <c r="BB24" s="178">
        <v>3.8855710687842882</v>
      </c>
      <c r="BC24" s="105">
        <v>689.01683100000002</v>
      </c>
      <c r="BD24" s="178">
        <v>2.4754668721042155</v>
      </c>
      <c r="BE24" s="105">
        <v>0</v>
      </c>
      <c r="BF24" s="178">
        <v>0</v>
      </c>
      <c r="BG24" s="105">
        <v>0</v>
      </c>
      <c r="BH24" s="178">
        <v>0</v>
      </c>
      <c r="BI24" s="105">
        <v>406.09774161000001</v>
      </c>
      <c r="BJ24" s="178">
        <v>0.95037975068795644</v>
      </c>
      <c r="BK24" s="105">
        <v>0</v>
      </c>
      <c r="BL24" s="178">
        <v>0</v>
      </c>
      <c r="BM24" s="105">
        <v>0</v>
      </c>
      <c r="BN24" s="178">
        <v>0</v>
      </c>
      <c r="BO24" s="105">
        <v>0</v>
      </c>
      <c r="BP24" s="178" t="s">
        <v>247</v>
      </c>
      <c r="BQ24" s="105">
        <v>301.14175298000004</v>
      </c>
      <c r="BR24" s="178">
        <v>3.2417646318752089</v>
      </c>
      <c r="BS24" s="105">
        <v>109.86327199999999</v>
      </c>
      <c r="BT24" s="178">
        <v>0.93296153575640106</v>
      </c>
      <c r="BU24" s="105">
        <v>351.50143888999997</v>
      </c>
      <c r="BV24" s="178">
        <v>2.8112869680546901</v>
      </c>
      <c r="BW24" s="105">
        <v>0</v>
      </c>
      <c r="BX24" s="178">
        <v>0</v>
      </c>
      <c r="BY24" s="105">
        <v>0</v>
      </c>
      <c r="BZ24" s="178">
        <v>0</v>
      </c>
      <c r="CA24" s="105">
        <v>349.25956477</v>
      </c>
      <c r="CB24" s="178">
        <v>5.0542019667748317</v>
      </c>
      <c r="CC24" s="105">
        <v>131.61918316000001</v>
      </c>
      <c r="CD24" s="178">
        <v>3.6674514730705257</v>
      </c>
      <c r="CE24" s="105">
        <v>0</v>
      </c>
      <c r="CF24" s="178">
        <v>0</v>
      </c>
      <c r="CG24" s="105">
        <v>0</v>
      </c>
      <c r="CH24" s="178">
        <v>0</v>
      </c>
      <c r="CI24" s="105">
        <v>73.475789000000006</v>
      </c>
      <c r="CJ24" s="178">
        <v>10.102163446467477</v>
      </c>
      <c r="CK24" s="105">
        <v>55.683566999999996</v>
      </c>
      <c r="CL24" s="178">
        <v>1.4164306922537568</v>
      </c>
      <c r="CM24" s="105">
        <v>0</v>
      </c>
      <c r="CN24" s="178">
        <v>0</v>
      </c>
      <c r="CO24" s="105">
        <v>57.551012</v>
      </c>
      <c r="CP24" s="178">
        <v>1.5047377412613869</v>
      </c>
      <c r="CQ24" s="105">
        <v>0</v>
      </c>
      <c r="CR24" s="178">
        <v>0</v>
      </c>
      <c r="CS24" s="105">
        <v>3.244675</v>
      </c>
      <c r="CT24" s="178">
        <v>0.20049139771612356</v>
      </c>
      <c r="CU24" s="105">
        <v>0</v>
      </c>
      <c r="CV24" s="178" t="s">
        <v>247</v>
      </c>
      <c r="CW24" s="105">
        <v>0</v>
      </c>
      <c r="CX24" s="178" t="s">
        <v>247</v>
      </c>
      <c r="CY24" s="178">
        <v>0</v>
      </c>
      <c r="CZ24" s="178">
        <v>0</v>
      </c>
      <c r="DA24" s="178">
        <v>0</v>
      </c>
      <c r="DB24" s="178" t="s">
        <v>247</v>
      </c>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row>
    <row r="25" spans="1:133" s="141" customFormat="1" ht="20.100000000000001" customHeight="1">
      <c r="A25" s="182"/>
      <c r="B25" s="381" t="s">
        <v>251</v>
      </c>
      <c r="C25" s="177">
        <v>9434.4780893799998</v>
      </c>
      <c r="D25" s="178">
        <v>0.47338322142840839</v>
      </c>
      <c r="E25" s="105">
        <v>5832.9253550000003</v>
      </c>
      <c r="F25" s="178">
        <v>0.62582153789720907</v>
      </c>
      <c r="G25" s="105">
        <v>5265.2957437100004</v>
      </c>
      <c r="H25" s="178">
        <v>0.46130853088272733</v>
      </c>
      <c r="I25" s="105">
        <v>3738.9472208500001</v>
      </c>
      <c r="J25" s="178">
        <v>0.77134743717055998</v>
      </c>
      <c r="K25" s="105">
        <v>5110.9620670000004</v>
      </c>
      <c r="L25" s="178">
        <v>1.026861899728055</v>
      </c>
      <c r="M25" s="105">
        <v>5284.9973470000004</v>
      </c>
      <c r="N25" s="178">
        <v>1.0136247781393188</v>
      </c>
      <c r="O25" s="105">
        <v>4851.6259790000004</v>
      </c>
      <c r="P25" s="178">
        <v>1.0488335304704699</v>
      </c>
      <c r="Q25" s="105">
        <v>10.17039793</v>
      </c>
      <c r="R25" s="178">
        <v>5.5629695985824961E-3</v>
      </c>
      <c r="S25" s="105">
        <v>4406.5653853900003</v>
      </c>
      <c r="T25" s="178">
        <v>1.6616631933219126</v>
      </c>
      <c r="U25" s="105">
        <v>1228.87876435</v>
      </c>
      <c r="V25" s="178">
        <v>0.63412254499058351</v>
      </c>
      <c r="W25" s="105">
        <v>757.49909769999999</v>
      </c>
      <c r="X25" s="178">
        <v>1.3718499806200235</v>
      </c>
      <c r="Y25" s="105">
        <v>1792.9281530000001</v>
      </c>
      <c r="Z25" s="178">
        <v>2.6156317997812075</v>
      </c>
      <c r="AA25" s="105">
        <v>2245.2746726799996</v>
      </c>
      <c r="AB25" s="178">
        <v>1.2194768963759655</v>
      </c>
      <c r="AC25" s="105">
        <v>0</v>
      </c>
      <c r="AD25" s="178">
        <v>0</v>
      </c>
      <c r="AE25" s="105">
        <v>276.22762999999998</v>
      </c>
      <c r="AF25" s="178">
        <v>0.58066301384974828</v>
      </c>
      <c r="AG25" s="105">
        <v>1590.8113224000001</v>
      </c>
      <c r="AH25" s="178">
        <v>2.2635768700933321</v>
      </c>
      <c r="AI25" s="105">
        <v>1706.2539389999999</v>
      </c>
      <c r="AJ25" s="178">
        <v>2.2311785096972456</v>
      </c>
      <c r="AK25" s="105">
        <v>721.87842899999998</v>
      </c>
      <c r="AL25" s="178">
        <v>0.87547990313690605</v>
      </c>
      <c r="AM25" s="105">
        <v>316.34979700000002</v>
      </c>
      <c r="AN25" s="178">
        <v>2.8754750317568951</v>
      </c>
      <c r="AO25" s="105">
        <v>2251.8335299999999</v>
      </c>
      <c r="AP25" s="178">
        <v>2.2999918688755963</v>
      </c>
      <c r="AQ25" s="105">
        <v>0</v>
      </c>
      <c r="AR25" s="178" t="s">
        <v>247</v>
      </c>
      <c r="AS25" s="105">
        <v>310.60736000000003</v>
      </c>
      <c r="AT25" s="178">
        <v>1.7542279038474995</v>
      </c>
      <c r="AU25" s="105">
        <v>0</v>
      </c>
      <c r="AV25" s="178">
        <v>0</v>
      </c>
      <c r="AW25" s="105">
        <v>1597.5132140000001</v>
      </c>
      <c r="AX25" s="178">
        <v>2.705217128489235</v>
      </c>
      <c r="AY25" s="105">
        <v>826.29308100000003</v>
      </c>
      <c r="AZ25" s="178">
        <v>3.2607244339786075</v>
      </c>
      <c r="BA25" s="105">
        <v>1025.5477639999999</v>
      </c>
      <c r="BB25" s="178">
        <v>3.7668001254212928</v>
      </c>
      <c r="BC25" s="105">
        <v>689.01683100000002</v>
      </c>
      <c r="BD25" s="178">
        <v>2.4754668721042155</v>
      </c>
      <c r="BE25" s="105">
        <v>0</v>
      </c>
      <c r="BF25" s="178">
        <v>0</v>
      </c>
      <c r="BG25" s="105">
        <v>0</v>
      </c>
      <c r="BH25" s="178">
        <v>0</v>
      </c>
      <c r="BI25" s="105">
        <v>406.09774161000001</v>
      </c>
      <c r="BJ25" s="178">
        <v>0.95037975068795644</v>
      </c>
      <c r="BK25" s="105">
        <v>0</v>
      </c>
      <c r="BL25" s="178">
        <v>0</v>
      </c>
      <c r="BM25" s="105">
        <v>0</v>
      </c>
      <c r="BN25" s="178">
        <v>0</v>
      </c>
      <c r="BO25" s="105">
        <v>0</v>
      </c>
      <c r="BP25" s="178" t="s">
        <v>247</v>
      </c>
      <c r="BQ25" s="105">
        <v>301.14175298000004</v>
      </c>
      <c r="BR25" s="178">
        <v>3.2417646318752089</v>
      </c>
      <c r="BS25" s="105">
        <v>109.86327199999999</v>
      </c>
      <c r="BT25" s="178">
        <v>0.93296153575640106</v>
      </c>
      <c r="BU25" s="105">
        <v>351.50143888999997</v>
      </c>
      <c r="BV25" s="178">
        <v>2.8112869680546901</v>
      </c>
      <c r="BW25" s="105">
        <v>0</v>
      </c>
      <c r="BX25" s="178">
        <v>0</v>
      </c>
      <c r="BY25" s="105">
        <v>0</v>
      </c>
      <c r="BZ25" s="178">
        <v>0</v>
      </c>
      <c r="CA25" s="105">
        <v>349.25956477</v>
      </c>
      <c r="CB25" s="178">
        <v>5.0542019667748317</v>
      </c>
      <c r="CC25" s="105">
        <v>78.176024099999992</v>
      </c>
      <c r="CD25" s="178">
        <v>2.1783053796634873</v>
      </c>
      <c r="CE25" s="105">
        <v>0</v>
      </c>
      <c r="CF25" s="178">
        <v>0</v>
      </c>
      <c r="CG25" s="105">
        <v>0</v>
      </c>
      <c r="CH25" s="178">
        <v>0</v>
      </c>
      <c r="CI25" s="105">
        <v>73.475789000000006</v>
      </c>
      <c r="CJ25" s="178">
        <v>10.102163446467477</v>
      </c>
      <c r="CK25" s="105">
        <v>55.683566999999996</v>
      </c>
      <c r="CL25" s="178">
        <v>1.4164306922537568</v>
      </c>
      <c r="CM25" s="105">
        <v>0</v>
      </c>
      <c r="CN25" s="178">
        <v>0</v>
      </c>
      <c r="CO25" s="105">
        <v>0</v>
      </c>
      <c r="CP25" s="178">
        <v>0</v>
      </c>
      <c r="CQ25" s="105">
        <v>0</v>
      </c>
      <c r="CR25" s="178">
        <v>0</v>
      </c>
      <c r="CS25" s="105">
        <v>3.244675</v>
      </c>
      <c r="CT25" s="178">
        <v>0.20049139771612356</v>
      </c>
      <c r="CU25" s="105">
        <v>0</v>
      </c>
      <c r="CV25" s="178" t="s">
        <v>247</v>
      </c>
      <c r="CW25" s="105">
        <v>0</v>
      </c>
      <c r="CX25" s="178" t="s">
        <v>247</v>
      </c>
      <c r="CY25" s="178">
        <v>0</v>
      </c>
      <c r="CZ25" s="178">
        <v>0</v>
      </c>
      <c r="DA25" s="178">
        <v>0</v>
      </c>
      <c r="DB25" s="178" t="s">
        <v>247</v>
      </c>
      <c r="DC25" s="80"/>
      <c r="DD25" s="80"/>
      <c r="DE25" s="80"/>
      <c r="DF25" s="80"/>
      <c r="DG25" s="80"/>
      <c r="DH25" s="80"/>
      <c r="DI25" s="80"/>
      <c r="DJ25" s="80"/>
      <c r="DK25" s="80"/>
      <c r="DL25" s="80"/>
      <c r="DM25" s="80"/>
      <c r="DN25" s="80"/>
      <c r="DO25" s="80"/>
      <c r="DP25" s="80"/>
      <c r="DQ25" s="80"/>
      <c r="DR25" s="80"/>
      <c r="DS25" s="80"/>
      <c r="DT25" s="80"/>
      <c r="DU25" s="80"/>
      <c r="DV25" s="80"/>
      <c r="DW25" s="80"/>
      <c r="DX25" s="80"/>
      <c r="DY25" s="80"/>
      <c r="DZ25" s="80"/>
      <c r="EA25" s="80"/>
      <c r="EB25" s="80"/>
      <c r="EC25" s="80"/>
    </row>
    <row r="26" spans="1:133" s="141" customFormat="1" ht="20.100000000000001" customHeight="1">
      <c r="A26" s="182"/>
      <c r="B26" s="381" t="s">
        <v>252</v>
      </c>
      <c r="C26" s="177">
        <v>21.110272670000001</v>
      </c>
      <c r="D26" s="178">
        <v>1.0592264656383774E-3</v>
      </c>
      <c r="E26" s="105">
        <v>9.9303380000000008</v>
      </c>
      <c r="F26" s="178">
        <v>1.0654378413520939E-3</v>
      </c>
      <c r="G26" s="105">
        <v>231.76995724</v>
      </c>
      <c r="H26" s="178">
        <v>2.0306068962006946E-2</v>
      </c>
      <c r="I26" s="105">
        <v>0</v>
      </c>
      <c r="J26" s="178">
        <v>0</v>
      </c>
      <c r="K26" s="105">
        <v>2.0769999999999999E-3</v>
      </c>
      <c r="L26" s="178">
        <v>4.1729759246424278E-7</v>
      </c>
      <c r="M26" s="105">
        <v>95.456570999999997</v>
      </c>
      <c r="N26" s="178">
        <v>1.8307889152818363E-2</v>
      </c>
      <c r="O26" s="105">
        <v>0</v>
      </c>
      <c r="P26" s="178">
        <v>0</v>
      </c>
      <c r="Q26" s="105">
        <v>2255.7490411899998</v>
      </c>
      <c r="R26" s="178">
        <v>1.2338419228569539</v>
      </c>
      <c r="S26" s="105">
        <v>125.4468983</v>
      </c>
      <c r="T26" s="178">
        <v>4.7304527538074521E-2</v>
      </c>
      <c r="U26" s="105">
        <v>0</v>
      </c>
      <c r="V26" s="178">
        <v>0</v>
      </c>
      <c r="W26" s="105">
        <v>44.231179079999997</v>
      </c>
      <c r="X26" s="178">
        <v>8.0103781440713909E-2</v>
      </c>
      <c r="Y26" s="105">
        <v>0</v>
      </c>
      <c r="Z26" s="178">
        <v>0</v>
      </c>
      <c r="AA26" s="105">
        <v>0</v>
      </c>
      <c r="AB26" s="178">
        <v>0</v>
      </c>
      <c r="AC26" s="105">
        <v>0</v>
      </c>
      <c r="AD26" s="178">
        <v>0</v>
      </c>
      <c r="AE26" s="105">
        <v>0</v>
      </c>
      <c r="AF26" s="178">
        <v>0</v>
      </c>
      <c r="AG26" s="105">
        <v>37.359802569999999</v>
      </c>
      <c r="AH26" s="178">
        <v>5.3159531729458982E-2</v>
      </c>
      <c r="AI26" s="105">
        <v>79.913527999999999</v>
      </c>
      <c r="AJ26" s="178">
        <v>0.10449871630021722</v>
      </c>
      <c r="AK26" s="105">
        <v>0</v>
      </c>
      <c r="AL26" s="178">
        <v>0</v>
      </c>
      <c r="AM26" s="105">
        <v>0</v>
      </c>
      <c r="AN26" s="178">
        <v>0</v>
      </c>
      <c r="AO26" s="105">
        <v>0</v>
      </c>
      <c r="AP26" s="178">
        <v>0</v>
      </c>
      <c r="AQ26" s="105">
        <v>0</v>
      </c>
      <c r="AR26" s="178" t="s">
        <v>247</v>
      </c>
      <c r="AS26" s="105">
        <v>0</v>
      </c>
      <c r="AT26" s="178">
        <v>0</v>
      </c>
      <c r="AU26" s="105">
        <v>0</v>
      </c>
      <c r="AV26" s="178">
        <v>0</v>
      </c>
      <c r="AW26" s="105">
        <v>31.670798000000001</v>
      </c>
      <c r="AX26" s="178">
        <v>5.3631096426425308E-2</v>
      </c>
      <c r="AY26" s="105">
        <v>0</v>
      </c>
      <c r="AZ26" s="178">
        <v>0</v>
      </c>
      <c r="BA26" s="105">
        <v>7.1206820000000004</v>
      </c>
      <c r="BB26" s="178">
        <v>2.615400939110735E-2</v>
      </c>
      <c r="BC26" s="105">
        <v>0</v>
      </c>
      <c r="BD26" s="178">
        <v>0</v>
      </c>
      <c r="BE26" s="105">
        <v>0</v>
      </c>
      <c r="BF26" s="178">
        <v>0</v>
      </c>
      <c r="BG26" s="105">
        <v>0</v>
      </c>
      <c r="BH26" s="178">
        <v>0</v>
      </c>
      <c r="BI26" s="105">
        <v>0</v>
      </c>
      <c r="BJ26" s="178">
        <v>0</v>
      </c>
      <c r="BK26" s="105">
        <v>0</v>
      </c>
      <c r="BL26" s="178">
        <v>0</v>
      </c>
      <c r="BM26" s="105">
        <v>0</v>
      </c>
      <c r="BN26" s="178">
        <v>0</v>
      </c>
      <c r="BO26" s="105">
        <v>0</v>
      </c>
      <c r="BP26" s="178" t="s">
        <v>247</v>
      </c>
      <c r="BQ26" s="105">
        <v>0</v>
      </c>
      <c r="BR26" s="178">
        <v>0</v>
      </c>
      <c r="BS26" s="105">
        <v>0</v>
      </c>
      <c r="BT26" s="178">
        <v>0</v>
      </c>
      <c r="BU26" s="105">
        <v>0</v>
      </c>
      <c r="BV26" s="178">
        <v>0</v>
      </c>
      <c r="BW26" s="105">
        <v>0</v>
      </c>
      <c r="BX26" s="178">
        <v>0</v>
      </c>
      <c r="BY26" s="105">
        <v>0</v>
      </c>
      <c r="BZ26" s="178">
        <v>0</v>
      </c>
      <c r="CA26" s="105">
        <v>0</v>
      </c>
      <c r="CB26" s="178">
        <v>0</v>
      </c>
      <c r="CC26" s="105">
        <v>53.443159059999999</v>
      </c>
      <c r="CD26" s="178">
        <v>1.489146093407038</v>
      </c>
      <c r="CE26" s="105">
        <v>0</v>
      </c>
      <c r="CF26" s="178">
        <v>0</v>
      </c>
      <c r="CG26" s="105">
        <v>0</v>
      </c>
      <c r="CH26" s="178">
        <v>0</v>
      </c>
      <c r="CI26" s="105">
        <v>0</v>
      </c>
      <c r="CJ26" s="178">
        <v>0</v>
      </c>
      <c r="CK26" s="105">
        <v>0</v>
      </c>
      <c r="CL26" s="178">
        <v>0</v>
      </c>
      <c r="CM26" s="105">
        <v>0</v>
      </c>
      <c r="CN26" s="178">
        <v>0</v>
      </c>
      <c r="CO26" s="105">
        <v>57.551012</v>
      </c>
      <c r="CP26" s="178">
        <v>1.5047377412613869</v>
      </c>
      <c r="CQ26" s="105">
        <v>0</v>
      </c>
      <c r="CR26" s="178">
        <v>0</v>
      </c>
      <c r="CS26" s="105">
        <v>0</v>
      </c>
      <c r="CT26" s="178">
        <v>0</v>
      </c>
      <c r="CU26" s="105">
        <v>0</v>
      </c>
      <c r="CV26" s="178" t="s">
        <v>247</v>
      </c>
      <c r="CW26" s="105">
        <v>0</v>
      </c>
      <c r="CX26" s="178" t="s">
        <v>247</v>
      </c>
      <c r="CY26" s="178">
        <v>0</v>
      </c>
      <c r="CZ26" s="178">
        <v>0</v>
      </c>
      <c r="DA26" s="178">
        <v>0</v>
      </c>
      <c r="DB26" s="178" t="s">
        <v>247</v>
      </c>
      <c r="DC26" s="80"/>
      <c r="DD26" s="80"/>
      <c r="DE26" s="80"/>
      <c r="DF26" s="80"/>
      <c r="DG26" s="80"/>
      <c r="DH26" s="80"/>
      <c r="DI26" s="80"/>
      <c r="DJ26" s="80"/>
      <c r="DK26" s="80"/>
      <c r="DL26" s="80"/>
      <c r="DM26" s="80"/>
      <c r="DN26" s="80"/>
      <c r="DO26" s="80"/>
      <c r="DP26" s="80"/>
      <c r="DQ26" s="80"/>
      <c r="DR26" s="80"/>
      <c r="DS26" s="80"/>
      <c r="DT26" s="80"/>
      <c r="DU26" s="80"/>
      <c r="DV26" s="80"/>
      <c r="DW26" s="80"/>
      <c r="DX26" s="80"/>
      <c r="DY26" s="80"/>
      <c r="DZ26" s="80"/>
      <c r="EA26" s="80"/>
      <c r="EB26" s="80"/>
      <c r="EC26" s="80"/>
    </row>
    <row r="27" spans="1:133" s="141" customFormat="1" ht="20.100000000000001" customHeight="1">
      <c r="A27" s="182"/>
      <c r="B27" s="381" t="s">
        <v>253</v>
      </c>
      <c r="C27" s="177">
        <v>0</v>
      </c>
      <c r="D27" s="178">
        <v>0</v>
      </c>
      <c r="E27" s="105">
        <v>0</v>
      </c>
      <c r="F27" s="178">
        <v>0</v>
      </c>
      <c r="G27" s="105">
        <v>0</v>
      </c>
      <c r="H27" s="178">
        <v>0</v>
      </c>
      <c r="I27" s="105">
        <v>0</v>
      </c>
      <c r="J27" s="178">
        <v>0</v>
      </c>
      <c r="K27" s="105">
        <v>1.016E-3</v>
      </c>
      <c r="L27" s="178">
        <v>2.0412823974177693E-7</v>
      </c>
      <c r="M27" s="105">
        <v>0</v>
      </c>
      <c r="N27" s="178">
        <v>0</v>
      </c>
      <c r="O27" s="105">
        <v>0</v>
      </c>
      <c r="P27" s="178">
        <v>0</v>
      </c>
      <c r="Q27" s="105">
        <v>0</v>
      </c>
      <c r="R27" s="178">
        <v>0</v>
      </c>
      <c r="S27" s="105">
        <v>0</v>
      </c>
      <c r="T27" s="178">
        <v>0</v>
      </c>
      <c r="U27" s="105">
        <v>0</v>
      </c>
      <c r="V27" s="178">
        <v>0</v>
      </c>
      <c r="W27" s="105">
        <v>0</v>
      </c>
      <c r="X27" s="178">
        <v>0</v>
      </c>
      <c r="Y27" s="105">
        <v>0</v>
      </c>
      <c r="Z27" s="178">
        <v>0</v>
      </c>
      <c r="AA27" s="105">
        <v>0</v>
      </c>
      <c r="AB27" s="178">
        <v>0</v>
      </c>
      <c r="AC27" s="105">
        <v>0</v>
      </c>
      <c r="AD27" s="178">
        <v>0</v>
      </c>
      <c r="AE27" s="105">
        <v>0</v>
      </c>
      <c r="AF27" s="178">
        <v>0</v>
      </c>
      <c r="AG27" s="105">
        <v>0</v>
      </c>
      <c r="AH27" s="178">
        <v>0</v>
      </c>
      <c r="AI27" s="105">
        <v>0</v>
      </c>
      <c r="AJ27" s="178">
        <v>0</v>
      </c>
      <c r="AK27" s="105">
        <v>0</v>
      </c>
      <c r="AL27" s="178">
        <v>0</v>
      </c>
      <c r="AM27" s="105">
        <v>0</v>
      </c>
      <c r="AN27" s="178">
        <v>0</v>
      </c>
      <c r="AO27" s="105">
        <v>0</v>
      </c>
      <c r="AP27" s="178">
        <v>0</v>
      </c>
      <c r="AQ27" s="105">
        <v>0</v>
      </c>
      <c r="AR27" s="178" t="s">
        <v>247</v>
      </c>
      <c r="AS27" s="105">
        <v>0</v>
      </c>
      <c r="AT27" s="178">
        <v>0</v>
      </c>
      <c r="AU27" s="105">
        <v>0</v>
      </c>
      <c r="AV27" s="178">
        <v>0</v>
      </c>
      <c r="AW27" s="105">
        <v>0</v>
      </c>
      <c r="AX27" s="178">
        <v>0</v>
      </c>
      <c r="AY27" s="105">
        <v>0</v>
      </c>
      <c r="AZ27" s="178">
        <v>0</v>
      </c>
      <c r="BA27" s="105">
        <v>25.215855999999999</v>
      </c>
      <c r="BB27" s="178">
        <v>9.2616933971887888E-2</v>
      </c>
      <c r="BC27" s="105">
        <v>0</v>
      </c>
      <c r="BD27" s="178">
        <v>0</v>
      </c>
      <c r="BE27" s="105">
        <v>0</v>
      </c>
      <c r="BF27" s="178">
        <v>0</v>
      </c>
      <c r="BG27" s="105">
        <v>0</v>
      </c>
      <c r="BH27" s="178">
        <v>0</v>
      </c>
      <c r="BI27" s="105">
        <v>0</v>
      </c>
      <c r="BJ27" s="178">
        <v>0</v>
      </c>
      <c r="BK27" s="105">
        <v>0</v>
      </c>
      <c r="BL27" s="178">
        <v>0</v>
      </c>
      <c r="BM27" s="105">
        <v>0</v>
      </c>
      <c r="BN27" s="178">
        <v>0</v>
      </c>
      <c r="BO27" s="105">
        <v>0</v>
      </c>
      <c r="BP27" s="178" t="s">
        <v>247</v>
      </c>
      <c r="BQ27" s="105">
        <v>0</v>
      </c>
      <c r="BR27" s="178">
        <v>0</v>
      </c>
      <c r="BS27" s="105">
        <v>0</v>
      </c>
      <c r="BT27" s="178">
        <v>0</v>
      </c>
      <c r="BU27" s="105">
        <v>0</v>
      </c>
      <c r="BV27" s="178">
        <v>0</v>
      </c>
      <c r="BW27" s="105">
        <v>0</v>
      </c>
      <c r="BX27" s="178">
        <v>0</v>
      </c>
      <c r="BY27" s="105">
        <v>0</v>
      </c>
      <c r="BZ27" s="178">
        <v>0</v>
      </c>
      <c r="CA27" s="105">
        <v>0</v>
      </c>
      <c r="CB27" s="178">
        <v>0</v>
      </c>
      <c r="CC27" s="105">
        <v>0</v>
      </c>
      <c r="CD27" s="178">
        <v>0</v>
      </c>
      <c r="CE27" s="105">
        <v>0</v>
      </c>
      <c r="CF27" s="178">
        <v>0</v>
      </c>
      <c r="CG27" s="105">
        <v>0</v>
      </c>
      <c r="CH27" s="178">
        <v>0</v>
      </c>
      <c r="CI27" s="105">
        <v>0</v>
      </c>
      <c r="CJ27" s="178">
        <v>0</v>
      </c>
      <c r="CK27" s="105">
        <v>0</v>
      </c>
      <c r="CL27" s="178">
        <v>0</v>
      </c>
      <c r="CM27" s="105">
        <v>0</v>
      </c>
      <c r="CN27" s="178">
        <v>0</v>
      </c>
      <c r="CO27" s="105">
        <v>0</v>
      </c>
      <c r="CP27" s="178">
        <v>0</v>
      </c>
      <c r="CQ27" s="105">
        <v>0</v>
      </c>
      <c r="CR27" s="178">
        <v>0</v>
      </c>
      <c r="CS27" s="105">
        <v>0</v>
      </c>
      <c r="CT27" s="178">
        <v>0</v>
      </c>
      <c r="CU27" s="105">
        <v>0</v>
      </c>
      <c r="CV27" s="178" t="s">
        <v>247</v>
      </c>
      <c r="CW27" s="105">
        <v>0</v>
      </c>
      <c r="CX27" s="178" t="s">
        <v>247</v>
      </c>
      <c r="CY27" s="178">
        <v>0</v>
      </c>
      <c r="CZ27" s="178">
        <v>0</v>
      </c>
      <c r="DA27" s="178">
        <v>0</v>
      </c>
      <c r="DB27" s="178" t="s">
        <v>247</v>
      </c>
      <c r="DC27" s="80"/>
      <c r="DD27" s="80"/>
      <c r="DE27" s="80"/>
      <c r="DF27" s="80"/>
      <c r="DG27" s="80"/>
      <c r="DH27" s="80"/>
      <c r="DI27" s="80"/>
      <c r="DJ27" s="80"/>
      <c r="DK27" s="80"/>
      <c r="DL27" s="80"/>
      <c r="DM27" s="80"/>
      <c r="DN27" s="80"/>
      <c r="DO27" s="80"/>
      <c r="DP27" s="80"/>
      <c r="DQ27" s="80"/>
      <c r="DR27" s="80"/>
      <c r="DS27" s="80"/>
      <c r="DT27" s="80"/>
      <c r="DU27" s="80"/>
      <c r="DV27" s="80"/>
      <c r="DW27" s="80"/>
      <c r="DX27" s="80"/>
      <c r="DY27" s="80"/>
      <c r="DZ27" s="80"/>
      <c r="EA27" s="80"/>
      <c r="EB27" s="80"/>
      <c r="EC27" s="80"/>
    </row>
    <row r="28" spans="1:133" s="141" customFormat="1" ht="20.100000000000001" customHeight="1">
      <c r="A28" s="182"/>
      <c r="B28" s="381" t="s">
        <v>254</v>
      </c>
      <c r="C28" s="177">
        <v>14297.109552639999</v>
      </c>
      <c r="D28" s="178">
        <v>0.71737002439616282</v>
      </c>
      <c r="E28" s="105">
        <v>6736.6087790000001</v>
      </c>
      <c r="F28" s="178">
        <v>0.7227788133224996</v>
      </c>
      <c r="G28" s="105">
        <v>4753.4830675100002</v>
      </c>
      <c r="H28" s="178">
        <v>0.41646706988273846</v>
      </c>
      <c r="I28" s="105">
        <v>7925.5910764799992</v>
      </c>
      <c r="J28" s="178">
        <v>1.6350550044712615</v>
      </c>
      <c r="K28" s="105">
        <v>3150.3445299999998</v>
      </c>
      <c r="L28" s="178">
        <v>0.63294712941834208</v>
      </c>
      <c r="M28" s="105">
        <v>1447.8533480000001</v>
      </c>
      <c r="N28" s="178">
        <v>0.2776879404637419</v>
      </c>
      <c r="O28" s="105">
        <v>1385.687044</v>
      </c>
      <c r="P28" s="178">
        <v>0.29956040320842492</v>
      </c>
      <c r="Q28" s="105">
        <v>0</v>
      </c>
      <c r="R28" s="178">
        <v>0</v>
      </c>
      <c r="S28" s="105">
        <v>186.81899383999999</v>
      </c>
      <c r="T28" s="178">
        <v>7.0447211995672387E-2</v>
      </c>
      <c r="U28" s="105">
        <v>6630.3844104199998</v>
      </c>
      <c r="V28" s="178">
        <v>3.4213922142476969</v>
      </c>
      <c r="W28" s="105">
        <v>0</v>
      </c>
      <c r="X28" s="178">
        <v>0</v>
      </c>
      <c r="Y28" s="105">
        <v>350.33990499999999</v>
      </c>
      <c r="Z28" s="178">
        <v>0.51109699778936268</v>
      </c>
      <c r="AA28" s="105">
        <v>300.96804026000001</v>
      </c>
      <c r="AB28" s="178">
        <v>0.1634648874413818</v>
      </c>
      <c r="AC28" s="105">
        <v>0</v>
      </c>
      <c r="AD28" s="178">
        <v>0</v>
      </c>
      <c r="AE28" s="105">
        <v>841.47261600000002</v>
      </c>
      <c r="AF28" s="178">
        <v>1.7688745520446014</v>
      </c>
      <c r="AG28" s="105">
        <v>2443.4794756900001</v>
      </c>
      <c r="AH28" s="178">
        <v>3.4768445169067812</v>
      </c>
      <c r="AI28" s="105">
        <v>75.177398999999994</v>
      </c>
      <c r="AJ28" s="178">
        <v>9.8305529575533582E-2</v>
      </c>
      <c r="AK28" s="105">
        <v>21.160032000000001</v>
      </c>
      <c r="AL28" s="178">
        <v>2.5662468944246342E-2</v>
      </c>
      <c r="AM28" s="105">
        <v>0</v>
      </c>
      <c r="AN28" s="178">
        <v>0</v>
      </c>
      <c r="AO28" s="105">
        <v>0.17974100000000001</v>
      </c>
      <c r="AP28" s="178">
        <v>1.8358499107328267E-4</v>
      </c>
      <c r="AQ28" s="105">
        <v>0</v>
      </c>
      <c r="AR28" s="178" t="s">
        <v>247</v>
      </c>
      <c r="AS28" s="105">
        <v>204.73984999999999</v>
      </c>
      <c r="AT28" s="178">
        <v>1.1563163149113769</v>
      </c>
      <c r="AU28" s="105">
        <v>0</v>
      </c>
      <c r="AV28" s="178">
        <v>0</v>
      </c>
      <c r="AW28" s="105">
        <v>1.754059</v>
      </c>
      <c r="AX28" s="178">
        <v>2.9703106112652779E-3</v>
      </c>
      <c r="AY28" s="105">
        <v>2.336735</v>
      </c>
      <c r="AZ28" s="178">
        <v>9.2212425414621157E-3</v>
      </c>
      <c r="BA28" s="105">
        <v>41.943344000000003</v>
      </c>
      <c r="BB28" s="178">
        <v>0.15405639696737564</v>
      </c>
      <c r="BC28" s="105">
        <v>238.19692599999999</v>
      </c>
      <c r="BD28" s="178">
        <v>0.85578257717489525</v>
      </c>
      <c r="BE28" s="105">
        <v>1821.071492</v>
      </c>
      <c r="BF28" s="178">
        <v>3.3150180432175511</v>
      </c>
      <c r="BG28" s="105">
        <v>0</v>
      </c>
      <c r="BH28" s="178">
        <v>0</v>
      </c>
      <c r="BI28" s="105">
        <v>38.224307270000004</v>
      </c>
      <c r="BJ28" s="178">
        <v>8.9455330309051603E-2</v>
      </c>
      <c r="BK28" s="105">
        <v>0</v>
      </c>
      <c r="BL28" s="178">
        <v>0</v>
      </c>
      <c r="BM28" s="105">
        <v>509.64175499999999</v>
      </c>
      <c r="BN28" s="178">
        <v>1.6858285549290797</v>
      </c>
      <c r="BO28" s="105">
        <v>0</v>
      </c>
      <c r="BP28" s="178" t="s">
        <v>247</v>
      </c>
      <c r="BQ28" s="105">
        <v>17.469904539999998</v>
      </c>
      <c r="BR28" s="178">
        <v>0.18806199439162252</v>
      </c>
      <c r="BS28" s="105">
        <v>0.88931800000000005</v>
      </c>
      <c r="BT28" s="178">
        <v>7.5521097446998586E-3</v>
      </c>
      <c r="BU28" s="105">
        <v>0</v>
      </c>
      <c r="BV28" s="178">
        <v>0</v>
      </c>
      <c r="BW28" s="105">
        <v>0</v>
      </c>
      <c r="BX28" s="178">
        <v>0</v>
      </c>
      <c r="BY28" s="105">
        <v>0</v>
      </c>
      <c r="BZ28" s="178">
        <v>0</v>
      </c>
      <c r="CA28" s="105">
        <v>0</v>
      </c>
      <c r="CB28" s="178">
        <v>0</v>
      </c>
      <c r="CC28" s="105">
        <v>0</v>
      </c>
      <c r="CD28" s="178">
        <v>0</v>
      </c>
      <c r="CE28" s="105">
        <v>87.204836999999998</v>
      </c>
      <c r="CF28" s="178">
        <v>1.2097472945295429</v>
      </c>
      <c r="CG28" s="105">
        <v>0</v>
      </c>
      <c r="CH28" s="178">
        <v>0</v>
      </c>
      <c r="CI28" s="105">
        <v>47.945055000000004</v>
      </c>
      <c r="CJ28" s="178">
        <v>6.5919507452975115</v>
      </c>
      <c r="CK28" s="105">
        <v>0</v>
      </c>
      <c r="CL28" s="178">
        <v>0</v>
      </c>
      <c r="CM28" s="105">
        <v>6.1926000000000002E-2</v>
      </c>
      <c r="CN28" s="178">
        <v>7.1860797676670307E-2</v>
      </c>
      <c r="CO28" s="105">
        <v>0</v>
      </c>
      <c r="CP28" s="178">
        <v>0</v>
      </c>
      <c r="CQ28" s="105">
        <v>7.4088581600000003</v>
      </c>
      <c r="CR28" s="178">
        <v>39.966388923482313</v>
      </c>
      <c r="CS28" s="105">
        <v>0</v>
      </c>
      <c r="CT28" s="178">
        <v>0</v>
      </c>
      <c r="CU28" s="105">
        <v>0</v>
      </c>
      <c r="CV28" s="178" t="s">
        <v>247</v>
      </c>
      <c r="CW28" s="105">
        <v>0</v>
      </c>
      <c r="CX28" s="178" t="s">
        <v>247</v>
      </c>
      <c r="CY28" s="178">
        <v>41.984276999999999</v>
      </c>
      <c r="CZ28" s="178">
        <v>11.51853953827565</v>
      </c>
      <c r="DA28" s="178">
        <v>0</v>
      </c>
      <c r="DB28" s="178" t="s">
        <v>247</v>
      </c>
      <c r="DC28" s="80"/>
      <c r="DD28" s="80"/>
      <c r="DE28" s="80"/>
      <c r="DF28" s="80"/>
      <c r="DG28" s="80"/>
      <c r="DH28" s="80"/>
      <c r="DI28" s="80"/>
      <c r="DJ28" s="80"/>
      <c r="DK28" s="80"/>
      <c r="DL28" s="80"/>
      <c r="DM28" s="80"/>
      <c r="DN28" s="80"/>
      <c r="DO28" s="80"/>
      <c r="DP28" s="80"/>
      <c r="DQ28" s="80"/>
      <c r="DR28" s="80"/>
      <c r="DS28" s="80"/>
      <c r="DT28" s="80"/>
      <c r="DU28" s="80"/>
      <c r="DV28" s="80"/>
      <c r="DW28" s="80"/>
      <c r="DX28" s="80"/>
      <c r="DY28" s="80"/>
      <c r="DZ28" s="80"/>
      <c r="EA28" s="80"/>
      <c r="EB28" s="80"/>
      <c r="EC28" s="80"/>
    </row>
    <row r="29" spans="1:133" s="141" customFormat="1" ht="20.100000000000001" customHeight="1">
      <c r="A29" s="182"/>
      <c r="B29" s="381" t="s">
        <v>255</v>
      </c>
      <c r="C29" s="177">
        <v>9232.1839867900017</v>
      </c>
      <c r="D29" s="178">
        <v>0.46323293722054976</v>
      </c>
      <c r="E29" s="105">
        <v>8921.0748199999998</v>
      </c>
      <c r="F29" s="178">
        <v>0.95715278762528699</v>
      </c>
      <c r="G29" s="105">
        <v>2279.3937449599998</v>
      </c>
      <c r="H29" s="178">
        <v>0.1997045998882242</v>
      </c>
      <c r="I29" s="105">
        <v>1845.24373612</v>
      </c>
      <c r="J29" s="178">
        <v>0.3806750785018081</v>
      </c>
      <c r="K29" s="105">
        <v>4192.2871779999996</v>
      </c>
      <c r="L29" s="178">
        <v>0.84228760052870222</v>
      </c>
      <c r="M29" s="105">
        <v>14112.150141</v>
      </c>
      <c r="N29" s="178">
        <v>2.7066096946784106</v>
      </c>
      <c r="O29" s="105">
        <v>531.83656599999995</v>
      </c>
      <c r="P29" s="178">
        <v>0.11497341830666929</v>
      </c>
      <c r="Q29" s="105">
        <v>0</v>
      </c>
      <c r="R29" s="178">
        <v>0</v>
      </c>
      <c r="S29" s="105">
        <v>145.70658130000001</v>
      </c>
      <c r="T29" s="178">
        <v>5.4944212100814807E-2</v>
      </c>
      <c r="U29" s="105">
        <v>19.135477699999999</v>
      </c>
      <c r="V29" s="178">
        <v>9.8742350919806231E-3</v>
      </c>
      <c r="W29" s="105">
        <v>0</v>
      </c>
      <c r="X29" s="178">
        <v>0</v>
      </c>
      <c r="Y29" s="105">
        <v>591.90547700000002</v>
      </c>
      <c r="Z29" s="178">
        <v>0.86350743364442228</v>
      </c>
      <c r="AA29" s="105">
        <v>220.79429714</v>
      </c>
      <c r="AB29" s="178">
        <v>0.1199200915104138</v>
      </c>
      <c r="AC29" s="105">
        <v>0</v>
      </c>
      <c r="AD29" s="178">
        <v>0</v>
      </c>
      <c r="AE29" s="105">
        <v>0</v>
      </c>
      <c r="AF29" s="178">
        <v>0</v>
      </c>
      <c r="AG29" s="105">
        <v>115.85231009</v>
      </c>
      <c r="AH29" s="178">
        <v>0.16484708511564483</v>
      </c>
      <c r="AI29" s="105">
        <v>288.79406699999998</v>
      </c>
      <c r="AJ29" s="178">
        <v>0.37764080790700316</v>
      </c>
      <c r="AK29" s="105">
        <v>1369.1759959999999</v>
      </c>
      <c r="AL29" s="178">
        <v>1.6605096096526482</v>
      </c>
      <c r="AM29" s="105">
        <v>0</v>
      </c>
      <c r="AN29" s="178">
        <v>0</v>
      </c>
      <c r="AO29" s="105">
        <v>1.244648</v>
      </c>
      <c r="AP29" s="178">
        <v>1.2712663886891645E-3</v>
      </c>
      <c r="AQ29" s="105">
        <v>0</v>
      </c>
      <c r="AR29" s="178" t="s">
        <v>247</v>
      </c>
      <c r="AS29" s="105">
        <v>3.5444179999999998</v>
      </c>
      <c r="AT29" s="178">
        <v>2.0017931830396248E-2</v>
      </c>
      <c r="AU29" s="105">
        <v>0</v>
      </c>
      <c r="AV29" s="178">
        <v>0</v>
      </c>
      <c r="AW29" s="105">
        <v>93.333701000000005</v>
      </c>
      <c r="AX29" s="178">
        <v>0.15805060289816972</v>
      </c>
      <c r="AY29" s="105">
        <v>0</v>
      </c>
      <c r="AZ29" s="178">
        <v>0</v>
      </c>
      <c r="BA29" s="105">
        <v>3.452763</v>
      </c>
      <c r="BB29" s="178">
        <v>1.2681874563035954E-2</v>
      </c>
      <c r="BC29" s="105">
        <v>0</v>
      </c>
      <c r="BD29" s="178">
        <v>0</v>
      </c>
      <c r="BE29" s="105">
        <v>0</v>
      </c>
      <c r="BF29" s="178">
        <v>0</v>
      </c>
      <c r="BG29" s="105">
        <v>0</v>
      </c>
      <c r="BH29" s="178">
        <v>0</v>
      </c>
      <c r="BI29" s="105">
        <v>0</v>
      </c>
      <c r="BJ29" s="178">
        <v>0</v>
      </c>
      <c r="BK29" s="105">
        <v>0</v>
      </c>
      <c r="BL29" s="178">
        <v>0</v>
      </c>
      <c r="BM29" s="105">
        <v>0</v>
      </c>
      <c r="BN29" s="178">
        <v>0</v>
      </c>
      <c r="BO29" s="105">
        <v>0</v>
      </c>
      <c r="BP29" s="178" t="s">
        <v>247</v>
      </c>
      <c r="BQ29" s="105">
        <v>29.367894070000002</v>
      </c>
      <c r="BR29" s="178">
        <v>0.31614281104057507</v>
      </c>
      <c r="BS29" s="105">
        <v>0</v>
      </c>
      <c r="BT29" s="178">
        <v>0</v>
      </c>
      <c r="BU29" s="105">
        <v>7.1315624099999999</v>
      </c>
      <c r="BV29" s="178">
        <v>5.7037799129396612E-2</v>
      </c>
      <c r="BW29" s="105">
        <v>0</v>
      </c>
      <c r="BX29" s="178">
        <v>0</v>
      </c>
      <c r="BY29" s="105">
        <v>0</v>
      </c>
      <c r="BZ29" s="178">
        <v>0</v>
      </c>
      <c r="CA29" s="105">
        <v>0</v>
      </c>
      <c r="CB29" s="178">
        <v>0</v>
      </c>
      <c r="CC29" s="105">
        <v>0</v>
      </c>
      <c r="CD29" s="178">
        <v>0</v>
      </c>
      <c r="CE29" s="105">
        <v>0</v>
      </c>
      <c r="CF29" s="178">
        <v>0</v>
      </c>
      <c r="CG29" s="105">
        <v>0</v>
      </c>
      <c r="CH29" s="178">
        <v>0</v>
      </c>
      <c r="CI29" s="105">
        <v>1.348519</v>
      </c>
      <c r="CJ29" s="178">
        <v>0.18540745916545209</v>
      </c>
      <c r="CK29" s="105">
        <v>0</v>
      </c>
      <c r="CL29" s="178">
        <v>0</v>
      </c>
      <c r="CM29" s="105">
        <v>0</v>
      </c>
      <c r="CN29" s="178">
        <v>0</v>
      </c>
      <c r="CO29" s="105">
        <v>0</v>
      </c>
      <c r="CP29" s="178">
        <v>0</v>
      </c>
      <c r="CQ29" s="105">
        <v>0</v>
      </c>
      <c r="CR29" s="178">
        <v>0</v>
      </c>
      <c r="CS29" s="105">
        <v>0</v>
      </c>
      <c r="CT29" s="178">
        <v>0</v>
      </c>
      <c r="CU29" s="105">
        <v>0</v>
      </c>
      <c r="CV29" s="178" t="s">
        <v>247</v>
      </c>
      <c r="CW29" s="105">
        <v>0</v>
      </c>
      <c r="CX29" s="178" t="s">
        <v>247</v>
      </c>
      <c r="CY29" s="178">
        <v>0</v>
      </c>
      <c r="CZ29" s="178">
        <v>0</v>
      </c>
      <c r="DA29" s="178">
        <v>0</v>
      </c>
      <c r="DB29" s="178" t="s">
        <v>247</v>
      </c>
      <c r="DC29" s="80"/>
      <c r="DD29" s="80"/>
      <c r="DE29" s="80"/>
      <c r="DF29" s="80"/>
      <c r="DG29" s="80"/>
      <c r="DH29" s="80"/>
      <c r="DI29" s="80"/>
      <c r="DJ29" s="80"/>
      <c r="DK29" s="80"/>
      <c r="DL29" s="80"/>
      <c r="DM29" s="80"/>
      <c r="DN29" s="80"/>
      <c r="DO29" s="80"/>
      <c r="DP29" s="80"/>
      <c r="DQ29" s="80"/>
      <c r="DR29" s="80"/>
      <c r="DS29" s="80"/>
      <c r="DT29" s="80"/>
      <c r="DU29" s="80"/>
      <c r="DV29" s="80"/>
      <c r="DW29" s="80"/>
      <c r="DX29" s="80"/>
      <c r="DY29" s="80"/>
      <c r="DZ29" s="80"/>
      <c r="EA29" s="80"/>
      <c r="EB29" s="80"/>
      <c r="EC29" s="80"/>
    </row>
    <row r="30" spans="1:133" s="138" customFormat="1" ht="20.100000000000001" customHeight="1">
      <c r="A30" s="182"/>
      <c r="B30" s="382" t="s">
        <v>258</v>
      </c>
      <c r="C30" s="378">
        <v>9132.9172497700001</v>
      </c>
      <c r="D30" s="379">
        <v>0.45825214153624894</v>
      </c>
      <c r="E30" s="380">
        <v>0</v>
      </c>
      <c r="F30" s="379">
        <v>0</v>
      </c>
      <c r="G30" s="380">
        <v>0</v>
      </c>
      <c r="H30" s="379">
        <v>0</v>
      </c>
      <c r="I30" s="380">
        <v>0</v>
      </c>
      <c r="J30" s="379">
        <v>0</v>
      </c>
      <c r="K30" s="380">
        <v>0</v>
      </c>
      <c r="L30" s="379">
        <v>0</v>
      </c>
      <c r="M30" s="380">
        <v>0</v>
      </c>
      <c r="N30" s="379">
        <v>0</v>
      </c>
      <c r="O30" s="380">
        <v>0</v>
      </c>
      <c r="P30" s="379">
        <v>0</v>
      </c>
      <c r="Q30" s="380">
        <v>0</v>
      </c>
      <c r="R30" s="379">
        <v>0</v>
      </c>
      <c r="S30" s="380">
        <v>0</v>
      </c>
      <c r="T30" s="379">
        <v>0</v>
      </c>
      <c r="U30" s="380">
        <v>0</v>
      </c>
      <c r="V30" s="379">
        <v>0</v>
      </c>
      <c r="W30" s="380">
        <v>0</v>
      </c>
      <c r="X30" s="379">
        <v>0</v>
      </c>
      <c r="Y30" s="380">
        <v>0</v>
      </c>
      <c r="Z30" s="379">
        <v>0</v>
      </c>
      <c r="AA30" s="380">
        <v>0</v>
      </c>
      <c r="AB30" s="379">
        <v>0</v>
      </c>
      <c r="AC30" s="380">
        <v>0</v>
      </c>
      <c r="AD30" s="379">
        <v>0</v>
      </c>
      <c r="AE30" s="380">
        <v>0</v>
      </c>
      <c r="AF30" s="379">
        <v>0</v>
      </c>
      <c r="AG30" s="380">
        <v>0</v>
      </c>
      <c r="AH30" s="379">
        <v>0</v>
      </c>
      <c r="AI30" s="380">
        <v>0</v>
      </c>
      <c r="AJ30" s="379">
        <v>0</v>
      </c>
      <c r="AK30" s="380">
        <v>0</v>
      </c>
      <c r="AL30" s="379">
        <v>0</v>
      </c>
      <c r="AM30" s="380">
        <v>0</v>
      </c>
      <c r="AN30" s="379">
        <v>0</v>
      </c>
      <c r="AO30" s="380">
        <v>0</v>
      </c>
      <c r="AP30" s="379">
        <v>0</v>
      </c>
      <c r="AQ30" s="380">
        <v>0</v>
      </c>
      <c r="AR30" s="379" t="s">
        <v>247</v>
      </c>
      <c r="AS30" s="380">
        <v>0</v>
      </c>
      <c r="AT30" s="379">
        <v>0</v>
      </c>
      <c r="AU30" s="380">
        <v>0</v>
      </c>
      <c r="AV30" s="379">
        <v>0</v>
      </c>
      <c r="AW30" s="380">
        <v>0</v>
      </c>
      <c r="AX30" s="379">
        <v>0</v>
      </c>
      <c r="AY30" s="380">
        <v>0</v>
      </c>
      <c r="AZ30" s="379">
        <v>0</v>
      </c>
      <c r="BA30" s="380">
        <v>0</v>
      </c>
      <c r="BB30" s="379">
        <v>0</v>
      </c>
      <c r="BC30" s="380">
        <v>0</v>
      </c>
      <c r="BD30" s="379">
        <v>0</v>
      </c>
      <c r="BE30" s="380">
        <v>0</v>
      </c>
      <c r="BF30" s="379">
        <v>0</v>
      </c>
      <c r="BG30" s="380">
        <v>0</v>
      </c>
      <c r="BH30" s="379">
        <v>0</v>
      </c>
      <c r="BI30" s="380">
        <v>0</v>
      </c>
      <c r="BJ30" s="379">
        <v>0</v>
      </c>
      <c r="BK30" s="380">
        <v>0</v>
      </c>
      <c r="BL30" s="379">
        <v>0</v>
      </c>
      <c r="BM30" s="380">
        <v>0</v>
      </c>
      <c r="BN30" s="379">
        <v>0</v>
      </c>
      <c r="BO30" s="380">
        <v>0</v>
      </c>
      <c r="BP30" s="379" t="s">
        <v>247</v>
      </c>
      <c r="BQ30" s="380">
        <v>0</v>
      </c>
      <c r="BR30" s="379">
        <v>0</v>
      </c>
      <c r="BS30" s="380">
        <v>0</v>
      </c>
      <c r="BT30" s="379">
        <v>0</v>
      </c>
      <c r="BU30" s="380">
        <v>0</v>
      </c>
      <c r="BV30" s="379">
        <v>0</v>
      </c>
      <c r="BW30" s="380">
        <v>0</v>
      </c>
      <c r="BX30" s="379">
        <v>0</v>
      </c>
      <c r="BY30" s="380">
        <v>0</v>
      </c>
      <c r="BZ30" s="379">
        <v>0</v>
      </c>
      <c r="CA30" s="380">
        <v>0</v>
      </c>
      <c r="CB30" s="379">
        <v>0</v>
      </c>
      <c r="CC30" s="380">
        <v>0</v>
      </c>
      <c r="CD30" s="379">
        <v>0</v>
      </c>
      <c r="CE30" s="380">
        <v>0</v>
      </c>
      <c r="CF30" s="379">
        <v>0</v>
      </c>
      <c r="CG30" s="380">
        <v>0</v>
      </c>
      <c r="CH30" s="379">
        <v>0</v>
      </c>
      <c r="CI30" s="380">
        <v>0</v>
      </c>
      <c r="CJ30" s="379">
        <v>0</v>
      </c>
      <c r="CK30" s="380">
        <v>0</v>
      </c>
      <c r="CL30" s="379">
        <v>0</v>
      </c>
      <c r="CM30" s="380">
        <v>0</v>
      </c>
      <c r="CN30" s="379">
        <v>0</v>
      </c>
      <c r="CO30" s="380">
        <v>0</v>
      </c>
      <c r="CP30" s="379">
        <v>0</v>
      </c>
      <c r="CQ30" s="380">
        <v>0</v>
      </c>
      <c r="CR30" s="379">
        <v>0</v>
      </c>
      <c r="CS30" s="380">
        <v>0</v>
      </c>
      <c r="CT30" s="379">
        <v>0</v>
      </c>
      <c r="CU30" s="380">
        <v>0</v>
      </c>
      <c r="CV30" s="379" t="s">
        <v>247</v>
      </c>
      <c r="CW30" s="380">
        <v>0</v>
      </c>
      <c r="CX30" s="379" t="s">
        <v>247</v>
      </c>
      <c r="CY30" s="379">
        <v>0</v>
      </c>
      <c r="CZ30" s="379">
        <v>0</v>
      </c>
      <c r="DA30" s="379">
        <v>0</v>
      </c>
      <c r="DB30" s="379" t="s">
        <v>247</v>
      </c>
      <c r="DC30" s="80"/>
      <c r="DD30" s="80"/>
      <c r="DE30" s="80"/>
      <c r="DF30" s="80"/>
      <c r="DG30" s="80"/>
      <c r="DH30" s="80"/>
      <c r="DI30" s="80"/>
      <c r="DJ30" s="80"/>
      <c r="DK30" s="80"/>
      <c r="DL30" s="80"/>
      <c r="DM30" s="80"/>
      <c r="DN30" s="80"/>
      <c r="DO30" s="80"/>
      <c r="DP30" s="80"/>
      <c r="DQ30" s="80"/>
      <c r="DR30" s="80"/>
      <c r="DS30" s="80"/>
      <c r="DT30" s="80"/>
      <c r="DU30" s="80"/>
      <c r="DV30" s="80"/>
      <c r="DW30" s="80"/>
      <c r="DX30" s="80"/>
      <c r="DY30" s="80"/>
      <c r="DZ30" s="80"/>
      <c r="EA30" s="80"/>
      <c r="EB30" s="80"/>
      <c r="EC30" s="80"/>
    </row>
    <row r="31" spans="1:133" s="141" customFormat="1" ht="20.100000000000001" customHeight="1">
      <c r="A31" s="182"/>
      <c r="B31" s="381" t="s">
        <v>250</v>
      </c>
      <c r="C31" s="177">
        <v>6661.3942992900002</v>
      </c>
      <c r="D31" s="178">
        <v>0.33424130754539338</v>
      </c>
      <c r="E31" s="105">
        <v>0</v>
      </c>
      <c r="F31" s="178">
        <v>0</v>
      </c>
      <c r="G31" s="105">
        <v>0</v>
      </c>
      <c r="H31" s="178">
        <v>0</v>
      </c>
      <c r="I31" s="105">
        <v>0</v>
      </c>
      <c r="J31" s="178">
        <v>0</v>
      </c>
      <c r="K31" s="105">
        <v>0</v>
      </c>
      <c r="L31" s="178">
        <v>0</v>
      </c>
      <c r="M31" s="105">
        <v>0</v>
      </c>
      <c r="N31" s="178">
        <v>0</v>
      </c>
      <c r="O31" s="105">
        <v>0</v>
      </c>
      <c r="P31" s="178">
        <v>0</v>
      </c>
      <c r="Q31" s="105">
        <v>0</v>
      </c>
      <c r="R31" s="178">
        <v>0</v>
      </c>
      <c r="S31" s="105">
        <v>0</v>
      </c>
      <c r="T31" s="178">
        <v>0</v>
      </c>
      <c r="U31" s="105">
        <v>0</v>
      </c>
      <c r="V31" s="178">
        <v>0</v>
      </c>
      <c r="W31" s="105">
        <v>0</v>
      </c>
      <c r="X31" s="178">
        <v>0</v>
      </c>
      <c r="Y31" s="105">
        <v>0</v>
      </c>
      <c r="Z31" s="178">
        <v>0</v>
      </c>
      <c r="AA31" s="105">
        <v>0</v>
      </c>
      <c r="AB31" s="178">
        <v>0</v>
      </c>
      <c r="AC31" s="105">
        <v>0</v>
      </c>
      <c r="AD31" s="178">
        <v>0</v>
      </c>
      <c r="AE31" s="105">
        <v>0</v>
      </c>
      <c r="AF31" s="178">
        <v>0</v>
      </c>
      <c r="AG31" s="105">
        <v>0</v>
      </c>
      <c r="AH31" s="178">
        <v>0</v>
      </c>
      <c r="AI31" s="105">
        <v>0</v>
      </c>
      <c r="AJ31" s="178">
        <v>0</v>
      </c>
      <c r="AK31" s="105">
        <v>0</v>
      </c>
      <c r="AL31" s="178">
        <v>0</v>
      </c>
      <c r="AM31" s="105">
        <v>0</v>
      </c>
      <c r="AN31" s="178">
        <v>0</v>
      </c>
      <c r="AO31" s="105">
        <v>0</v>
      </c>
      <c r="AP31" s="178">
        <v>0</v>
      </c>
      <c r="AQ31" s="105">
        <v>0</v>
      </c>
      <c r="AR31" s="178" t="s">
        <v>247</v>
      </c>
      <c r="AS31" s="105">
        <v>0</v>
      </c>
      <c r="AT31" s="178">
        <v>0</v>
      </c>
      <c r="AU31" s="105">
        <v>0</v>
      </c>
      <c r="AV31" s="178">
        <v>0</v>
      </c>
      <c r="AW31" s="105">
        <v>0</v>
      </c>
      <c r="AX31" s="178">
        <v>0</v>
      </c>
      <c r="AY31" s="105">
        <v>0</v>
      </c>
      <c r="AZ31" s="178">
        <v>0</v>
      </c>
      <c r="BA31" s="105">
        <v>0</v>
      </c>
      <c r="BB31" s="178">
        <v>0</v>
      </c>
      <c r="BC31" s="105">
        <v>0</v>
      </c>
      <c r="BD31" s="178">
        <v>0</v>
      </c>
      <c r="BE31" s="105">
        <v>0</v>
      </c>
      <c r="BF31" s="178">
        <v>0</v>
      </c>
      <c r="BG31" s="105">
        <v>0</v>
      </c>
      <c r="BH31" s="178">
        <v>0</v>
      </c>
      <c r="BI31" s="105">
        <v>0</v>
      </c>
      <c r="BJ31" s="178">
        <v>0</v>
      </c>
      <c r="BK31" s="105">
        <v>0</v>
      </c>
      <c r="BL31" s="178">
        <v>0</v>
      </c>
      <c r="BM31" s="105">
        <v>0</v>
      </c>
      <c r="BN31" s="178">
        <v>0</v>
      </c>
      <c r="BO31" s="105">
        <v>0</v>
      </c>
      <c r="BP31" s="178" t="s">
        <v>247</v>
      </c>
      <c r="BQ31" s="105">
        <v>0</v>
      </c>
      <c r="BR31" s="178">
        <v>0</v>
      </c>
      <c r="BS31" s="105">
        <v>0</v>
      </c>
      <c r="BT31" s="178">
        <v>0</v>
      </c>
      <c r="BU31" s="105">
        <v>0</v>
      </c>
      <c r="BV31" s="178">
        <v>0</v>
      </c>
      <c r="BW31" s="105">
        <v>0</v>
      </c>
      <c r="BX31" s="178">
        <v>0</v>
      </c>
      <c r="BY31" s="105">
        <v>0</v>
      </c>
      <c r="BZ31" s="178">
        <v>0</v>
      </c>
      <c r="CA31" s="105">
        <v>0</v>
      </c>
      <c r="CB31" s="178">
        <v>0</v>
      </c>
      <c r="CC31" s="105">
        <v>0</v>
      </c>
      <c r="CD31" s="178">
        <v>0</v>
      </c>
      <c r="CE31" s="105">
        <v>0</v>
      </c>
      <c r="CF31" s="178">
        <v>0</v>
      </c>
      <c r="CG31" s="105">
        <v>0</v>
      </c>
      <c r="CH31" s="178">
        <v>0</v>
      </c>
      <c r="CI31" s="105">
        <v>0</v>
      </c>
      <c r="CJ31" s="178">
        <v>0</v>
      </c>
      <c r="CK31" s="105">
        <v>0</v>
      </c>
      <c r="CL31" s="178">
        <v>0</v>
      </c>
      <c r="CM31" s="105">
        <v>0</v>
      </c>
      <c r="CN31" s="178">
        <v>0</v>
      </c>
      <c r="CO31" s="105">
        <v>0</v>
      </c>
      <c r="CP31" s="178">
        <v>0</v>
      </c>
      <c r="CQ31" s="105">
        <v>0</v>
      </c>
      <c r="CR31" s="178">
        <v>0</v>
      </c>
      <c r="CS31" s="105">
        <v>0</v>
      </c>
      <c r="CT31" s="178">
        <v>0</v>
      </c>
      <c r="CU31" s="105">
        <v>0</v>
      </c>
      <c r="CV31" s="178" t="s">
        <v>247</v>
      </c>
      <c r="CW31" s="105">
        <v>0</v>
      </c>
      <c r="CX31" s="178" t="s">
        <v>247</v>
      </c>
      <c r="CY31" s="178">
        <v>0</v>
      </c>
      <c r="CZ31" s="178">
        <v>0</v>
      </c>
      <c r="DA31" s="178">
        <v>0</v>
      </c>
      <c r="DB31" s="178" t="s">
        <v>247</v>
      </c>
      <c r="DC31" s="80"/>
      <c r="DD31" s="80"/>
      <c r="DE31" s="80"/>
      <c r="DF31" s="80"/>
      <c r="DG31" s="80"/>
      <c r="DH31" s="80"/>
      <c r="DI31" s="80"/>
      <c r="DJ31" s="80"/>
      <c r="DK31" s="80"/>
      <c r="DL31" s="80"/>
      <c r="DM31" s="80"/>
      <c r="DN31" s="80"/>
      <c r="DO31" s="80"/>
      <c r="DP31" s="80"/>
      <c r="DQ31" s="80"/>
      <c r="DR31" s="80"/>
      <c r="DS31" s="80"/>
      <c r="DT31" s="80"/>
      <c r="DU31" s="80"/>
      <c r="DV31" s="80"/>
      <c r="DW31" s="80"/>
      <c r="DX31" s="80"/>
      <c r="DY31" s="80"/>
      <c r="DZ31" s="80"/>
      <c r="EA31" s="80"/>
      <c r="EB31" s="80"/>
      <c r="EC31" s="80"/>
    </row>
    <row r="32" spans="1:133" s="141" customFormat="1" ht="20.100000000000001" customHeight="1">
      <c r="A32" s="182"/>
      <c r="B32" s="381" t="s">
        <v>251</v>
      </c>
      <c r="C32" s="177">
        <v>5445.3833493500006</v>
      </c>
      <c r="D32" s="178">
        <v>0.27322689049748167</v>
      </c>
      <c r="E32" s="105">
        <v>0</v>
      </c>
      <c r="F32" s="178">
        <v>0</v>
      </c>
      <c r="G32" s="105">
        <v>0</v>
      </c>
      <c r="H32" s="178">
        <v>0</v>
      </c>
      <c r="I32" s="105">
        <v>0</v>
      </c>
      <c r="J32" s="178">
        <v>0</v>
      </c>
      <c r="K32" s="105">
        <v>0</v>
      </c>
      <c r="L32" s="178">
        <v>0</v>
      </c>
      <c r="M32" s="105">
        <v>0</v>
      </c>
      <c r="N32" s="178">
        <v>0</v>
      </c>
      <c r="O32" s="105">
        <v>0</v>
      </c>
      <c r="P32" s="178">
        <v>0</v>
      </c>
      <c r="Q32" s="105">
        <v>0</v>
      </c>
      <c r="R32" s="178">
        <v>0</v>
      </c>
      <c r="S32" s="105">
        <v>0</v>
      </c>
      <c r="T32" s="178">
        <v>0</v>
      </c>
      <c r="U32" s="105">
        <v>0</v>
      </c>
      <c r="V32" s="178">
        <v>0</v>
      </c>
      <c r="W32" s="105">
        <v>0</v>
      </c>
      <c r="X32" s="178">
        <v>0</v>
      </c>
      <c r="Y32" s="105">
        <v>0</v>
      </c>
      <c r="Z32" s="178">
        <v>0</v>
      </c>
      <c r="AA32" s="105">
        <v>0</v>
      </c>
      <c r="AB32" s="178">
        <v>0</v>
      </c>
      <c r="AC32" s="105">
        <v>0</v>
      </c>
      <c r="AD32" s="178">
        <v>0</v>
      </c>
      <c r="AE32" s="105">
        <v>0</v>
      </c>
      <c r="AF32" s="178">
        <v>0</v>
      </c>
      <c r="AG32" s="105">
        <v>0</v>
      </c>
      <c r="AH32" s="178">
        <v>0</v>
      </c>
      <c r="AI32" s="105">
        <v>0</v>
      </c>
      <c r="AJ32" s="178">
        <v>0</v>
      </c>
      <c r="AK32" s="105">
        <v>0</v>
      </c>
      <c r="AL32" s="178">
        <v>0</v>
      </c>
      <c r="AM32" s="105">
        <v>0</v>
      </c>
      <c r="AN32" s="178">
        <v>0</v>
      </c>
      <c r="AO32" s="105">
        <v>0</v>
      </c>
      <c r="AP32" s="178">
        <v>0</v>
      </c>
      <c r="AQ32" s="105">
        <v>0</v>
      </c>
      <c r="AR32" s="178" t="s">
        <v>247</v>
      </c>
      <c r="AS32" s="105">
        <v>0</v>
      </c>
      <c r="AT32" s="178">
        <v>0</v>
      </c>
      <c r="AU32" s="105">
        <v>0</v>
      </c>
      <c r="AV32" s="178">
        <v>0</v>
      </c>
      <c r="AW32" s="105">
        <v>0</v>
      </c>
      <c r="AX32" s="178">
        <v>0</v>
      </c>
      <c r="AY32" s="105">
        <v>0</v>
      </c>
      <c r="AZ32" s="178">
        <v>0</v>
      </c>
      <c r="BA32" s="105">
        <v>0</v>
      </c>
      <c r="BB32" s="178">
        <v>0</v>
      </c>
      <c r="BC32" s="105">
        <v>0</v>
      </c>
      <c r="BD32" s="178">
        <v>0</v>
      </c>
      <c r="BE32" s="105">
        <v>0</v>
      </c>
      <c r="BF32" s="178">
        <v>0</v>
      </c>
      <c r="BG32" s="105">
        <v>0</v>
      </c>
      <c r="BH32" s="178">
        <v>0</v>
      </c>
      <c r="BI32" s="105">
        <v>0</v>
      </c>
      <c r="BJ32" s="178">
        <v>0</v>
      </c>
      <c r="BK32" s="105">
        <v>0</v>
      </c>
      <c r="BL32" s="178">
        <v>0</v>
      </c>
      <c r="BM32" s="105">
        <v>0</v>
      </c>
      <c r="BN32" s="178">
        <v>0</v>
      </c>
      <c r="BO32" s="105">
        <v>0</v>
      </c>
      <c r="BP32" s="178" t="s">
        <v>247</v>
      </c>
      <c r="BQ32" s="105">
        <v>0</v>
      </c>
      <c r="BR32" s="178">
        <v>0</v>
      </c>
      <c r="BS32" s="105">
        <v>0</v>
      </c>
      <c r="BT32" s="178">
        <v>0</v>
      </c>
      <c r="BU32" s="105">
        <v>0</v>
      </c>
      <c r="BV32" s="178">
        <v>0</v>
      </c>
      <c r="BW32" s="105">
        <v>0</v>
      </c>
      <c r="BX32" s="178">
        <v>0</v>
      </c>
      <c r="BY32" s="105">
        <v>0</v>
      </c>
      <c r="BZ32" s="178">
        <v>0</v>
      </c>
      <c r="CA32" s="105">
        <v>0</v>
      </c>
      <c r="CB32" s="178">
        <v>0</v>
      </c>
      <c r="CC32" s="105">
        <v>0</v>
      </c>
      <c r="CD32" s="178">
        <v>0</v>
      </c>
      <c r="CE32" s="105">
        <v>0</v>
      </c>
      <c r="CF32" s="178">
        <v>0</v>
      </c>
      <c r="CG32" s="105">
        <v>0</v>
      </c>
      <c r="CH32" s="178">
        <v>0</v>
      </c>
      <c r="CI32" s="105">
        <v>0</v>
      </c>
      <c r="CJ32" s="178">
        <v>0</v>
      </c>
      <c r="CK32" s="105">
        <v>0</v>
      </c>
      <c r="CL32" s="178">
        <v>0</v>
      </c>
      <c r="CM32" s="105">
        <v>0</v>
      </c>
      <c r="CN32" s="178">
        <v>0</v>
      </c>
      <c r="CO32" s="105">
        <v>0</v>
      </c>
      <c r="CP32" s="178">
        <v>0</v>
      </c>
      <c r="CQ32" s="105">
        <v>0</v>
      </c>
      <c r="CR32" s="178">
        <v>0</v>
      </c>
      <c r="CS32" s="105">
        <v>0</v>
      </c>
      <c r="CT32" s="178">
        <v>0</v>
      </c>
      <c r="CU32" s="105">
        <v>0</v>
      </c>
      <c r="CV32" s="178" t="s">
        <v>247</v>
      </c>
      <c r="CW32" s="105">
        <v>0</v>
      </c>
      <c r="CX32" s="178" t="s">
        <v>247</v>
      </c>
      <c r="CY32" s="178">
        <v>0</v>
      </c>
      <c r="CZ32" s="178">
        <v>0</v>
      </c>
      <c r="DA32" s="178">
        <v>0</v>
      </c>
      <c r="DB32" s="178" t="s">
        <v>247</v>
      </c>
      <c r="DC32" s="80"/>
      <c r="DD32" s="80"/>
      <c r="DE32" s="80"/>
      <c r="DF32" s="80"/>
      <c r="DG32" s="80"/>
      <c r="DH32" s="80"/>
      <c r="DI32" s="80"/>
      <c r="DJ32" s="80"/>
      <c r="DK32" s="80"/>
      <c r="DL32" s="80"/>
      <c r="DM32" s="80"/>
      <c r="DN32" s="80"/>
      <c r="DO32" s="80"/>
      <c r="DP32" s="80"/>
      <c r="DQ32" s="80"/>
      <c r="DR32" s="80"/>
      <c r="DS32" s="80"/>
      <c r="DT32" s="80"/>
      <c r="DU32" s="80"/>
      <c r="DV32" s="80"/>
      <c r="DW32" s="80"/>
      <c r="DX32" s="80"/>
      <c r="DY32" s="80"/>
      <c r="DZ32" s="80"/>
      <c r="EA32" s="80"/>
      <c r="EB32" s="80"/>
      <c r="EC32" s="80"/>
    </row>
    <row r="33" spans="1:133" s="141" customFormat="1" ht="20.100000000000001" customHeight="1">
      <c r="A33" s="182"/>
      <c r="B33" s="381" t="s">
        <v>252</v>
      </c>
      <c r="C33" s="177">
        <v>1216.01094994</v>
      </c>
      <c r="D33" s="178">
        <v>6.1014417047911676E-2</v>
      </c>
      <c r="E33" s="105">
        <v>0</v>
      </c>
      <c r="F33" s="178">
        <v>0</v>
      </c>
      <c r="G33" s="105">
        <v>0</v>
      </c>
      <c r="H33" s="178">
        <v>0</v>
      </c>
      <c r="I33" s="105">
        <v>0</v>
      </c>
      <c r="J33" s="178">
        <v>0</v>
      </c>
      <c r="K33" s="105">
        <v>0</v>
      </c>
      <c r="L33" s="178">
        <v>0</v>
      </c>
      <c r="M33" s="105">
        <v>0</v>
      </c>
      <c r="N33" s="178">
        <v>0</v>
      </c>
      <c r="O33" s="105">
        <v>0</v>
      </c>
      <c r="P33" s="178">
        <v>0</v>
      </c>
      <c r="Q33" s="105">
        <v>0</v>
      </c>
      <c r="R33" s="178">
        <v>0</v>
      </c>
      <c r="S33" s="105">
        <v>0</v>
      </c>
      <c r="T33" s="178">
        <v>0</v>
      </c>
      <c r="U33" s="105">
        <v>0</v>
      </c>
      <c r="V33" s="178">
        <v>0</v>
      </c>
      <c r="W33" s="105">
        <v>0</v>
      </c>
      <c r="X33" s="178">
        <v>0</v>
      </c>
      <c r="Y33" s="105">
        <v>0</v>
      </c>
      <c r="Z33" s="178">
        <v>0</v>
      </c>
      <c r="AA33" s="105">
        <v>0</v>
      </c>
      <c r="AB33" s="178">
        <v>0</v>
      </c>
      <c r="AC33" s="105">
        <v>0</v>
      </c>
      <c r="AD33" s="178">
        <v>0</v>
      </c>
      <c r="AE33" s="105">
        <v>0</v>
      </c>
      <c r="AF33" s="178">
        <v>0</v>
      </c>
      <c r="AG33" s="105">
        <v>0</v>
      </c>
      <c r="AH33" s="178">
        <v>0</v>
      </c>
      <c r="AI33" s="105">
        <v>0</v>
      </c>
      <c r="AJ33" s="178">
        <v>0</v>
      </c>
      <c r="AK33" s="105">
        <v>0</v>
      </c>
      <c r="AL33" s="178">
        <v>0</v>
      </c>
      <c r="AM33" s="105">
        <v>0</v>
      </c>
      <c r="AN33" s="178">
        <v>0</v>
      </c>
      <c r="AO33" s="105">
        <v>0</v>
      </c>
      <c r="AP33" s="178">
        <v>0</v>
      </c>
      <c r="AQ33" s="105">
        <v>0</v>
      </c>
      <c r="AR33" s="178" t="s">
        <v>247</v>
      </c>
      <c r="AS33" s="105">
        <v>0</v>
      </c>
      <c r="AT33" s="178">
        <v>0</v>
      </c>
      <c r="AU33" s="105">
        <v>0</v>
      </c>
      <c r="AV33" s="178">
        <v>0</v>
      </c>
      <c r="AW33" s="105">
        <v>0</v>
      </c>
      <c r="AX33" s="178">
        <v>0</v>
      </c>
      <c r="AY33" s="105">
        <v>0</v>
      </c>
      <c r="AZ33" s="178">
        <v>0</v>
      </c>
      <c r="BA33" s="105">
        <v>0</v>
      </c>
      <c r="BB33" s="178">
        <v>0</v>
      </c>
      <c r="BC33" s="105">
        <v>0</v>
      </c>
      <c r="BD33" s="178">
        <v>0</v>
      </c>
      <c r="BE33" s="105">
        <v>0</v>
      </c>
      <c r="BF33" s="178">
        <v>0</v>
      </c>
      <c r="BG33" s="105">
        <v>0</v>
      </c>
      <c r="BH33" s="178">
        <v>0</v>
      </c>
      <c r="BI33" s="105">
        <v>0</v>
      </c>
      <c r="BJ33" s="178">
        <v>0</v>
      </c>
      <c r="BK33" s="105">
        <v>0</v>
      </c>
      <c r="BL33" s="178">
        <v>0</v>
      </c>
      <c r="BM33" s="105">
        <v>0</v>
      </c>
      <c r="BN33" s="178">
        <v>0</v>
      </c>
      <c r="BO33" s="105">
        <v>0</v>
      </c>
      <c r="BP33" s="178" t="s">
        <v>247</v>
      </c>
      <c r="BQ33" s="105">
        <v>0</v>
      </c>
      <c r="BR33" s="178">
        <v>0</v>
      </c>
      <c r="BS33" s="105">
        <v>0</v>
      </c>
      <c r="BT33" s="178">
        <v>0</v>
      </c>
      <c r="BU33" s="105">
        <v>0</v>
      </c>
      <c r="BV33" s="178">
        <v>0</v>
      </c>
      <c r="BW33" s="105">
        <v>0</v>
      </c>
      <c r="BX33" s="178">
        <v>0</v>
      </c>
      <c r="BY33" s="105">
        <v>0</v>
      </c>
      <c r="BZ33" s="178">
        <v>0</v>
      </c>
      <c r="CA33" s="105">
        <v>0</v>
      </c>
      <c r="CB33" s="178">
        <v>0</v>
      </c>
      <c r="CC33" s="105">
        <v>0</v>
      </c>
      <c r="CD33" s="178">
        <v>0</v>
      </c>
      <c r="CE33" s="105">
        <v>0</v>
      </c>
      <c r="CF33" s="178">
        <v>0</v>
      </c>
      <c r="CG33" s="105">
        <v>0</v>
      </c>
      <c r="CH33" s="178">
        <v>0</v>
      </c>
      <c r="CI33" s="105">
        <v>0</v>
      </c>
      <c r="CJ33" s="178">
        <v>0</v>
      </c>
      <c r="CK33" s="105">
        <v>0</v>
      </c>
      <c r="CL33" s="178">
        <v>0</v>
      </c>
      <c r="CM33" s="105">
        <v>0</v>
      </c>
      <c r="CN33" s="178">
        <v>0</v>
      </c>
      <c r="CO33" s="105">
        <v>0</v>
      </c>
      <c r="CP33" s="178">
        <v>0</v>
      </c>
      <c r="CQ33" s="105">
        <v>0</v>
      </c>
      <c r="CR33" s="178">
        <v>0</v>
      </c>
      <c r="CS33" s="105">
        <v>0</v>
      </c>
      <c r="CT33" s="178">
        <v>0</v>
      </c>
      <c r="CU33" s="105">
        <v>0</v>
      </c>
      <c r="CV33" s="178" t="s">
        <v>247</v>
      </c>
      <c r="CW33" s="105">
        <v>0</v>
      </c>
      <c r="CX33" s="178" t="s">
        <v>247</v>
      </c>
      <c r="CY33" s="178">
        <v>0</v>
      </c>
      <c r="CZ33" s="178">
        <v>0</v>
      </c>
      <c r="DA33" s="178">
        <v>0</v>
      </c>
      <c r="DB33" s="178" t="s">
        <v>247</v>
      </c>
      <c r="DC33" s="80"/>
      <c r="DD33" s="80"/>
      <c r="DE33" s="80"/>
      <c r="DF33" s="80"/>
      <c r="DG33" s="80"/>
      <c r="DH33" s="80"/>
      <c r="DI33" s="80"/>
      <c r="DJ33" s="80"/>
      <c r="DK33" s="80"/>
      <c r="DL33" s="80"/>
      <c r="DM33" s="80"/>
      <c r="DN33" s="80"/>
      <c r="DO33" s="80"/>
      <c r="DP33" s="80"/>
      <c r="DQ33" s="80"/>
      <c r="DR33" s="80"/>
      <c r="DS33" s="80"/>
      <c r="DT33" s="80"/>
      <c r="DU33" s="80"/>
      <c r="DV33" s="80"/>
      <c r="DW33" s="80"/>
      <c r="DX33" s="80"/>
      <c r="DY33" s="80"/>
      <c r="DZ33" s="80"/>
      <c r="EA33" s="80"/>
      <c r="EB33" s="80"/>
      <c r="EC33" s="80"/>
    </row>
    <row r="34" spans="1:133" s="141" customFormat="1" ht="20.100000000000001" customHeight="1">
      <c r="A34" s="182"/>
      <c r="B34" s="381" t="s">
        <v>253</v>
      </c>
      <c r="C34" s="177">
        <v>0</v>
      </c>
      <c r="D34" s="178">
        <v>0</v>
      </c>
      <c r="E34" s="105">
        <v>0</v>
      </c>
      <c r="F34" s="178">
        <v>0</v>
      </c>
      <c r="G34" s="105">
        <v>0</v>
      </c>
      <c r="H34" s="178">
        <v>0</v>
      </c>
      <c r="I34" s="105">
        <v>0</v>
      </c>
      <c r="J34" s="178">
        <v>0</v>
      </c>
      <c r="K34" s="105">
        <v>0</v>
      </c>
      <c r="L34" s="178">
        <v>0</v>
      </c>
      <c r="M34" s="105">
        <v>0</v>
      </c>
      <c r="N34" s="178">
        <v>0</v>
      </c>
      <c r="O34" s="105">
        <v>0</v>
      </c>
      <c r="P34" s="178">
        <v>0</v>
      </c>
      <c r="Q34" s="105">
        <v>0</v>
      </c>
      <c r="R34" s="178">
        <v>0</v>
      </c>
      <c r="S34" s="105">
        <v>0</v>
      </c>
      <c r="T34" s="178">
        <v>0</v>
      </c>
      <c r="U34" s="105">
        <v>0</v>
      </c>
      <c r="V34" s="178">
        <v>0</v>
      </c>
      <c r="W34" s="105">
        <v>0</v>
      </c>
      <c r="X34" s="178">
        <v>0</v>
      </c>
      <c r="Y34" s="105">
        <v>0</v>
      </c>
      <c r="Z34" s="178">
        <v>0</v>
      </c>
      <c r="AA34" s="105">
        <v>0</v>
      </c>
      <c r="AB34" s="178">
        <v>0</v>
      </c>
      <c r="AC34" s="105">
        <v>0</v>
      </c>
      <c r="AD34" s="178">
        <v>0</v>
      </c>
      <c r="AE34" s="105">
        <v>0</v>
      </c>
      <c r="AF34" s="178">
        <v>0</v>
      </c>
      <c r="AG34" s="105">
        <v>0</v>
      </c>
      <c r="AH34" s="178">
        <v>0</v>
      </c>
      <c r="AI34" s="105">
        <v>0</v>
      </c>
      <c r="AJ34" s="178">
        <v>0</v>
      </c>
      <c r="AK34" s="105">
        <v>0</v>
      </c>
      <c r="AL34" s="178">
        <v>0</v>
      </c>
      <c r="AM34" s="105">
        <v>0</v>
      </c>
      <c r="AN34" s="178">
        <v>0</v>
      </c>
      <c r="AO34" s="105">
        <v>0</v>
      </c>
      <c r="AP34" s="178">
        <v>0</v>
      </c>
      <c r="AQ34" s="105">
        <v>0</v>
      </c>
      <c r="AR34" s="178" t="s">
        <v>247</v>
      </c>
      <c r="AS34" s="105">
        <v>0</v>
      </c>
      <c r="AT34" s="178">
        <v>0</v>
      </c>
      <c r="AU34" s="105">
        <v>0</v>
      </c>
      <c r="AV34" s="178">
        <v>0</v>
      </c>
      <c r="AW34" s="105">
        <v>0</v>
      </c>
      <c r="AX34" s="178">
        <v>0</v>
      </c>
      <c r="AY34" s="105">
        <v>0</v>
      </c>
      <c r="AZ34" s="178">
        <v>0</v>
      </c>
      <c r="BA34" s="105">
        <v>0</v>
      </c>
      <c r="BB34" s="178">
        <v>0</v>
      </c>
      <c r="BC34" s="105">
        <v>0</v>
      </c>
      <c r="BD34" s="178">
        <v>0</v>
      </c>
      <c r="BE34" s="105">
        <v>0</v>
      </c>
      <c r="BF34" s="178">
        <v>0</v>
      </c>
      <c r="BG34" s="105">
        <v>0</v>
      </c>
      <c r="BH34" s="178">
        <v>0</v>
      </c>
      <c r="BI34" s="105">
        <v>0</v>
      </c>
      <c r="BJ34" s="178">
        <v>0</v>
      </c>
      <c r="BK34" s="105">
        <v>0</v>
      </c>
      <c r="BL34" s="178">
        <v>0</v>
      </c>
      <c r="BM34" s="105">
        <v>0</v>
      </c>
      <c r="BN34" s="178">
        <v>0</v>
      </c>
      <c r="BO34" s="105">
        <v>0</v>
      </c>
      <c r="BP34" s="178" t="s">
        <v>247</v>
      </c>
      <c r="BQ34" s="105">
        <v>0</v>
      </c>
      <c r="BR34" s="178">
        <v>0</v>
      </c>
      <c r="BS34" s="105">
        <v>0</v>
      </c>
      <c r="BT34" s="178">
        <v>0</v>
      </c>
      <c r="BU34" s="105">
        <v>0</v>
      </c>
      <c r="BV34" s="178">
        <v>0</v>
      </c>
      <c r="BW34" s="105">
        <v>0</v>
      </c>
      <c r="BX34" s="178">
        <v>0</v>
      </c>
      <c r="BY34" s="105">
        <v>0</v>
      </c>
      <c r="BZ34" s="178">
        <v>0</v>
      </c>
      <c r="CA34" s="105">
        <v>0</v>
      </c>
      <c r="CB34" s="178">
        <v>0</v>
      </c>
      <c r="CC34" s="105">
        <v>0</v>
      </c>
      <c r="CD34" s="178">
        <v>0</v>
      </c>
      <c r="CE34" s="105">
        <v>0</v>
      </c>
      <c r="CF34" s="178">
        <v>0</v>
      </c>
      <c r="CG34" s="105">
        <v>0</v>
      </c>
      <c r="CH34" s="178">
        <v>0</v>
      </c>
      <c r="CI34" s="105">
        <v>0</v>
      </c>
      <c r="CJ34" s="178">
        <v>0</v>
      </c>
      <c r="CK34" s="105">
        <v>0</v>
      </c>
      <c r="CL34" s="178">
        <v>0</v>
      </c>
      <c r="CM34" s="105">
        <v>0</v>
      </c>
      <c r="CN34" s="178">
        <v>0</v>
      </c>
      <c r="CO34" s="105">
        <v>0</v>
      </c>
      <c r="CP34" s="178">
        <v>0</v>
      </c>
      <c r="CQ34" s="105">
        <v>0</v>
      </c>
      <c r="CR34" s="178">
        <v>0</v>
      </c>
      <c r="CS34" s="105">
        <v>0</v>
      </c>
      <c r="CT34" s="178">
        <v>0</v>
      </c>
      <c r="CU34" s="105">
        <v>0</v>
      </c>
      <c r="CV34" s="178" t="s">
        <v>247</v>
      </c>
      <c r="CW34" s="105">
        <v>0</v>
      </c>
      <c r="CX34" s="178" t="s">
        <v>247</v>
      </c>
      <c r="CY34" s="178">
        <v>0</v>
      </c>
      <c r="CZ34" s="178">
        <v>0</v>
      </c>
      <c r="DA34" s="178">
        <v>0</v>
      </c>
      <c r="DB34" s="178" t="s">
        <v>247</v>
      </c>
      <c r="DC34" s="80"/>
      <c r="DD34" s="80"/>
      <c r="DE34" s="80"/>
      <c r="DF34" s="80"/>
      <c r="DG34" s="80"/>
      <c r="DH34" s="80"/>
      <c r="DI34" s="80"/>
      <c r="DJ34" s="80"/>
      <c r="DK34" s="80"/>
      <c r="DL34" s="80"/>
      <c r="DM34" s="80"/>
      <c r="DN34" s="80"/>
      <c r="DO34" s="80"/>
      <c r="DP34" s="80"/>
      <c r="DQ34" s="80"/>
      <c r="DR34" s="80"/>
      <c r="DS34" s="80"/>
      <c r="DT34" s="80"/>
      <c r="DU34" s="80"/>
      <c r="DV34" s="80"/>
      <c r="DW34" s="80"/>
      <c r="DX34" s="80"/>
      <c r="DY34" s="80"/>
      <c r="DZ34" s="80"/>
      <c r="EA34" s="80"/>
      <c r="EB34" s="80"/>
      <c r="EC34" s="80"/>
    </row>
    <row r="35" spans="1:133" s="141" customFormat="1" ht="20.100000000000001" customHeight="1">
      <c r="A35" s="182"/>
      <c r="B35" s="381" t="s">
        <v>254</v>
      </c>
      <c r="C35" s="177">
        <v>2471.52295048</v>
      </c>
      <c r="D35" s="178">
        <v>0.12401083399085552</v>
      </c>
      <c r="E35" s="105">
        <v>0</v>
      </c>
      <c r="F35" s="178">
        <v>0</v>
      </c>
      <c r="G35" s="105">
        <v>0</v>
      </c>
      <c r="H35" s="178">
        <v>0</v>
      </c>
      <c r="I35" s="105">
        <v>0</v>
      </c>
      <c r="J35" s="178">
        <v>0</v>
      </c>
      <c r="K35" s="105">
        <v>0</v>
      </c>
      <c r="L35" s="178">
        <v>0</v>
      </c>
      <c r="M35" s="105">
        <v>0</v>
      </c>
      <c r="N35" s="178">
        <v>0</v>
      </c>
      <c r="O35" s="105">
        <v>0</v>
      </c>
      <c r="P35" s="178">
        <v>0</v>
      </c>
      <c r="Q35" s="105">
        <v>0</v>
      </c>
      <c r="R35" s="178">
        <v>0</v>
      </c>
      <c r="S35" s="105">
        <v>0</v>
      </c>
      <c r="T35" s="178">
        <v>0</v>
      </c>
      <c r="U35" s="105">
        <v>0</v>
      </c>
      <c r="V35" s="178">
        <v>0</v>
      </c>
      <c r="W35" s="105">
        <v>0</v>
      </c>
      <c r="X35" s="178">
        <v>0</v>
      </c>
      <c r="Y35" s="105">
        <v>0</v>
      </c>
      <c r="Z35" s="178">
        <v>0</v>
      </c>
      <c r="AA35" s="105">
        <v>0</v>
      </c>
      <c r="AB35" s="178">
        <v>0</v>
      </c>
      <c r="AC35" s="105">
        <v>0</v>
      </c>
      <c r="AD35" s="178">
        <v>0</v>
      </c>
      <c r="AE35" s="105">
        <v>0</v>
      </c>
      <c r="AF35" s="178">
        <v>0</v>
      </c>
      <c r="AG35" s="105">
        <v>0</v>
      </c>
      <c r="AH35" s="178">
        <v>0</v>
      </c>
      <c r="AI35" s="105">
        <v>0</v>
      </c>
      <c r="AJ35" s="178">
        <v>0</v>
      </c>
      <c r="AK35" s="105">
        <v>0</v>
      </c>
      <c r="AL35" s="178">
        <v>0</v>
      </c>
      <c r="AM35" s="105">
        <v>0</v>
      </c>
      <c r="AN35" s="178">
        <v>0</v>
      </c>
      <c r="AO35" s="105">
        <v>0</v>
      </c>
      <c r="AP35" s="178">
        <v>0</v>
      </c>
      <c r="AQ35" s="105">
        <v>0</v>
      </c>
      <c r="AR35" s="178" t="s">
        <v>247</v>
      </c>
      <c r="AS35" s="105">
        <v>0</v>
      </c>
      <c r="AT35" s="178">
        <v>0</v>
      </c>
      <c r="AU35" s="105">
        <v>0</v>
      </c>
      <c r="AV35" s="178">
        <v>0</v>
      </c>
      <c r="AW35" s="105">
        <v>0</v>
      </c>
      <c r="AX35" s="178">
        <v>0</v>
      </c>
      <c r="AY35" s="105">
        <v>0</v>
      </c>
      <c r="AZ35" s="178">
        <v>0</v>
      </c>
      <c r="BA35" s="105">
        <v>0</v>
      </c>
      <c r="BB35" s="178">
        <v>0</v>
      </c>
      <c r="BC35" s="105">
        <v>0</v>
      </c>
      <c r="BD35" s="178">
        <v>0</v>
      </c>
      <c r="BE35" s="105">
        <v>0</v>
      </c>
      <c r="BF35" s="178">
        <v>0</v>
      </c>
      <c r="BG35" s="105">
        <v>0</v>
      </c>
      <c r="BH35" s="178">
        <v>0</v>
      </c>
      <c r="BI35" s="105">
        <v>0</v>
      </c>
      <c r="BJ35" s="178">
        <v>0</v>
      </c>
      <c r="BK35" s="105">
        <v>0</v>
      </c>
      <c r="BL35" s="178">
        <v>0</v>
      </c>
      <c r="BM35" s="105">
        <v>0</v>
      </c>
      <c r="BN35" s="178">
        <v>0</v>
      </c>
      <c r="BO35" s="105">
        <v>0</v>
      </c>
      <c r="BP35" s="178" t="s">
        <v>247</v>
      </c>
      <c r="BQ35" s="105">
        <v>0</v>
      </c>
      <c r="BR35" s="178">
        <v>0</v>
      </c>
      <c r="BS35" s="105">
        <v>0</v>
      </c>
      <c r="BT35" s="178">
        <v>0</v>
      </c>
      <c r="BU35" s="105">
        <v>0</v>
      </c>
      <c r="BV35" s="178">
        <v>0</v>
      </c>
      <c r="BW35" s="105">
        <v>0</v>
      </c>
      <c r="BX35" s="178">
        <v>0</v>
      </c>
      <c r="BY35" s="105">
        <v>0</v>
      </c>
      <c r="BZ35" s="178">
        <v>0</v>
      </c>
      <c r="CA35" s="105">
        <v>0</v>
      </c>
      <c r="CB35" s="178">
        <v>0</v>
      </c>
      <c r="CC35" s="105">
        <v>0</v>
      </c>
      <c r="CD35" s="178">
        <v>0</v>
      </c>
      <c r="CE35" s="105">
        <v>0</v>
      </c>
      <c r="CF35" s="178">
        <v>0</v>
      </c>
      <c r="CG35" s="105">
        <v>0</v>
      </c>
      <c r="CH35" s="178">
        <v>0</v>
      </c>
      <c r="CI35" s="105">
        <v>0</v>
      </c>
      <c r="CJ35" s="178">
        <v>0</v>
      </c>
      <c r="CK35" s="105">
        <v>0</v>
      </c>
      <c r="CL35" s="178">
        <v>0</v>
      </c>
      <c r="CM35" s="105">
        <v>0</v>
      </c>
      <c r="CN35" s="178">
        <v>0</v>
      </c>
      <c r="CO35" s="105">
        <v>0</v>
      </c>
      <c r="CP35" s="178">
        <v>0</v>
      </c>
      <c r="CQ35" s="105">
        <v>0</v>
      </c>
      <c r="CR35" s="178">
        <v>0</v>
      </c>
      <c r="CS35" s="105">
        <v>0</v>
      </c>
      <c r="CT35" s="178">
        <v>0</v>
      </c>
      <c r="CU35" s="105">
        <v>0</v>
      </c>
      <c r="CV35" s="178" t="s">
        <v>247</v>
      </c>
      <c r="CW35" s="105">
        <v>0</v>
      </c>
      <c r="CX35" s="178" t="s">
        <v>247</v>
      </c>
      <c r="CY35" s="178">
        <v>0</v>
      </c>
      <c r="CZ35" s="178">
        <v>0</v>
      </c>
      <c r="DA35" s="178">
        <v>0</v>
      </c>
      <c r="DB35" s="178" t="s">
        <v>247</v>
      </c>
      <c r="DC35" s="80"/>
      <c r="DD35" s="80"/>
      <c r="DE35" s="80"/>
      <c r="DF35" s="80"/>
      <c r="DG35" s="80"/>
      <c r="DH35" s="80"/>
      <c r="DI35" s="80"/>
      <c r="DJ35" s="80"/>
      <c r="DK35" s="80"/>
      <c r="DL35" s="80"/>
      <c r="DM35" s="80"/>
      <c r="DN35" s="80"/>
      <c r="DO35" s="80"/>
      <c r="DP35" s="80"/>
      <c r="DQ35" s="80"/>
      <c r="DR35" s="80"/>
      <c r="DS35" s="80"/>
      <c r="DT35" s="80"/>
      <c r="DU35" s="80"/>
      <c r="DV35" s="80"/>
      <c r="DW35" s="80"/>
      <c r="DX35" s="80"/>
      <c r="DY35" s="80"/>
      <c r="DZ35" s="80"/>
      <c r="EA35" s="80"/>
      <c r="EB35" s="80"/>
      <c r="EC35" s="80"/>
    </row>
    <row r="36" spans="1:133" s="141" customFormat="1" ht="20.100000000000001" customHeight="1">
      <c r="A36" s="182"/>
      <c r="B36" s="381" t="s">
        <v>255</v>
      </c>
      <c r="C36" s="177">
        <v>0</v>
      </c>
      <c r="D36" s="178">
        <v>0</v>
      </c>
      <c r="E36" s="105">
        <v>0</v>
      </c>
      <c r="F36" s="178">
        <v>0</v>
      </c>
      <c r="G36" s="105">
        <v>0</v>
      </c>
      <c r="H36" s="178">
        <v>0</v>
      </c>
      <c r="I36" s="105">
        <v>0</v>
      </c>
      <c r="J36" s="178">
        <v>0</v>
      </c>
      <c r="K36" s="105">
        <v>0</v>
      </c>
      <c r="L36" s="178">
        <v>0</v>
      </c>
      <c r="M36" s="105">
        <v>0</v>
      </c>
      <c r="N36" s="178">
        <v>0</v>
      </c>
      <c r="O36" s="105">
        <v>0</v>
      </c>
      <c r="P36" s="178">
        <v>0</v>
      </c>
      <c r="Q36" s="105">
        <v>0</v>
      </c>
      <c r="R36" s="178">
        <v>0</v>
      </c>
      <c r="S36" s="105">
        <v>0</v>
      </c>
      <c r="T36" s="178">
        <v>0</v>
      </c>
      <c r="U36" s="105">
        <v>0</v>
      </c>
      <c r="V36" s="178">
        <v>0</v>
      </c>
      <c r="W36" s="105">
        <v>0</v>
      </c>
      <c r="X36" s="178">
        <v>0</v>
      </c>
      <c r="Y36" s="105">
        <v>0</v>
      </c>
      <c r="Z36" s="178">
        <v>0</v>
      </c>
      <c r="AA36" s="105">
        <v>0</v>
      </c>
      <c r="AB36" s="178">
        <v>0</v>
      </c>
      <c r="AC36" s="105">
        <v>0</v>
      </c>
      <c r="AD36" s="178">
        <v>0</v>
      </c>
      <c r="AE36" s="105">
        <v>0</v>
      </c>
      <c r="AF36" s="178">
        <v>0</v>
      </c>
      <c r="AG36" s="105">
        <v>0</v>
      </c>
      <c r="AH36" s="178">
        <v>0</v>
      </c>
      <c r="AI36" s="105">
        <v>0</v>
      </c>
      <c r="AJ36" s="178">
        <v>0</v>
      </c>
      <c r="AK36" s="105">
        <v>0</v>
      </c>
      <c r="AL36" s="178">
        <v>0</v>
      </c>
      <c r="AM36" s="105">
        <v>0</v>
      </c>
      <c r="AN36" s="178">
        <v>0</v>
      </c>
      <c r="AO36" s="105">
        <v>0</v>
      </c>
      <c r="AP36" s="178">
        <v>0</v>
      </c>
      <c r="AQ36" s="105">
        <v>0</v>
      </c>
      <c r="AR36" s="178" t="s">
        <v>247</v>
      </c>
      <c r="AS36" s="105">
        <v>0</v>
      </c>
      <c r="AT36" s="178">
        <v>0</v>
      </c>
      <c r="AU36" s="105">
        <v>0</v>
      </c>
      <c r="AV36" s="178">
        <v>0</v>
      </c>
      <c r="AW36" s="105">
        <v>0</v>
      </c>
      <c r="AX36" s="178">
        <v>0</v>
      </c>
      <c r="AY36" s="105">
        <v>0</v>
      </c>
      <c r="AZ36" s="178">
        <v>0</v>
      </c>
      <c r="BA36" s="105">
        <v>0</v>
      </c>
      <c r="BB36" s="178">
        <v>0</v>
      </c>
      <c r="BC36" s="105">
        <v>0</v>
      </c>
      <c r="BD36" s="178">
        <v>0</v>
      </c>
      <c r="BE36" s="105">
        <v>0</v>
      </c>
      <c r="BF36" s="178">
        <v>0</v>
      </c>
      <c r="BG36" s="105">
        <v>0</v>
      </c>
      <c r="BH36" s="178">
        <v>0</v>
      </c>
      <c r="BI36" s="105">
        <v>0</v>
      </c>
      <c r="BJ36" s="178">
        <v>0</v>
      </c>
      <c r="BK36" s="105">
        <v>0</v>
      </c>
      <c r="BL36" s="178">
        <v>0</v>
      </c>
      <c r="BM36" s="105">
        <v>0</v>
      </c>
      <c r="BN36" s="178">
        <v>0</v>
      </c>
      <c r="BO36" s="105">
        <v>0</v>
      </c>
      <c r="BP36" s="178" t="s">
        <v>247</v>
      </c>
      <c r="BQ36" s="105">
        <v>0</v>
      </c>
      <c r="BR36" s="178">
        <v>0</v>
      </c>
      <c r="BS36" s="105">
        <v>0</v>
      </c>
      <c r="BT36" s="178">
        <v>0</v>
      </c>
      <c r="BU36" s="105">
        <v>0</v>
      </c>
      <c r="BV36" s="178">
        <v>0</v>
      </c>
      <c r="BW36" s="105">
        <v>0</v>
      </c>
      <c r="BX36" s="178">
        <v>0</v>
      </c>
      <c r="BY36" s="105">
        <v>0</v>
      </c>
      <c r="BZ36" s="178">
        <v>0</v>
      </c>
      <c r="CA36" s="105">
        <v>0</v>
      </c>
      <c r="CB36" s="178">
        <v>0</v>
      </c>
      <c r="CC36" s="105">
        <v>0</v>
      </c>
      <c r="CD36" s="178">
        <v>0</v>
      </c>
      <c r="CE36" s="105">
        <v>0</v>
      </c>
      <c r="CF36" s="178">
        <v>0</v>
      </c>
      <c r="CG36" s="105">
        <v>0</v>
      </c>
      <c r="CH36" s="178">
        <v>0</v>
      </c>
      <c r="CI36" s="105">
        <v>0</v>
      </c>
      <c r="CJ36" s="178">
        <v>0</v>
      </c>
      <c r="CK36" s="105">
        <v>0</v>
      </c>
      <c r="CL36" s="178">
        <v>0</v>
      </c>
      <c r="CM36" s="105">
        <v>0</v>
      </c>
      <c r="CN36" s="178">
        <v>0</v>
      </c>
      <c r="CO36" s="105">
        <v>0</v>
      </c>
      <c r="CP36" s="178">
        <v>0</v>
      </c>
      <c r="CQ36" s="105">
        <v>0</v>
      </c>
      <c r="CR36" s="178">
        <v>0</v>
      </c>
      <c r="CS36" s="105">
        <v>0</v>
      </c>
      <c r="CT36" s="178">
        <v>0</v>
      </c>
      <c r="CU36" s="105">
        <v>0</v>
      </c>
      <c r="CV36" s="178" t="s">
        <v>247</v>
      </c>
      <c r="CW36" s="105">
        <v>0</v>
      </c>
      <c r="CX36" s="178" t="s">
        <v>247</v>
      </c>
      <c r="CY36" s="178">
        <v>0</v>
      </c>
      <c r="CZ36" s="178">
        <v>0</v>
      </c>
      <c r="DA36" s="178">
        <v>0</v>
      </c>
      <c r="DB36" s="178" t="s">
        <v>247</v>
      </c>
      <c r="DC36" s="80"/>
      <c r="DD36" s="80"/>
      <c r="DE36" s="80"/>
      <c r="DF36" s="80"/>
      <c r="DG36" s="80"/>
      <c r="DH36" s="80"/>
      <c r="DI36" s="80"/>
      <c r="DJ36" s="80"/>
      <c r="DK36" s="80"/>
      <c r="DL36" s="80"/>
      <c r="DM36" s="80"/>
      <c r="DN36" s="80"/>
      <c r="DO36" s="80"/>
      <c r="DP36" s="80"/>
      <c r="DQ36" s="80"/>
      <c r="DR36" s="80"/>
      <c r="DS36" s="80"/>
      <c r="DT36" s="80"/>
      <c r="DU36" s="80"/>
      <c r="DV36" s="80"/>
      <c r="DW36" s="80"/>
      <c r="DX36" s="80"/>
      <c r="DY36" s="80"/>
      <c r="DZ36" s="80"/>
      <c r="EA36" s="80"/>
      <c r="EB36" s="80"/>
      <c r="EC36" s="80"/>
    </row>
    <row r="37" spans="1:133" s="141" customFormat="1" ht="20.100000000000001" customHeight="1">
      <c r="A37" s="182"/>
      <c r="B37" s="382"/>
      <c r="C37" s="177"/>
      <c r="D37" s="178"/>
      <c r="E37" s="105"/>
      <c r="F37" s="178"/>
      <c r="G37" s="105"/>
      <c r="H37" s="178"/>
      <c r="I37" s="105"/>
      <c r="J37" s="178"/>
      <c r="K37" s="105"/>
      <c r="L37" s="178"/>
      <c r="M37" s="105"/>
      <c r="N37" s="178"/>
      <c r="O37" s="105"/>
      <c r="P37" s="178"/>
      <c r="Q37" s="105"/>
      <c r="R37" s="178"/>
      <c r="S37" s="105"/>
      <c r="T37" s="178"/>
      <c r="U37" s="177"/>
      <c r="V37" s="177"/>
      <c r="W37" s="177"/>
      <c r="X37" s="177"/>
      <c r="Y37" s="177"/>
      <c r="Z37" s="177"/>
      <c r="AA37" s="177"/>
      <c r="AB37" s="177"/>
      <c r="AC37" s="177"/>
      <c r="AD37" s="177"/>
      <c r="AE37" s="177"/>
      <c r="AF37" s="177"/>
      <c r="AG37" s="105"/>
      <c r="AH37" s="178"/>
      <c r="AI37" s="105"/>
      <c r="AJ37" s="178"/>
      <c r="AK37" s="105"/>
      <c r="AL37" s="178"/>
      <c r="AM37" s="105"/>
      <c r="AN37" s="178"/>
      <c r="AO37" s="105"/>
      <c r="AP37" s="178"/>
      <c r="AQ37" s="105"/>
      <c r="AR37" s="178"/>
      <c r="AS37" s="105"/>
      <c r="AT37" s="178"/>
      <c r="AU37" s="105"/>
      <c r="AV37" s="178"/>
      <c r="AW37" s="105"/>
      <c r="AX37" s="178"/>
      <c r="AY37" s="105"/>
      <c r="AZ37" s="178"/>
      <c r="BA37" s="105"/>
      <c r="BB37" s="178"/>
      <c r="BC37" s="105"/>
      <c r="BD37" s="178"/>
      <c r="BE37" s="105"/>
      <c r="BF37" s="178"/>
      <c r="BG37" s="105"/>
      <c r="BH37" s="178"/>
      <c r="BI37" s="105"/>
      <c r="BJ37" s="178"/>
      <c r="BK37" s="105"/>
      <c r="BL37" s="178"/>
      <c r="BM37" s="105"/>
      <c r="BN37" s="178"/>
      <c r="BO37" s="105"/>
      <c r="BP37" s="178"/>
      <c r="BQ37" s="105"/>
      <c r="BR37" s="178"/>
      <c r="BS37" s="105"/>
      <c r="BT37" s="178"/>
      <c r="BU37" s="105"/>
      <c r="BV37" s="178"/>
      <c r="BW37" s="105"/>
      <c r="BX37" s="178"/>
      <c r="BY37" s="105"/>
      <c r="BZ37" s="178"/>
      <c r="CA37" s="105"/>
      <c r="CB37" s="178"/>
      <c r="CC37" s="105"/>
      <c r="CD37" s="178"/>
      <c r="CE37" s="105"/>
      <c r="CF37" s="178"/>
      <c r="CG37" s="105"/>
      <c r="CH37" s="178"/>
      <c r="CI37" s="105"/>
      <c r="CJ37" s="178"/>
      <c r="CK37" s="105"/>
      <c r="CL37" s="178"/>
      <c r="CM37" s="105"/>
      <c r="CN37" s="178"/>
      <c r="CO37" s="105"/>
      <c r="CP37" s="178"/>
      <c r="CQ37" s="105"/>
      <c r="CR37" s="178"/>
      <c r="CS37" s="105"/>
      <c r="CT37" s="178"/>
      <c r="CU37" s="105"/>
      <c r="CV37" s="178"/>
      <c r="CW37" s="105"/>
      <c r="CX37" s="178"/>
      <c r="CY37" s="178"/>
      <c r="CZ37" s="178"/>
      <c r="DA37" s="178"/>
      <c r="DB37" s="178"/>
      <c r="DC37" s="80"/>
      <c r="DD37" s="80"/>
      <c r="DE37" s="80"/>
      <c r="DF37" s="80"/>
      <c r="DG37" s="80"/>
      <c r="DH37" s="80"/>
      <c r="DI37" s="80"/>
      <c r="DJ37" s="80"/>
      <c r="DK37" s="80"/>
      <c r="DL37" s="80"/>
      <c r="DM37" s="80"/>
      <c r="DN37" s="80"/>
      <c r="DO37" s="80"/>
      <c r="DP37" s="80"/>
      <c r="DQ37" s="80"/>
      <c r="DR37" s="80"/>
      <c r="DS37" s="80"/>
      <c r="DT37" s="80"/>
      <c r="DU37" s="80"/>
      <c r="DV37" s="80"/>
      <c r="DW37" s="80"/>
      <c r="DX37" s="80"/>
      <c r="DY37" s="80"/>
      <c r="DZ37" s="80"/>
      <c r="EA37" s="80"/>
      <c r="EB37" s="80"/>
      <c r="EC37" s="80"/>
    </row>
    <row r="38" spans="1:133" s="145" customFormat="1" ht="18" customHeight="1">
      <c r="A38" s="182"/>
      <c r="B38" s="382"/>
      <c r="C38" s="177"/>
      <c r="D38" s="178"/>
      <c r="E38" s="105"/>
      <c r="F38" s="178"/>
      <c r="G38" s="105"/>
      <c r="H38" s="178"/>
      <c r="I38" s="105"/>
      <c r="J38" s="178"/>
      <c r="K38" s="105"/>
      <c r="L38" s="178"/>
      <c r="M38" s="105"/>
      <c r="N38" s="178"/>
      <c r="O38" s="105"/>
      <c r="P38" s="178"/>
      <c r="Q38" s="105"/>
      <c r="R38" s="178"/>
      <c r="S38" s="105"/>
      <c r="T38" s="178"/>
      <c r="U38" s="177"/>
      <c r="V38" s="177"/>
      <c r="W38" s="177"/>
      <c r="X38" s="177"/>
      <c r="Y38" s="177"/>
      <c r="Z38" s="177"/>
      <c r="AA38" s="177"/>
      <c r="AB38" s="177"/>
      <c r="AC38" s="177"/>
      <c r="AD38" s="177"/>
      <c r="AE38" s="177"/>
      <c r="AF38" s="177"/>
      <c r="AG38" s="105"/>
      <c r="AH38" s="178"/>
      <c r="AI38" s="105"/>
      <c r="AJ38" s="178"/>
      <c r="AK38" s="105"/>
      <c r="AL38" s="178"/>
      <c r="AM38" s="105"/>
      <c r="AN38" s="178"/>
      <c r="AO38" s="105"/>
      <c r="AP38" s="178"/>
      <c r="AQ38" s="105"/>
      <c r="AR38" s="178"/>
      <c r="AS38" s="105"/>
      <c r="AT38" s="178"/>
      <c r="AU38" s="105"/>
      <c r="AV38" s="178"/>
      <c r="AW38" s="105"/>
      <c r="AX38" s="178"/>
      <c r="AY38" s="105"/>
      <c r="AZ38" s="178"/>
      <c r="BA38" s="105"/>
      <c r="BB38" s="178"/>
      <c r="BC38" s="105"/>
      <c r="BD38" s="178"/>
      <c r="BE38" s="105"/>
      <c r="BF38" s="178"/>
      <c r="BG38" s="105"/>
      <c r="BH38" s="178"/>
      <c r="BI38" s="105"/>
      <c r="BJ38" s="178"/>
      <c r="BK38" s="105"/>
      <c r="BL38" s="178"/>
      <c r="BM38" s="105"/>
      <c r="BN38" s="178"/>
      <c r="BO38" s="105"/>
      <c r="BP38" s="178"/>
      <c r="BQ38" s="105"/>
      <c r="BR38" s="178"/>
      <c r="BS38" s="105"/>
      <c r="BT38" s="178"/>
      <c r="BU38" s="105"/>
      <c r="BV38" s="178"/>
      <c r="BW38" s="105"/>
      <c r="BX38" s="178"/>
      <c r="BY38" s="105"/>
      <c r="BZ38" s="178"/>
      <c r="CA38" s="105"/>
      <c r="CB38" s="178"/>
      <c r="CC38" s="105"/>
      <c r="CD38" s="178"/>
      <c r="CE38" s="105"/>
      <c r="CF38" s="178"/>
      <c r="CG38" s="105"/>
      <c r="CH38" s="178"/>
      <c r="CI38" s="105"/>
      <c r="CJ38" s="178"/>
      <c r="CK38" s="105"/>
      <c r="CL38" s="178"/>
      <c r="CM38" s="105"/>
      <c r="CN38" s="178"/>
      <c r="CO38" s="105"/>
      <c r="CP38" s="178"/>
      <c r="CQ38" s="105"/>
      <c r="CR38" s="178"/>
      <c r="CS38" s="105"/>
      <c r="CT38" s="178"/>
      <c r="CU38" s="105"/>
      <c r="CV38" s="178"/>
      <c r="CW38" s="105"/>
      <c r="CX38" s="178"/>
      <c r="CY38" s="178"/>
      <c r="CZ38" s="178"/>
      <c r="DA38" s="178"/>
      <c r="DB38" s="178"/>
      <c r="DC38" s="80"/>
      <c r="DD38" s="80"/>
      <c r="DE38" s="80"/>
      <c r="DF38" s="80"/>
      <c r="DG38" s="80"/>
      <c r="DH38" s="80"/>
      <c r="DI38" s="80"/>
      <c r="DJ38" s="80"/>
      <c r="DK38" s="80"/>
      <c r="DL38" s="80"/>
      <c r="DM38" s="80"/>
      <c r="DN38" s="80"/>
      <c r="DO38" s="80"/>
      <c r="DP38" s="80"/>
      <c r="DQ38" s="80"/>
      <c r="DR38" s="80"/>
      <c r="DS38" s="80"/>
      <c r="DT38" s="80"/>
      <c r="DU38" s="80"/>
      <c r="DV38" s="80"/>
      <c r="DW38" s="80"/>
      <c r="DX38" s="80"/>
      <c r="DY38" s="80"/>
      <c r="DZ38" s="80"/>
      <c r="EA38" s="80"/>
      <c r="EB38" s="80"/>
      <c r="EC38" s="80"/>
    </row>
    <row r="39" spans="1:133" s="138" customFormat="1" ht="57.6" customHeight="1">
      <c r="A39" s="182"/>
      <c r="B39" s="382" t="s">
        <v>259</v>
      </c>
      <c r="C39" s="378"/>
      <c r="D39" s="379"/>
      <c r="E39" s="380"/>
      <c r="F39" s="379"/>
      <c r="G39" s="380"/>
      <c r="H39" s="379"/>
      <c r="I39" s="380"/>
      <c r="J39" s="379"/>
      <c r="K39" s="380"/>
      <c r="L39" s="379"/>
      <c r="M39" s="380"/>
      <c r="N39" s="379"/>
      <c r="O39" s="380"/>
      <c r="P39" s="379"/>
      <c r="Q39" s="380"/>
      <c r="R39" s="379"/>
      <c r="S39" s="380"/>
      <c r="T39" s="379"/>
      <c r="U39" s="378"/>
      <c r="V39" s="378"/>
      <c r="W39" s="378"/>
      <c r="X39" s="378"/>
      <c r="Y39" s="378"/>
      <c r="Z39" s="378"/>
      <c r="AA39" s="378"/>
      <c r="AB39" s="378"/>
      <c r="AC39" s="378"/>
      <c r="AD39" s="378"/>
      <c r="AE39" s="378"/>
      <c r="AF39" s="378"/>
      <c r="AG39" s="380"/>
      <c r="AH39" s="379"/>
      <c r="AI39" s="380"/>
      <c r="AJ39" s="379"/>
      <c r="AK39" s="380"/>
      <c r="AL39" s="379"/>
      <c r="AM39" s="380"/>
      <c r="AN39" s="379"/>
      <c r="AO39" s="380"/>
      <c r="AP39" s="379"/>
      <c r="AQ39" s="380"/>
      <c r="AR39" s="379"/>
      <c r="AS39" s="380"/>
      <c r="AT39" s="379"/>
      <c r="AU39" s="380"/>
      <c r="AV39" s="379"/>
      <c r="AW39" s="380"/>
      <c r="AX39" s="379"/>
      <c r="AY39" s="380"/>
      <c r="AZ39" s="379"/>
      <c r="BA39" s="380"/>
      <c r="BB39" s="379"/>
      <c r="BC39" s="380"/>
      <c r="BD39" s="379"/>
      <c r="BE39" s="380"/>
      <c r="BF39" s="379"/>
      <c r="BG39" s="380"/>
      <c r="BH39" s="379"/>
      <c r="BI39" s="380"/>
      <c r="BJ39" s="379"/>
      <c r="BK39" s="380"/>
      <c r="BL39" s="379"/>
      <c r="BM39" s="380"/>
      <c r="BN39" s="379"/>
      <c r="BO39" s="380"/>
      <c r="BP39" s="379"/>
      <c r="BQ39" s="380"/>
      <c r="BR39" s="379"/>
      <c r="BS39" s="380"/>
      <c r="BT39" s="379"/>
      <c r="BU39" s="380"/>
      <c r="BV39" s="379"/>
      <c r="BW39" s="380"/>
      <c r="BX39" s="379"/>
      <c r="BY39" s="380"/>
      <c r="BZ39" s="379"/>
      <c r="CA39" s="380"/>
      <c r="CB39" s="379"/>
      <c r="CC39" s="380"/>
      <c r="CD39" s="379"/>
      <c r="CE39" s="380"/>
      <c r="CF39" s="379"/>
      <c r="CG39" s="380"/>
      <c r="CH39" s="379"/>
      <c r="CI39" s="380"/>
      <c r="CJ39" s="379"/>
      <c r="CK39" s="380"/>
      <c r="CL39" s="379"/>
      <c r="CM39" s="380"/>
      <c r="CN39" s="379"/>
      <c r="CO39" s="380"/>
      <c r="CP39" s="379"/>
      <c r="CQ39" s="380"/>
      <c r="CR39" s="379"/>
      <c r="CS39" s="380"/>
      <c r="CT39" s="379"/>
      <c r="CU39" s="380"/>
      <c r="CV39" s="379"/>
      <c r="CW39" s="380"/>
      <c r="CX39" s="379"/>
      <c r="CY39" s="379"/>
      <c r="CZ39" s="379"/>
      <c r="DA39" s="379"/>
      <c r="DB39" s="379"/>
      <c r="DC39" s="80"/>
      <c r="DD39" s="80"/>
      <c r="DE39" s="80"/>
      <c r="DF39" s="80"/>
      <c r="DG39" s="80"/>
      <c r="DH39" s="80"/>
      <c r="DI39" s="80"/>
      <c r="DJ39" s="80"/>
      <c r="DK39" s="80"/>
      <c r="DL39" s="80"/>
      <c r="DM39" s="80"/>
      <c r="DN39" s="80"/>
      <c r="DO39" s="80"/>
      <c r="DP39" s="80"/>
      <c r="DQ39" s="80"/>
      <c r="DR39" s="80"/>
      <c r="DS39" s="80"/>
      <c r="DT39" s="80"/>
      <c r="DU39" s="80"/>
      <c r="DV39" s="80"/>
      <c r="DW39" s="80"/>
      <c r="DX39" s="80"/>
      <c r="DY39" s="80"/>
      <c r="DZ39" s="80"/>
      <c r="EA39" s="80"/>
      <c r="EB39" s="80"/>
      <c r="EC39" s="80"/>
    </row>
    <row r="40" spans="1:133" s="141" customFormat="1" ht="20.100000000000001" customHeight="1">
      <c r="A40" s="182"/>
      <c r="B40" s="382" t="s">
        <v>260</v>
      </c>
      <c r="C40" s="177">
        <v>1968422.2244931797</v>
      </c>
      <c r="D40" s="178">
        <v>100</v>
      </c>
      <c r="E40" s="105">
        <v>928327.7707799999</v>
      </c>
      <c r="F40" s="178">
        <v>100</v>
      </c>
      <c r="G40" s="105">
        <v>1146812.7536962698</v>
      </c>
      <c r="H40" s="178">
        <v>100</v>
      </c>
      <c r="I40" s="105">
        <v>414962.49922128994</v>
      </c>
      <c r="J40" s="178">
        <v>100</v>
      </c>
      <c r="K40" s="105">
        <v>511587.621109</v>
      </c>
      <c r="L40" s="178">
        <v>100</v>
      </c>
      <c r="M40" s="105">
        <v>522322.14555099991</v>
      </c>
      <c r="N40" s="178">
        <v>100</v>
      </c>
      <c r="O40" s="105">
        <v>426721.19081199996</v>
      </c>
      <c r="P40" s="178">
        <v>100</v>
      </c>
      <c r="Q40" s="105">
        <v>192234.88918939998</v>
      </c>
      <c r="R40" s="178">
        <v>100</v>
      </c>
      <c r="S40" s="105">
        <v>257395.26406090008</v>
      </c>
      <c r="T40" s="178">
        <v>100</v>
      </c>
      <c r="U40" s="177">
        <v>191217.58976009005</v>
      </c>
      <c r="V40" s="177">
        <v>100</v>
      </c>
      <c r="W40" s="177">
        <v>54667.265813579994</v>
      </c>
      <c r="X40" s="177">
        <v>100</v>
      </c>
      <c r="Y40" s="177">
        <v>64771.820039999991</v>
      </c>
      <c r="Z40" s="177">
        <v>100</v>
      </c>
      <c r="AA40" s="177">
        <v>172628.10153633999</v>
      </c>
      <c r="AB40" s="177">
        <v>100</v>
      </c>
      <c r="AC40" s="177">
        <v>26738.230945000003</v>
      </c>
      <c r="AD40" s="177">
        <v>100</v>
      </c>
      <c r="AE40" s="177">
        <v>45073.295709000013</v>
      </c>
      <c r="AF40" s="177">
        <v>100</v>
      </c>
      <c r="AG40" s="105">
        <v>68796.286596139995</v>
      </c>
      <c r="AH40" s="178">
        <v>100</v>
      </c>
      <c r="AI40" s="105">
        <v>72482.495086000024</v>
      </c>
      <c r="AJ40" s="178">
        <v>100</v>
      </c>
      <c r="AK40" s="105">
        <v>81973.792662000022</v>
      </c>
      <c r="AL40" s="178">
        <v>100</v>
      </c>
      <c r="AM40" s="105">
        <v>11055.88186</v>
      </c>
      <c r="AN40" s="178">
        <v>100</v>
      </c>
      <c r="AO40" s="105">
        <v>99189.368008999969</v>
      </c>
      <c r="AP40" s="178">
        <v>100</v>
      </c>
      <c r="AQ40" s="105" t="s">
        <v>247</v>
      </c>
      <c r="AR40" s="178" t="s">
        <v>247</v>
      </c>
      <c r="AS40" s="105">
        <v>16266.866125450002</v>
      </c>
      <c r="AT40" s="178">
        <v>100</v>
      </c>
      <c r="AU40" s="105">
        <v>37932.212852000011</v>
      </c>
      <c r="AV40" s="178">
        <v>100</v>
      </c>
      <c r="AW40" s="105">
        <v>57203.472316000014</v>
      </c>
      <c r="AX40" s="178">
        <v>100</v>
      </c>
      <c r="AY40" s="105">
        <v>24197.856762000003</v>
      </c>
      <c r="AZ40" s="178">
        <v>100</v>
      </c>
      <c r="BA40" s="105">
        <v>26803.247274999998</v>
      </c>
      <c r="BB40" s="178">
        <v>100</v>
      </c>
      <c r="BC40" s="105">
        <v>27547.244269999999</v>
      </c>
      <c r="BD40" s="178">
        <v>100</v>
      </c>
      <c r="BE40" s="105">
        <v>53456.657671000008</v>
      </c>
      <c r="BF40" s="178">
        <v>100</v>
      </c>
      <c r="BG40" s="105">
        <v>236.91925699999999</v>
      </c>
      <c r="BH40" s="178">
        <v>100</v>
      </c>
      <c r="BI40" s="105">
        <v>38941.396660460006</v>
      </c>
      <c r="BJ40" s="178">
        <v>100</v>
      </c>
      <c r="BK40" s="105">
        <v>12191.744270000001</v>
      </c>
      <c r="BL40" s="178">
        <v>100</v>
      </c>
      <c r="BM40" s="105">
        <v>27462.637161999999</v>
      </c>
      <c r="BN40" s="178">
        <v>100</v>
      </c>
      <c r="BO40" s="105" t="s">
        <v>247</v>
      </c>
      <c r="BP40" s="178" t="s">
        <v>247</v>
      </c>
      <c r="BQ40" s="105">
        <v>7654.23766127</v>
      </c>
      <c r="BR40" s="178">
        <v>100</v>
      </c>
      <c r="BS40" s="105">
        <v>10074.248033469999</v>
      </c>
      <c r="BT40" s="178">
        <v>100</v>
      </c>
      <c r="BU40" s="105">
        <v>12717.33176587</v>
      </c>
      <c r="BV40" s="178">
        <v>100</v>
      </c>
      <c r="BW40" s="105">
        <v>6416.0896573799992</v>
      </c>
      <c r="BX40" s="178">
        <v>100</v>
      </c>
      <c r="BY40" s="105">
        <v>4714.0168649999996</v>
      </c>
      <c r="BZ40" s="178">
        <v>100</v>
      </c>
      <c r="CA40" s="105">
        <v>5940.8852943699994</v>
      </c>
      <c r="CB40" s="178">
        <v>100</v>
      </c>
      <c r="CC40" s="105">
        <v>4482.6101826100003</v>
      </c>
      <c r="CD40" s="178">
        <v>100</v>
      </c>
      <c r="CE40" s="105">
        <v>6943.4155589999991</v>
      </c>
      <c r="CF40" s="178">
        <v>100</v>
      </c>
      <c r="CG40" s="105">
        <v>113.05757654</v>
      </c>
      <c r="CH40" s="178">
        <v>100</v>
      </c>
      <c r="CI40" s="105">
        <v>621.45344499999999</v>
      </c>
      <c r="CJ40" s="178">
        <v>100</v>
      </c>
      <c r="CK40" s="105">
        <v>3978.1845910000002</v>
      </c>
      <c r="CL40" s="178">
        <v>100</v>
      </c>
      <c r="CM40" s="105">
        <v>0</v>
      </c>
      <c r="CN40" s="178" t="e">
        <v>#DIV/0!</v>
      </c>
      <c r="CO40" s="105">
        <v>4007.9596710000001</v>
      </c>
      <c r="CP40" s="178">
        <v>100</v>
      </c>
      <c r="CQ40" s="105">
        <v>36.137407439999997</v>
      </c>
      <c r="CR40" s="178">
        <v>100</v>
      </c>
      <c r="CS40" s="105">
        <v>1371.5863899999999</v>
      </c>
      <c r="CT40" s="178">
        <v>100</v>
      </c>
      <c r="CU40" s="105" t="s">
        <v>247</v>
      </c>
      <c r="CV40" s="178" t="s">
        <v>247</v>
      </c>
      <c r="CW40" s="105" t="s">
        <v>247</v>
      </c>
      <c r="CX40" s="178" t="s">
        <v>247</v>
      </c>
      <c r="CY40" s="178">
        <v>412.15827100000001</v>
      </c>
      <c r="CZ40" s="178">
        <v>100</v>
      </c>
      <c r="DA40" s="178" t="s">
        <v>247</v>
      </c>
      <c r="DB40" s="178" t="s">
        <v>247</v>
      </c>
      <c r="DC40" s="447"/>
      <c r="DD40" s="447"/>
      <c r="DE40" s="447"/>
      <c r="DF40" s="447"/>
      <c r="DG40" s="447"/>
      <c r="DH40" s="447"/>
      <c r="DI40" s="447"/>
      <c r="DJ40" s="447"/>
      <c r="DK40" s="447"/>
      <c r="DL40" s="447"/>
      <c r="DM40" s="447"/>
      <c r="DN40" s="447"/>
      <c r="DO40" s="447"/>
      <c r="DP40" s="447"/>
      <c r="DQ40" s="447"/>
      <c r="DR40" s="447"/>
      <c r="DS40" s="447"/>
      <c r="DT40" s="447"/>
      <c r="DU40" s="447"/>
      <c r="DV40" s="447"/>
      <c r="DW40" s="447"/>
      <c r="DX40" s="447"/>
      <c r="DY40" s="447"/>
      <c r="DZ40" s="447"/>
      <c r="EA40" s="447"/>
      <c r="EB40" s="447"/>
      <c r="EC40" s="447"/>
    </row>
    <row r="41" spans="1:133" s="141" customFormat="1" ht="20.100000000000001" customHeight="1">
      <c r="A41" s="182"/>
      <c r="B41" s="381" t="s">
        <v>261</v>
      </c>
      <c r="C41" s="177">
        <v>1627211.2795118599</v>
      </c>
      <c r="D41" s="178">
        <v>82.665764451568663</v>
      </c>
      <c r="E41" s="105">
        <v>777987.38178099983</v>
      </c>
      <c r="F41" s="178">
        <v>83.805247054854235</v>
      </c>
      <c r="G41" s="105">
        <v>1016239.2274055599</v>
      </c>
      <c r="H41" s="178">
        <v>88.614224434646289</v>
      </c>
      <c r="I41" s="105">
        <v>329345.05533240992</v>
      </c>
      <c r="J41" s="178">
        <v>79.367426201271698</v>
      </c>
      <c r="K41" s="105">
        <v>402722.82598600001</v>
      </c>
      <c r="L41" s="178">
        <v>78.72020537029276</v>
      </c>
      <c r="M41" s="105">
        <v>468355.95085099991</v>
      </c>
      <c r="N41" s="178">
        <v>89.668024769834176</v>
      </c>
      <c r="O41" s="105">
        <v>411562.56131599995</v>
      </c>
      <c r="P41" s="178">
        <v>96.44765017009</v>
      </c>
      <c r="Q41" s="105">
        <v>165960.09854564001</v>
      </c>
      <c r="R41" s="178">
        <v>86.331934460724952</v>
      </c>
      <c r="S41" s="105">
        <v>231733.16506395006</v>
      </c>
      <c r="T41" s="178">
        <v>90.030081131998472</v>
      </c>
      <c r="U41" s="177">
        <v>110792.59623607002</v>
      </c>
      <c r="V41" s="177">
        <v>57.940588193311747</v>
      </c>
      <c r="W41" s="177">
        <v>52257.575824379994</v>
      </c>
      <c r="X41" s="177">
        <v>95.592078818397013</v>
      </c>
      <c r="Y41" s="177">
        <v>52565.309367999987</v>
      </c>
      <c r="Z41" s="177">
        <v>81.154596760656332</v>
      </c>
      <c r="AA41" s="177">
        <v>158628.24438906997</v>
      </c>
      <c r="AB41" s="177">
        <v>91.890163291679997</v>
      </c>
      <c r="AC41" s="177">
        <v>23963.837693000001</v>
      </c>
      <c r="AD41" s="177">
        <v>89.623871311056931</v>
      </c>
      <c r="AE41" s="177">
        <v>39388.978275000009</v>
      </c>
      <c r="AF41" s="177">
        <v>87.388724643747338</v>
      </c>
      <c r="AG41" s="105">
        <v>46888.585840389998</v>
      </c>
      <c r="AH41" s="178">
        <v>68.155692930991435</v>
      </c>
      <c r="AI41" s="105">
        <v>66095.998922000013</v>
      </c>
      <c r="AJ41" s="178">
        <v>91.188912362326278</v>
      </c>
      <c r="AK41" s="105">
        <v>68414.350544000001</v>
      </c>
      <c r="AL41" s="178">
        <v>83.458808385371114</v>
      </c>
      <c r="AM41" s="105">
        <v>10207.781311999999</v>
      </c>
      <c r="AN41" s="178">
        <v>92.328965172209237</v>
      </c>
      <c r="AO41" s="105">
        <v>95772.691020999977</v>
      </c>
      <c r="AP41" s="178">
        <v>96.555399982294503</v>
      </c>
      <c r="AQ41" s="105" t="s">
        <v>247</v>
      </c>
      <c r="AR41" s="178" t="s">
        <v>247</v>
      </c>
      <c r="AS41" s="105">
        <v>13874.186286950002</v>
      </c>
      <c r="AT41" s="178">
        <v>85.291082990124451</v>
      </c>
      <c r="AU41" s="105">
        <v>35623.883870000005</v>
      </c>
      <c r="AV41" s="178">
        <v>93.914594460896851</v>
      </c>
      <c r="AW41" s="105">
        <v>48417.949685000007</v>
      </c>
      <c r="AX41" s="178">
        <v>84.641627028395149</v>
      </c>
      <c r="AY41" s="105">
        <v>22142.978545000002</v>
      </c>
      <c r="AZ41" s="178">
        <v>91.508015618032118</v>
      </c>
      <c r="BA41" s="105">
        <v>14564.762908999999</v>
      </c>
      <c r="BB41" s="178">
        <v>54.339546098897088</v>
      </c>
      <c r="BC41" s="105">
        <v>23202.899753000002</v>
      </c>
      <c r="BD41" s="178">
        <v>84.229476914570526</v>
      </c>
      <c r="BE41" s="105">
        <v>29120.970565</v>
      </c>
      <c r="BF41" s="178">
        <v>54.475853586330736</v>
      </c>
      <c r="BG41" s="105">
        <v>236.91925699999999</v>
      </c>
      <c r="BH41" s="178">
        <v>100</v>
      </c>
      <c r="BI41" s="105">
        <v>34632.486919219999</v>
      </c>
      <c r="BJ41" s="178">
        <v>88.93488649415815</v>
      </c>
      <c r="BK41" s="105">
        <v>10756.332561000001</v>
      </c>
      <c r="BL41" s="178">
        <v>88.226363043620509</v>
      </c>
      <c r="BM41" s="105">
        <v>21385.598712999999</v>
      </c>
      <c r="BN41" s="178">
        <v>77.871613664951354</v>
      </c>
      <c r="BO41" s="105" t="s">
        <v>247</v>
      </c>
      <c r="BP41" s="178" t="s">
        <v>247</v>
      </c>
      <c r="BQ41" s="105">
        <v>4927.9084552000004</v>
      </c>
      <c r="BR41" s="178">
        <v>64.381440363877545</v>
      </c>
      <c r="BS41" s="105">
        <v>8411.0697303899997</v>
      </c>
      <c r="BT41" s="178">
        <v>83.490794572911369</v>
      </c>
      <c r="BU41" s="105">
        <v>11583.81955855</v>
      </c>
      <c r="BV41" s="178">
        <v>91.08687082960239</v>
      </c>
      <c r="BW41" s="105">
        <v>6416.0896573799992</v>
      </c>
      <c r="BX41" s="178">
        <v>100</v>
      </c>
      <c r="BY41" s="105">
        <v>4327.5886149999997</v>
      </c>
      <c r="BZ41" s="178">
        <v>91.80256963293661</v>
      </c>
      <c r="CA41" s="105">
        <v>4622.2037533399998</v>
      </c>
      <c r="CB41" s="178">
        <v>77.803282243478506</v>
      </c>
      <c r="CC41" s="105">
        <v>4303.3293032400006</v>
      </c>
      <c r="CD41" s="178">
        <v>96.000524871301366</v>
      </c>
      <c r="CE41" s="105">
        <v>6102.3952399999998</v>
      </c>
      <c r="CF41" s="178">
        <v>87.887512826308139</v>
      </c>
      <c r="CG41" s="105">
        <v>113.05757654</v>
      </c>
      <c r="CH41" s="178">
        <v>100</v>
      </c>
      <c r="CI41" s="105">
        <v>265.81383792000003</v>
      </c>
      <c r="CJ41" s="178">
        <v>42.772928536907543</v>
      </c>
      <c r="CK41" s="105">
        <v>3922.5010240000001</v>
      </c>
      <c r="CL41" s="178">
        <v>98.600276942252123</v>
      </c>
      <c r="CM41" s="105">
        <v>0</v>
      </c>
      <c r="CN41" s="178" t="e">
        <v>#DIV/0!</v>
      </c>
      <c r="CO41" s="105">
        <v>3950.9429020000002</v>
      </c>
      <c r="CP41" s="178">
        <v>98.577411608890415</v>
      </c>
      <c r="CQ41" s="105">
        <v>0.47835375999999996</v>
      </c>
      <c r="CR41" s="178">
        <v>1.3237080186071035</v>
      </c>
      <c r="CS41" s="105">
        <v>1356.836826</v>
      </c>
      <c r="CT41" s="178">
        <v>98.924634707114592</v>
      </c>
      <c r="CU41" s="105" t="s">
        <v>247</v>
      </c>
      <c r="CV41" s="178" t="s">
        <v>247</v>
      </c>
      <c r="CW41" s="105" t="s">
        <v>247</v>
      </c>
      <c r="CX41" s="178" t="s">
        <v>247</v>
      </c>
      <c r="CY41" s="178">
        <v>288.19141400000001</v>
      </c>
      <c r="CZ41" s="178">
        <v>69.922511393687401</v>
      </c>
      <c r="DA41" s="178" t="s">
        <v>247</v>
      </c>
      <c r="DB41" s="178" t="s">
        <v>247</v>
      </c>
      <c r="DC41" s="447"/>
      <c r="DD41" s="447"/>
      <c r="DE41" s="447"/>
      <c r="DF41" s="447"/>
      <c r="DG41" s="447"/>
      <c r="DH41" s="447"/>
      <c r="DI41" s="447"/>
      <c r="DJ41" s="447"/>
      <c r="DK41" s="447"/>
      <c r="DL41" s="447"/>
      <c r="DM41" s="447"/>
      <c r="DN41" s="447"/>
      <c r="DO41" s="447"/>
      <c r="DP41" s="447"/>
      <c r="DQ41" s="447"/>
      <c r="DR41" s="447"/>
      <c r="DS41" s="447"/>
      <c r="DT41" s="447"/>
      <c r="DU41" s="447"/>
      <c r="DV41" s="447"/>
      <c r="DW41" s="447"/>
      <c r="DX41" s="447"/>
      <c r="DY41" s="447"/>
      <c r="DZ41" s="447"/>
      <c r="EA41" s="447"/>
      <c r="EB41" s="447"/>
      <c r="EC41" s="447"/>
    </row>
    <row r="42" spans="1:133" s="141" customFormat="1" ht="20.100000000000001" customHeight="1">
      <c r="A42" s="182"/>
      <c r="B42" s="381" t="s">
        <v>262</v>
      </c>
      <c r="C42" s="177">
        <v>201496.74858140002</v>
      </c>
      <c r="D42" s="178">
        <v>10.236459742943641</v>
      </c>
      <c r="E42" s="105">
        <v>85217.090258000011</v>
      </c>
      <c r="F42" s="178">
        <v>9.1796338470407779</v>
      </c>
      <c r="G42" s="105">
        <v>82547.718220540002</v>
      </c>
      <c r="H42" s="178">
        <v>7.1980118772207637</v>
      </c>
      <c r="I42" s="105">
        <v>59098.638851609998</v>
      </c>
      <c r="J42" s="178">
        <v>14.241922815317837</v>
      </c>
      <c r="K42" s="105">
        <v>58650.932988000015</v>
      </c>
      <c r="L42" s="178">
        <v>11.464494168341833</v>
      </c>
      <c r="M42" s="105">
        <v>22993.120607999994</v>
      </c>
      <c r="N42" s="178">
        <v>4.4020956805774434</v>
      </c>
      <c r="O42" s="105">
        <v>6736.2535040000002</v>
      </c>
      <c r="P42" s="178">
        <v>1.578607683199821</v>
      </c>
      <c r="Q42" s="105">
        <v>22333.772357540001</v>
      </c>
      <c r="R42" s="178">
        <v>11.617959909210647</v>
      </c>
      <c r="S42" s="105">
        <v>15268.373248780001</v>
      </c>
      <c r="T42" s="178">
        <v>5.9318780803859248</v>
      </c>
      <c r="U42" s="177">
        <v>41695.178216990003</v>
      </c>
      <c r="V42" s="177">
        <v>21.805095582107587</v>
      </c>
      <c r="W42" s="177">
        <v>1380.8590198699999</v>
      </c>
      <c r="X42" s="177">
        <v>2.5259339374660623</v>
      </c>
      <c r="Y42" s="177">
        <v>5094.7268699999995</v>
      </c>
      <c r="Z42" s="177">
        <v>7.8656534073826219</v>
      </c>
      <c r="AA42" s="177">
        <v>7016.6602975299993</v>
      </c>
      <c r="AB42" s="177">
        <v>4.0646107065325747</v>
      </c>
      <c r="AC42" s="177">
        <v>2760.5694750000002</v>
      </c>
      <c r="AD42" s="177">
        <v>10.324428271557814</v>
      </c>
      <c r="AE42" s="177">
        <v>1785.617119</v>
      </c>
      <c r="AF42" s="177">
        <v>3.9615854374799064</v>
      </c>
      <c r="AG42" s="105">
        <v>9518.3474841799998</v>
      </c>
      <c r="AH42" s="178">
        <v>13.835554148520062</v>
      </c>
      <c r="AI42" s="105">
        <v>3990.4244629999998</v>
      </c>
      <c r="AJ42" s="178">
        <v>5.5053629959418284</v>
      </c>
      <c r="AK42" s="105">
        <v>8432.572255000001</v>
      </c>
      <c r="AL42" s="178">
        <v>10.286912415739701</v>
      </c>
      <c r="AM42" s="105">
        <v>317.73463600000002</v>
      </c>
      <c r="AN42" s="178">
        <v>2.8738968091686901</v>
      </c>
      <c r="AO42" s="105">
        <v>925.69818600000008</v>
      </c>
      <c r="AP42" s="178">
        <v>0.93326351864244828</v>
      </c>
      <c r="AQ42" s="105" t="s">
        <v>247</v>
      </c>
      <c r="AR42" s="178" t="s">
        <v>247</v>
      </c>
      <c r="AS42" s="105">
        <v>1500.9602601199999</v>
      </c>
      <c r="AT42" s="178">
        <v>9.2271015728819599</v>
      </c>
      <c r="AU42" s="105">
        <v>2280.3892810000002</v>
      </c>
      <c r="AV42" s="178">
        <v>6.01174861560908</v>
      </c>
      <c r="AW42" s="105">
        <v>4943.7625589999998</v>
      </c>
      <c r="AX42" s="178">
        <v>8.6424169003062623</v>
      </c>
      <c r="AY42" s="105">
        <v>933.5298150000001</v>
      </c>
      <c r="AZ42" s="178">
        <v>3.8579028885979811</v>
      </c>
      <c r="BA42" s="105">
        <v>9423.2590639999999</v>
      </c>
      <c r="BB42" s="178">
        <v>35.157154531754401</v>
      </c>
      <c r="BC42" s="105">
        <v>1568.1025680000002</v>
      </c>
      <c r="BD42" s="178">
        <v>5.6924117440949402</v>
      </c>
      <c r="BE42" s="105">
        <v>8150.5189270000019</v>
      </c>
      <c r="BF42" s="178">
        <v>15.246966948742891</v>
      </c>
      <c r="BG42" s="105">
        <v>0</v>
      </c>
      <c r="BH42" s="178">
        <v>0</v>
      </c>
      <c r="BI42" s="105">
        <v>3161.4750960199999</v>
      </c>
      <c r="BJ42" s="178">
        <v>8.1185457306159545</v>
      </c>
      <c r="BK42" s="105">
        <v>1435.411709</v>
      </c>
      <c r="BL42" s="178">
        <v>11.773636956379498</v>
      </c>
      <c r="BM42" s="105">
        <v>4800.3299639999996</v>
      </c>
      <c r="BN42" s="178">
        <v>17.479493814389418</v>
      </c>
      <c r="BO42" s="105" t="s">
        <v>247</v>
      </c>
      <c r="BP42" s="178" t="s">
        <v>247</v>
      </c>
      <c r="BQ42" s="105">
        <v>1961.0671756999996</v>
      </c>
      <c r="BR42" s="178">
        <v>25.620672658531184</v>
      </c>
      <c r="BS42" s="105">
        <v>1309.3866755999998</v>
      </c>
      <c r="BT42" s="178">
        <v>12.997363885123555</v>
      </c>
      <c r="BU42" s="105">
        <v>563.32921284999998</v>
      </c>
      <c r="BV42" s="178">
        <v>4.429617967204635</v>
      </c>
      <c r="BW42" s="105">
        <v>0</v>
      </c>
      <c r="BX42" s="178">
        <v>0</v>
      </c>
      <c r="BY42" s="105">
        <v>311.347489</v>
      </c>
      <c r="BZ42" s="178">
        <v>6.6047173337806893</v>
      </c>
      <c r="CA42" s="105">
        <v>768.20090737999999</v>
      </c>
      <c r="CB42" s="178">
        <v>12.930748016764456</v>
      </c>
      <c r="CC42" s="105">
        <v>0</v>
      </c>
      <c r="CD42" s="178">
        <v>0</v>
      </c>
      <c r="CE42" s="105">
        <v>393.00036399999999</v>
      </c>
      <c r="CF42" s="178">
        <v>5.660043830886603</v>
      </c>
      <c r="CG42" s="105">
        <v>0</v>
      </c>
      <c r="CH42" s="178">
        <v>0</v>
      </c>
      <c r="CI42" s="105">
        <v>141.61448780000001</v>
      </c>
      <c r="CJ42" s="178">
        <v>22.787626159188804</v>
      </c>
      <c r="CK42" s="105">
        <v>0</v>
      </c>
      <c r="CL42" s="178">
        <v>0</v>
      </c>
      <c r="CM42" s="105">
        <v>0</v>
      </c>
      <c r="CN42" s="178" t="e">
        <v>#DIV/0!</v>
      </c>
      <c r="CO42" s="105">
        <v>0</v>
      </c>
      <c r="CP42" s="178">
        <v>0</v>
      </c>
      <c r="CQ42" s="105">
        <v>9.0960514899999989</v>
      </c>
      <c r="CR42" s="178">
        <v>25.17073618272822</v>
      </c>
      <c r="CS42" s="105">
        <v>0</v>
      </c>
      <c r="CT42" s="178">
        <v>0</v>
      </c>
      <c r="CU42" s="105" t="s">
        <v>247</v>
      </c>
      <c r="CV42" s="178" t="s">
        <v>247</v>
      </c>
      <c r="CW42" s="105" t="s">
        <v>247</v>
      </c>
      <c r="CX42" s="178" t="s">
        <v>247</v>
      </c>
      <c r="CY42" s="178">
        <v>30.241588</v>
      </c>
      <c r="CZ42" s="178">
        <v>7.3373725890848371</v>
      </c>
      <c r="DA42" s="178" t="s">
        <v>247</v>
      </c>
      <c r="DB42" s="178" t="s">
        <v>247</v>
      </c>
      <c r="DC42" s="447"/>
      <c r="DD42" s="447"/>
      <c r="DE42" s="447"/>
      <c r="DF42" s="447"/>
      <c r="DG42" s="447"/>
      <c r="DH42" s="447"/>
      <c r="DI42" s="447"/>
      <c r="DJ42" s="447"/>
      <c r="DK42" s="447"/>
      <c r="DL42" s="447"/>
      <c r="DM42" s="447"/>
      <c r="DN42" s="447"/>
      <c r="DO42" s="447"/>
      <c r="DP42" s="447"/>
      <c r="DQ42" s="447"/>
      <c r="DR42" s="447"/>
      <c r="DS42" s="447"/>
      <c r="DT42" s="447"/>
      <c r="DU42" s="447"/>
      <c r="DV42" s="447"/>
      <c r="DW42" s="447"/>
      <c r="DX42" s="447"/>
      <c r="DY42" s="447"/>
      <c r="DZ42" s="447"/>
      <c r="EA42" s="447"/>
      <c r="EB42" s="447"/>
      <c r="EC42" s="447"/>
    </row>
    <row r="43" spans="1:133" s="141" customFormat="1" ht="20.100000000000001" customHeight="1">
      <c r="A43" s="182"/>
      <c r="B43" s="381" t="s">
        <v>263</v>
      </c>
      <c r="C43" s="177">
        <v>87640.738100760005</v>
      </c>
      <c r="D43" s="178">
        <v>4.4523343117265064</v>
      </c>
      <c r="E43" s="105">
        <v>35582.673020999995</v>
      </c>
      <c r="F43" s="178">
        <v>3.8329859496826977</v>
      </c>
      <c r="G43" s="105">
        <v>32290.101328519999</v>
      </c>
      <c r="H43" s="178">
        <v>2.8156384923734414</v>
      </c>
      <c r="I43" s="105">
        <v>15182.203459</v>
      </c>
      <c r="J43" s="178">
        <v>3.6586928909216159</v>
      </c>
      <c r="K43" s="105">
        <v>27102.000553000002</v>
      </c>
      <c r="L43" s="178">
        <v>5.2976263370582197</v>
      </c>
      <c r="M43" s="105">
        <v>9568.9551290000018</v>
      </c>
      <c r="N43" s="178">
        <v>1.8320025697753384</v>
      </c>
      <c r="O43" s="105">
        <v>2753.1287929999999</v>
      </c>
      <c r="P43" s="178">
        <v>0.64518211241422563</v>
      </c>
      <c r="Q43" s="105">
        <v>1485.5669279499998</v>
      </c>
      <c r="R43" s="178">
        <v>0.77278736144838966</v>
      </c>
      <c r="S43" s="105">
        <v>5953.4548478200013</v>
      </c>
      <c r="T43" s="178">
        <v>2.312962077814845</v>
      </c>
      <c r="U43" s="177">
        <v>19823.787339070004</v>
      </c>
      <c r="V43" s="177">
        <v>10.367135870681036</v>
      </c>
      <c r="W43" s="177">
        <v>160.27180503</v>
      </c>
      <c r="X43" s="177">
        <v>0.29317691793209566</v>
      </c>
      <c r="Y43" s="177">
        <v>4397.106863</v>
      </c>
      <c r="Z43" s="177">
        <v>6.7886109426669758</v>
      </c>
      <c r="AA43" s="177">
        <v>3454.5802055999998</v>
      </c>
      <c r="AB43" s="177">
        <v>2.00116908826271</v>
      </c>
      <c r="AC43" s="177">
        <v>13.823777</v>
      </c>
      <c r="AD43" s="177">
        <v>5.1700417385260933E-2</v>
      </c>
      <c r="AE43" s="177">
        <v>1738.2071330000001</v>
      </c>
      <c r="AF43" s="177">
        <v>3.8564012363820193</v>
      </c>
      <c r="AG43" s="105">
        <v>5868.7772524699994</v>
      </c>
      <c r="AH43" s="178">
        <v>8.5306599277980268</v>
      </c>
      <c r="AI43" s="105">
        <v>219.964831</v>
      </c>
      <c r="AJ43" s="178">
        <v>0.30347303957874672</v>
      </c>
      <c r="AK43" s="105">
        <v>2403.1761409999999</v>
      </c>
      <c r="AL43" s="178">
        <v>2.9316395679152492</v>
      </c>
      <c r="AM43" s="105">
        <v>30.016937999999996</v>
      </c>
      <c r="AN43" s="178">
        <v>0.27150197858572267</v>
      </c>
      <c r="AO43" s="105">
        <v>152.30572599999999</v>
      </c>
      <c r="AP43" s="178">
        <v>0.15355045511145962</v>
      </c>
      <c r="AQ43" s="105" t="s">
        <v>247</v>
      </c>
      <c r="AR43" s="178" t="s">
        <v>247</v>
      </c>
      <c r="AS43" s="105">
        <v>301.71757551999997</v>
      </c>
      <c r="AT43" s="178">
        <v>1.8547984177969827</v>
      </c>
      <c r="AU43" s="105">
        <v>27.939700999999999</v>
      </c>
      <c r="AV43" s="178">
        <v>7.3656923494055671E-2</v>
      </c>
      <c r="AW43" s="105">
        <v>1470.2258180000001</v>
      </c>
      <c r="AX43" s="178">
        <v>2.5701688349935581</v>
      </c>
      <c r="AY43" s="105">
        <v>52.302734999999998</v>
      </c>
      <c r="AZ43" s="178">
        <v>0.21614614680311495</v>
      </c>
      <c r="BA43" s="105">
        <v>836.77467899999999</v>
      </c>
      <c r="BB43" s="178">
        <v>3.1219153053163038</v>
      </c>
      <c r="BC43" s="105">
        <v>1372.714332</v>
      </c>
      <c r="BD43" s="178">
        <v>4.9831275990641952</v>
      </c>
      <c r="BE43" s="105">
        <v>11518.090101</v>
      </c>
      <c r="BF43" s="178">
        <v>21.546596070200085</v>
      </c>
      <c r="BG43" s="105">
        <v>0</v>
      </c>
      <c r="BH43" s="178">
        <v>0</v>
      </c>
      <c r="BI43" s="105">
        <v>614.15331863000006</v>
      </c>
      <c r="BJ43" s="178">
        <v>1.5771219609429006</v>
      </c>
      <c r="BK43" s="105">
        <v>0</v>
      </c>
      <c r="BL43" s="178">
        <v>0</v>
      </c>
      <c r="BM43" s="105">
        <v>516.08351700000003</v>
      </c>
      <c r="BN43" s="178">
        <v>1.8792205349969222</v>
      </c>
      <c r="BO43" s="105" t="s">
        <v>247</v>
      </c>
      <c r="BP43" s="178" t="s">
        <v>247</v>
      </c>
      <c r="BQ43" s="105">
        <v>298.30849488000001</v>
      </c>
      <c r="BR43" s="178">
        <v>3.8972985695155997</v>
      </c>
      <c r="BS43" s="105">
        <v>7.8402879199999997</v>
      </c>
      <c r="BT43" s="178">
        <v>7.7825043556124074E-2</v>
      </c>
      <c r="BU43" s="105">
        <v>171.95303034999998</v>
      </c>
      <c r="BV43" s="178">
        <v>1.3521156286216975</v>
      </c>
      <c r="BW43" s="105">
        <v>0</v>
      </c>
      <c r="BX43" s="178">
        <v>0</v>
      </c>
      <c r="BY43" s="105">
        <v>0</v>
      </c>
      <c r="BZ43" s="178">
        <v>0</v>
      </c>
      <c r="CA43" s="105">
        <v>62.756411390000004</v>
      </c>
      <c r="CB43" s="178">
        <v>1.0563478047534833</v>
      </c>
      <c r="CC43" s="105">
        <v>0</v>
      </c>
      <c r="CD43" s="178">
        <v>0</v>
      </c>
      <c r="CE43" s="105">
        <v>273.36182200000002</v>
      </c>
      <c r="CF43" s="178">
        <v>3.9369935398101101</v>
      </c>
      <c r="CG43" s="105">
        <v>0</v>
      </c>
      <c r="CH43" s="178">
        <v>0</v>
      </c>
      <c r="CI43" s="105">
        <v>40.109199770000004</v>
      </c>
      <c r="CJ43" s="178">
        <v>6.4540956515254333</v>
      </c>
      <c r="CK43" s="105">
        <v>0</v>
      </c>
      <c r="CL43" s="178">
        <v>0</v>
      </c>
      <c r="CM43" s="105">
        <v>0</v>
      </c>
      <c r="CN43" s="178" t="e">
        <v>#DIV/0!</v>
      </c>
      <c r="CO43" s="105">
        <v>0</v>
      </c>
      <c r="CP43" s="178">
        <v>0</v>
      </c>
      <c r="CQ43" s="105">
        <v>8.7962479299999998</v>
      </c>
      <c r="CR43" s="178">
        <v>24.341115074745385</v>
      </c>
      <c r="CS43" s="105">
        <v>0</v>
      </c>
      <c r="CT43" s="178">
        <v>0</v>
      </c>
      <c r="CU43" s="105" t="s">
        <v>247</v>
      </c>
      <c r="CV43" s="178" t="s">
        <v>247</v>
      </c>
      <c r="CW43" s="105" t="s">
        <v>247</v>
      </c>
      <c r="CX43" s="178" t="s">
        <v>247</v>
      </c>
      <c r="CY43" s="178">
        <v>28.944785999999997</v>
      </c>
      <c r="CZ43" s="178">
        <v>7.0227356907754483</v>
      </c>
      <c r="DA43" s="178" t="s">
        <v>247</v>
      </c>
      <c r="DB43" s="178" t="s">
        <v>247</v>
      </c>
      <c r="DC43" s="447"/>
      <c r="DD43" s="447"/>
      <c r="DE43" s="447"/>
      <c r="DF43" s="447"/>
      <c r="DG43" s="447"/>
      <c r="DH43" s="447"/>
      <c r="DI43" s="447"/>
      <c r="DJ43" s="447"/>
      <c r="DK43" s="447"/>
      <c r="DL43" s="447"/>
      <c r="DM43" s="447"/>
      <c r="DN43" s="447"/>
      <c r="DO43" s="447"/>
      <c r="DP43" s="447"/>
      <c r="DQ43" s="447"/>
      <c r="DR43" s="447"/>
      <c r="DS43" s="447"/>
      <c r="DT43" s="447"/>
      <c r="DU43" s="447"/>
      <c r="DV43" s="447"/>
      <c r="DW43" s="447"/>
      <c r="DX43" s="447"/>
      <c r="DY43" s="447"/>
      <c r="DZ43" s="447"/>
      <c r="EA43" s="447"/>
      <c r="EB43" s="447"/>
      <c r="EC43" s="447"/>
    </row>
    <row r="44" spans="1:133" s="141" customFormat="1" ht="20.100000000000001" customHeight="1">
      <c r="A44" s="182"/>
      <c r="B44" s="381" t="s">
        <v>264</v>
      </c>
      <c r="C44" s="177">
        <v>22761.720767170002</v>
      </c>
      <c r="D44" s="178">
        <v>1.1563434147381966</v>
      </c>
      <c r="E44" s="105">
        <v>15810.511313999999</v>
      </c>
      <c r="F44" s="178">
        <v>1.7031173483817774</v>
      </c>
      <c r="G44" s="105">
        <v>8098.4754153800013</v>
      </c>
      <c r="H44" s="178">
        <v>0.70617242346476905</v>
      </c>
      <c r="I44" s="105">
        <v>4142.2653403099994</v>
      </c>
      <c r="J44" s="178">
        <v>0.99822642963720543</v>
      </c>
      <c r="K44" s="105">
        <v>15106.117898</v>
      </c>
      <c r="L44" s="178">
        <v>2.9527919118241246</v>
      </c>
      <c r="M44" s="105">
        <v>11380.359118</v>
      </c>
      <c r="N44" s="178">
        <v>2.1788008061566697</v>
      </c>
      <c r="O44" s="105">
        <v>1600.0707030000001</v>
      </c>
      <c r="P44" s="178">
        <v>0.37496865340932678</v>
      </c>
      <c r="Q44" s="105">
        <v>149.52468907999997</v>
      </c>
      <c r="R44" s="178">
        <v>7.7782284844599855E-2</v>
      </c>
      <c r="S44" s="105">
        <v>3116.2771746100002</v>
      </c>
      <c r="T44" s="178">
        <v>1.2106971687997665</v>
      </c>
      <c r="U44" s="177">
        <v>2861.8371051700001</v>
      </c>
      <c r="V44" s="177">
        <v>1.4966390428624199</v>
      </c>
      <c r="W44" s="177">
        <v>157.50952533999998</v>
      </c>
      <c r="X44" s="177">
        <v>0.28812402265941156</v>
      </c>
      <c r="Y44" s="177">
        <v>1347.9177130000003</v>
      </c>
      <c r="Z44" s="177">
        <v>2.0810249151059681</v>
      </c>
      <c r="AA44" s="177">
        <v>2272.1607215099998</v>
      </c>
      <c r="AB44" s="177">
        <v>1.3162171751229543</v>
      </c>
      <c r="AC44" s="177">
        <v>0</v>
      </c>
      <c r="AD44" s="177">
        <v>0</v>
      </c>
      <c r="AE44" s="177">
        <v>1277.8022430000001</v>
      </c>
      <c r="AF44" s="177">
        <v>2.834943003169069</v>
      </c>
      <c r="AG44" s="105">
        <v>2323.7351269200003</v>
      </c>
      <c r="AH44" s="178">
        <v>3.3777042946535718</v>
      </c>
      <c r="AI44" s="105">
        <v>433.042416</v>
      </c>
      <c r="AJ44" s="178">
        <v>0.59744413528562712</v>
      </c>
      <c r="AK44" s="105">
        <v>1861.188789</v>
      </c>
      <c r="AL44" s="178">
        <v>2.2704680710262872</v>
      </c>
      <c r="AM44" s="105">
        <v>249.72707000000003</v>
      </c>
      <c r="AN44" s="178">
        <v>2.2587711515216933</v>
      </c>
      <c r="AO44" s="105">
        <v>1728.586873</v>
      </c>
      <c r="AP44" s="178">
        <v>1.7427138691348012</v>
      </c>
      <c r="AQ44" s="105" t="s">
        <v>247</v>
      </c>
      <c r="AR44" s="178" t="s">
        <v>247</v>
      </c>
      <c r="AS44" s="105">
        <v>216.67191815000001</v>
      </c>
      <c r="AT44" s="178">
        <v>1.3319831642986861</v>
      </c>
      <c r="AU44" s="105">
        <v>0</v>
      </c>
      <c r="AV44" s="178">
        <v>0</v>
      </c>
      <c r="AW44" s="105">
        <v>1216.1300390000001</v>
      </c>
      <c r="AX44" s="178">
        <v>2.1259724099997412</v>
      </c>
      <c r="AY44" s="105">
        <v>123.884807</v>
      </c>
      <c r="AZ44" s="178">
        <v>0.51196603161378773</v>
      </c>
      <c r="BA44" s="105">
        <v>593.72513400000014</v>
      </c>
      <c r="BB44" s="178">
        <v>2.2151238911778468</v>
      </c>
      <c r="BC44" s="105">
        <v>561.54391999999996</v>
      </c>
      <c r="BD44" s="178">
        <v>2.0384758435221877</v>
      </c>
      <c r="BE44" s="105">
        <v>1452.698384</v>
      </c>
      <c r="BF44" s="178">
        <v>2.7175256502953462</v>
      </c>
      <c r="BG44" s="105">
        <v>0</v>
      </c>
      <c r="BH44" s="178">
        <v>0</v>
      </c>
      <c r="BI44" s="105">
        <v>447.30138133999998</v>
      </c>
      <c r="BJ44" s="178">
        <v>1.1486526414040439</v>
      </c>
      <c r="BK44" s="105">
        <v>0</v>
      </c>
      <c r="BL44" s="178">
        <v>0</v>
      </c>
      <c r="BM44" s="105">
        <v>229.56858199999999</v>
      </c>
      <c r="BN44" s="178">
        <v>0.83593057959362194</v>
      </c>
      <c r="BO44" s="105" t="s">
        <v>247</v>
      </c>
      <c r="BP44" s="178" t="s">
        <v>247</v>
      </c>
      <c r="BQ44" s="105">
        <v>175.30489324999999</v>
      </c>
      <c r="BR44" s="178">
        <v>2.2902985379854695</v>
      </c>
      <c r="BS44" s="105">
        <v>289.93898737999996</v>
      </c>
      <c r="BT44" s="178">
        <v>2.8780211328600038</v>
      </c>
      <c r="BU44" s="105">
        <v>351.5506244</v>
      </c>
      <c r="BV44" s="178">
        <v>2.7643426378438138</v>
      </c>
      <c r="BW44" s="105">
        <v>0</v>
      </c>
      <c r="BX44" s="178">
        <v>0</v>
      </c>
      <c r="BY44" s="105">
        <v>75.080760999999995</v>
      </c>
      <c r="BZ44" s="178">
        <v>1.5927130332827097</v>
      </c>
      <c r="CA44" s="105">
        <v>370.47143351</v>
      </c>
      <c r="CB44" s="178">
        <v>6.2359634154371699</v>
      </c>
      <c r="CC44" s="105">
        <v>0</v>
      </c>
      <c r="CD44" s="178">
        <v>0</v>
      </c>
      <c r="CE44" s="105">
        <v>65.679219000000003</v>
      </c>
      <c r="CF44" s="178">
        <v>0.94592090077148161</v>
      </c>
      <c r="CG44" s="105">
        <v>0</v>
      </c>
      <c r="CH44" s="178">
        <v>0</v>
      </c>
      <c r="CI44" s="105">
        <v>127.07040864</v>
      </c>
      <c r="CJ44" s="178">
        <v>20.447293302879672</v>
      </c>
      <c r="CK44" s="105">
        <v>55.683566999999996</v>
      </c>
      <c r="CL44" s="178">
        <v>1.399723057747875</v>
      </c>
      <c r="CM44" s="105">
        <v>0</v>
      </c>
      <c r="CN44" s="178" t="e">
        <v>#DIV/0!</v>
      </c>
      <c r="CO44" s="105">
        <v>0</v>
      </c>
      <c r="CP44" s="178">
        <v>0</v>
      </c>
      <c r="CQ44" s="105">
        <v>3.9791122100000003</v>
      </c>
      <c r="CR44" s="178">
        <v>11.011061644659035</v>
      </c>
      <c r="CS44" s="105">
        <v>11.504889</v>
      </c>
      <c r="CT44" s="178">
        <v>0.83880163027864396</v>
      </c>
      <c r="CU44" s="105" t="s">
        <v>247</v>
      </c>
      <c r="CV44" s="178" t="s">
        <v>247</v>
      </c>
      <c r="CW44" s="105" t="s">
        <v>247</v>
      </c>
      <c r="CX44" s="178" t="s">
        <v>247</v>
      </c>
      <c r="CY44" s="178">
        <v>2.0395219999999998</v>
      </c>
      <c r="CZ44" s="178">
        <v>0.49483951760851591</v>
      </c>
      <c r="DA44" s="178" t="s">
        <v>247</v>
      </c>
      <c r="DB44" s="178" t="s">
        <v>247</v>
      </c>
      <c r="DC44" s="447"/>
      <c r="DD44" s="447"/>
      <c r="DE44" s="447"/>
      <c r="DF44" s="447"/>
      <c r="DG44" s="447"/>
      <c r="DH44" s="447"/>
      <c r="DI44" s="447"/>
      <c r="DJ44" s="447"/>
      <c r="DK44" s="447"/>
      <c r="DL44" s="447"/>
      <c r="DM44" s="447"/>
      <c r="DN44" s="447"/>
      <c r="DO44" s="447"/>
      <c r="DP44" s="447"/>
      <c r="DQ44" s="447"/>
      <c r="DR44" s="447"/>
      <c r="DS44" s="447"/>
      <c r="DT44" s="447"/>
      <c r="DU44" s="447"/>
      <c r="DV44" s="447"/>
      <c r="DW44" s="447"/>
      <c r="DX44" s="447"/>
      <c r="DY44" s="447"/>
      <c r="DZ44" s="447"/>
      <c r="EA44" s="447"/>
      <c r="EB44" s="447"/>
      <c r="EC44" s="447"/>
    </row>
    <row r="45" spans="1:133" s="141" customFormat="1" ht="20.100000000000001" customHeight="1">
      <c r="A45" s="182"/>
      <c r="B45" s="381" t="s">
        <v>265</v>
      </c>
      <c r="C45" s="177">
        <v>29311.737531990002</v>
      </c>
      <c r="D45" s="178">
        <v>1.4890980790230131</v>
      </c>
      <c r="E45" s="105">
        <v>13730.114405999999</v>
      </c>
      <c r="F45" s="178">
        <v>1.4790158000405047</v>
      </c>
      <c r="G45" s="105">
        <v>7637.23132627</v>
      </c>
      <c r="H45" s="178">
        <v>0.6659527722947437</v>
      </c>
      <c r="I45" s="105">
        <v>7194.3362379600012</v>
      </c>
      <c r="J45" s="178">
        <v>1.7337316628516417</v>
      </c>
      <c r="K45" s="105">
        <v>8005.7436840000009</v>
      </c>
      <c r="L45" s="178">
        <v>1.5648822124830652</v>
      </c>
      <c r="M45" s="105">
        <v>10023.759845000002</v>
      </c>
      <c r="N45" s="178">
        <v>1.9190761736563735</v>
      </c>
      <c r="O45" s="105">
        <v>4069.176496</v>
      </c>
      <c r="P45" s="178">
        <v>0.95359138088662498</v>
      </c>
      <c r="Q45" s="105">
        <v>2305.9266691900002</v>
      </c>
      <c r="R45" s="178">
        <v>1.1995359837714368</v>
      </c>
      <c r="S45" s="105">
        <v>1323.9937257399999</v>
      </c>
      <c r="T45" s="178">
        <v>0.51438154100098021</v>
      </c>
      <c r="U45" s="177">
        <v>16044.190862790003</v>
      </c>
      <c r="V45" s="177">
        <v>8.3905413110372038</v>
      </c>
      <c r="W45" s="177">
        <v>711.04963896000015</v>
      </c>
      <c r="X45" s="177">
        <v>1.3006863035454155</v>
      </c>
      <c r="Y45" s="177">
        <v>1366.7592259999997</v>
      </c>
      <c r="Z45" s="177">
        <v>2.1101139741880872</v>
      </c>
      <c r="AA45" s="177">
        <v>1256.4559226299998</v>
      </c>
      <c r="AB45" s="177">
        <v>0.72783973840174743</v>
      </c>
      <c r="AC45" s="177">
        <v>0</v>
      </c>
      <c r="AD45" s="177">
        <v>0</v>
      </c>
      <c r="AE45" s="177">
        <v>882.69093899999996</v>
      </c>
      <c r="AF45" s="177">
        <v>1.9583456792216518</v>
      </c>
      <c r="AG45" s="105">
        <v>4196.8408921800001</v>
      </c>
      <c r="AH45" s="178">
        <v>6.1003886980369018</v>
      </c>
      <c r="AI45" s="105">
        <v>1743.0644539999998</v>
      </c>
      <c r="AJ45" s="178">
        <v>2.4048074668675037</v>
      </c>
      <c r="AK45" s="105">
        <v>862.50493300000016</v>
      </c>
      <c r="AL45" s="178">
        <v>1.0521715599476285</v>
      </c>
      <c r="AM45" s="105">
        <v>250.621904</v>
      </c>
      <c r="AN45" s="178">
        <v>2.2668648885146463</v>
      </c>
      <c r="AO45" s="105">
        <v>610.08620299999995</v>
      </c>
      <c r="AP45" s="178">
        <v>0.61507217481680465</v>
      </c>
      <c r="AQ45" s="105" t="s">
        <v>247</v>
      </c>
      <c r="AR45" s="178" t="s">
        <v>247</v>
      </c>
      <c r="AS45" s="105">
        <v>373.33008471000005</v>
      </c>
      <c r="AT45" s="178">
        <v>2.2950338548979259</v>
      </c>
      <c r="AU45" s="105">
        <v>0</v>
      </c>
      <c r="AV45" s="178">
        <v>0</v>
      </c>
      <c r="AW45" s="105">
        <v>1155.4042150000002</v>
      </c>
      <c r="AX45" s="178">
        <v>2.0198148263052724</v>
      </c>
      <c r="AY45" s="105">
        <v>945.16085999999996</v>
      </c>
      <c r="AZ45" s="178">
        <v>3.9059693149530013</v>
      </c>
      <c r="BA45" s="105">
        <v>1384.7254889999999</v>
      </c>
      <c r="BB45" s="178">
        <v>5.1662601728543729</v>
      </c>
      <c r="BC45" s="105">
        <v>841.98369700000001</v>
      </c>
      <c r="BD45" s="178">
        <v>3.0565078987481606</v>
      </c>
      <c r="BE45" s="105">
        <v>3214.3796940000002</v>
      </c>
      <c r="BF45" s="178">
        <v>6.0130577444309363</v>
      </c>
      <c r="BG45" s="105">
        <v>0</v>
      </c>
      <c r="BH45" s="178">
        <v>0</v>
      </c>
      <c r="BI45" s="105">
        <v>85.97994525</v>
      </c>
      <c r="BJ45" s="178">
        <v>0.22079317287893169</v>
      </c>
      <c r="BK45" s="105">
        <v>0</v>
      </c>
      <c r="BL45" s="178">
        <v>0</v>
      </c>
      <c r="BM45" s="105">
        <v>531.05638599999997</v>
      </c>
      <c r="BN45" s="178">
        <v>1.9337414060686848</v>
      </c>
      <c r="BO45" s="105" t="s">
        <v>247</v>
      </c>
      <c r="BP45" s="178" t="s">
        <v>247</v>
      </c>
      <c r="BQ45" s="105">
        <v>291.64864223999996</v>
      </c>
      <c r="BR45" s="178">
        <v>3.8102898700902013</v>
      </c>
      <c r="BS45" s="105">
        <v>56.012352180000001</v>
      </c>
      <c r="BT45" s="178">
        <v>0.55599536554895568</v>
      </c>
      <c r="BU45" s="105">
        <v>46.679339720000002</v>
      </c>
      <c r="BV45" s="178">
        <v>0.36705293672746014</v>
      </c>
      <c r="BW45" s="105">
        <v>0</v>
      </c>
      <c r="BX45" s="178">
        <v>0</v>
      </c>
      <c r="BY45" s="105">
        <v>0</v>
      </c>
      <c r="BZ45" s="178">
        <v>0</v>
      </c>
      <c r="CA45" s="105">
        <v>117.25278874999999</v>
      </c>
      <c r="CB45" s="178">
        <v>1.9736585195663847</v>
      </c>
      <c r="CC45" s="105">
        <v>179.28087937000001</v>
      </c>
      <c r="CD45" s="178">
        <v>3.9994751286986476</v>
      </c>
      <c r="CE45" s="105">
        <v>108.978914</v>
      </c>
      <c r="CF45" s="178">
        <v>1.5695289022236671</v>
      </c>
      <c r="CG45" s="105">
        <v>0</v>
      </c>
      <c r="CH45" s="178">
        <v>0</v>
      </c>
      <c r="CI45" s="105">
        <v>46.845510869999998</v>
      </c>
      <c r="CJ45" s="178">
        <v>7.5380563494985537</v>
      </c>
      <c r="CK45" s="105">
        <v>0</v>
      </c>
      <c r="CL45" s="178">
        <v>0</v>
      </c>
      <c r="CM45" s="105">
        <v>0</v>
      </c>
      <c r="CN45" s="178" t="e">
        <v>#DIV/0!</v>
      </c>
      <c r="CO45" s="105">
        <v>57.016768999999996</v>
      </c>
      <c r="CP45" s="178">
        <v>1.4225883911095871</v>
      </c>
      <c r="CQ45" s="105">
        <v>13.787642050000001</v>
      </c>
      <c r="CR45" s="178">
        <v>38.153379079260262</v>
      </c>
      <c r="CS45" s="105">
        <v>3.244675</v>
      </c>
      <c r="CT45" s="178">
        <v>0.23656366260677172</v>
      </c>
      <c r="CU45" s="105" t="s">
        <v>247</v>
      </c>
      <c r="CV45" s="178" t="s">
        <v>247</v>
      </c>
      <c r="CW45" s="105" t="s">
        <v>247</v>
      </c>
      <c r="CX45" s="178" t="s">
        <v>247</v>
      </c>
      <c r="CY45" s="178">
        <v>62.740960999999999</v>
      </c>
      <c r="CZ45" s="178">
        <v>15.222540808843792</v>
      </c>
      <c r="DA45" s="178" t="s">
        <v>247</v>
      </c>
      <c r="DB45" s="178" t="s">
        <v>247</v>
      </c>
      <c r="DC45" s="447"/>
      <c r="DD45" s="447"/>
      <c r="DE45" s="447"/>
      <c r="DF45" s="447"/>
      <c r="DG45" s="447"/>
      <c r="DH45" s="447"/>
      <c r="DI45" s="447"/>
      <c r="DJ45" s="447"/>
      <c r="DK45" s="447"/>
      <c r="DL45" s="447"/>
      <c r="DM45" s="447"/>
      <c r="DN45" s="447"/>
      <c r="DO45" s="447"/>
      <c r="DP45" s="447"/>
      <c r="DQ45" s="447"/>
      <c r="DR45" s="447"/>
      <c r="DS45" s="447"/>
      <c r="DT45" s="447"/>
      <c r="DU45" s="447"/>
      <c r="DV45" s="447"/>
      <c r="DW45" s="447"/>
      <c r="DX45" s="447"/>
      <c r="DY45" s="447"/>
      <c r="DZ45" s="447"/>
      <c r="EA45" s="447"/>
      <c r="EB45" s="447"/>
      <c r="EC45" s="447"/>
    </row>
    <row r="46" spans="1:133" s="141" customFormat="1" ht="20.100000000000001" customHeight="1">
      <c r="A46" s="182"/>
      <c r="B46" s="381" t="s">
        <v>266</v>
      </c>
      <c r="C46" s="177">
        <v>0</v>
      </c>
      <c r="D46" s="178">
        <v>0</v>
      </c>
      <c r="E46" s="105">
        <v>0</v>
      </c>
      <c r="F46" s="178">
        <v>0</v>
      </c>
      <c r="G46" s="105">
        <v>0</v>
      </c>
      <c r="H46" s="178">
        <v>0</v>
      </c>
      <c r="I46" s="105">
        <v>0</v>
      </c>
      <c r="J46" s="178">
        <v>0</v>
      </c>
      <c r="K46" s="105">
        <v>0</v>
      </c>
      <c r="L46" s="178">
        <v>0</v>
      </c>
      <c r="M46" s="105">
        <v>0</v>
      </c>
      <c r="N46" s="178">
        <v>0</v>
      </c>
      <c r="O46" s="105">
        <v>0</v>
      </c>
      <c r="P46" s="178">
        <v>0</v>
      </c>
      <c r="Q46" s="105">
        <v>0</v>
      </c>
      <c r="R46" s="178">
        <v>0</v>
      </c>
      <c r="S46" s="105">
        <v>0</v>
      </c>
      <c r="T46" s="178">
        <v>0</v>
      </c>
      <c r="U46" s="177">
        <v>0</v>
      </c>
      <c r="V46" s="177">
        <v>0</v>
      </c>
      <c r="W46" s="177">
        <v>0</v>
      </c>
      <c r="X46" s="177">
        <v>0</v>
      </c>
      <c r="Y46" s="177">
        <v>0</v>
      </c>
      <c r="Z46" s="177">
        <v>0</v>
      </c>
      <c r="AA46" s="177">
        <v>0</v>
      </c>
      <c r="AB46" s="177">
        <v>0</v>
      </c>
      <c r="AC46" s="177">
        <v>0</v>
      </c>
      <c r="AD46" s="177">
        <v>0</v>
      </c>
      <c r="AE46" s="177">
        <v>0</v>
      </c>
      <c r="AF46" s="177">
        <v>0</v>
      </c>
      <c r="AG46" s="105">
        <v>0</v>
      </c>
      <c r="AH46" s="178">
        <v>0</v>
      </c>
      <c r="AI46" s="105">
        <v>0</v>
      </c>
      <c r="AJ46" s="178">
        <v>0</v>
      </c>
      <c r="AK46" s="105">
        <v>0</v>
      </c>
      <c r="AL46" s="178">
        <v>0</v>
      </c>
      <c r="AM46" s="105">
        <v>0</v>
      </c>
      <c r="AN46" s="178">
        <v>0</v>
      </c>
      <c r="AO46" s="105">
        <v>0</v>
      </c>
      <c r="AP46" s="178">
        <v>0</v>
      </c>
      <c r="AQ46" s="105" t="s">
        <v>247</v>
      </c>
      <c r="AR46" s="178" t="s">
        <v>247</v>
      </c>
      <c r="AS46" s="105">
        <v>0</v>
      </c>
      <c r="AT46" s="178">
        <v>0</v>
      </c>
      <c r="AU46" s="105">
        <v>0</v>
      </c>
      <c r="AV46" s="178">
        <v>0</v>
      </c>
      <c r="AW46" s="105">
        <v>0</v>
      </c>
      <c r="AX46" s="178">
        <v>0</v>
      </c>
      <c r="AY46" s="105">
        <v>0</v>
      </c>
      <c r="AZ46" s="178">
        <v>0</v>
      </c>
      <c r="BA46" s="105">
        <v>0</v>
      </c>
      <c r="BB46" s="178">
        <v>0</v>
      </c>
      <c r="BC46" s="105">
        <v>0</v>
      </c>
      <c r="BD46" s="178">
        <v>0</v>
      </c>
      <c r="BE46" s="105">
        <v>0</v>
      </c>
      <c r="BF46" s="178">
        <v>0</v>
      </c>
      <c r="BG46" s="105">
        <v>0</v>
      </c>
      <c r="BH46" s="178">
        <v>0</v>
      </c>
      <c r="BI46" s="105">
        <v>0</v>
      </c>
      <c r="BJ46" s="178">
        <v>0</v>
      </c>
      <c r="BK46" s="105">
        <v>0</v>
      </c>
      <c r="BL46" s="178">
        <v>0</v>
      </c>
      <c r="BM46" s="105">
        <v>0</v>
      </c>
      <c r="BN46" s="178">
        <v>0</v>
      </c>
      <c r="BO46" s="105" t="s">
        <v>247</v>
      </c>
      <c r="BP46" s="178" t="s">
        <v>247</v>
      </c>
      <c r="BQ46" s="105">
        <v>0</v>
      </c>
      <c r="BR46" s="178">
        <v>0</v>
      </c>
      <c r="BS46" s="105">
        <v>0</v>
      </c>
      <c r="BT46" s="178">
        <v>0</v>
      </c>
      <c r="BU46" s="105">
        <v>0</v>
      </c>
      <c r="BV46" s="178">
        <v>0</v>
      </c>
      <c r="BW46" s="105">
        <v>0</v>
      </c>
      <c r="BX46" s="178">
        <v>0</v>
      </c>
      <c r="BY46" s="105">
        <v>0</v>
      </c>
      <c r="BZ46" s="178">
        <v>0</v>
      </c>
      <c r="CA46" s="105">
        <v>0</v>
      </c>
      <c r="CB46" s="178">
        <v>0</v>
      </c>
      <c r="CC46" s="105">
        <v>0</v>
      </c>
      <c r="CD46" s="178">
        <v>0</v>
      </c>
      <c r="CE46" s="105">
        <v>0</v>
      </c>
      <c r="CF46" s="178">
        <v>0</v>
      </c>
      <c r="CG46" s="105">
        <v>0</v>
      </c>
      <c r="CH46" s="178">
        <v>0</v>
      </c>
      <c r="CI46" s="105">
        <v>0</v>
      </c>
      <c r="CJ46" s="178">
        <v>0</v>
      </c>
      <c r="CK46" s="105">
        <v>0</v>
      </c>
      <c r="CL46" s="178">
        <v>0</v>
      </c>
      <c r="CM46" s="105">
        <v>0</v>
      </c>
      <c r="CN46" s="178" t="e">
        <v>#DIV/0!</v>
      </c>
      <c r="CO46" s="105">
        <v>0</v>
      </c>
      <c r="CP46" s="178">
        <v>0</v>
      </c>
      <c r="CQ46" s="105">
        <v>0</v>
      </c>
      <c r="CR46" s="178">
        <v>0</v>
      </c>
      <c r="CS46" s="105">
        <v>0</v>
      </c>
      <c r="CT46" s="178">
        <v>0</v>
      </c>
      <c r="CU46" s="105" t="s">
        <v>247</v>
      </c>
      <c r="CV46" s="178" t="s">
        <v>247</v>
      </c>
      <c r="CW46" s="105" t="s">
        <v>247</v>
      </c>
      <c r="CX46" s="178" t="s">
        <v>247</v>
      </c>
      <c r="CY46" s="178">
        <v>0</v>
      </c>
      <c r="CZ46" s="178">
        <v>0</v>
      </c>
      <c r="DA46" s="178" t="s">
        <v>247</v>
      </c>
      <c r="DB46" s="178" t="s">
        <v>247</v>
      </c>
      <c r="DC46" s="447"/>
      <c r="DD46" s="447"/>
      <c r="DE46" s="447"/>
      <c r="DF46" s="447"/>
      <c r="DG46" s="447"/>
      <c r="DH46" s="447"/>
      <c r="DI46" s="447"/>
      <c r="DJ46" s="447"/>
      <c r="DK46" s="447"/>
      <c r="DL46" s="447"/>
      <c r="DM46" s="447"/>
      <c r="DN46" s="447"/>
      <c r="DO46" s="447"/>
      <c r="DP46" s="447"/>
      <c r="DQ46" s="447"/>
      <c r="DR46" s="447"/>
      <c r="DS46" s="447"/>
      <c r="DT46" s="447"/>
      <c r="DU46" s="447"/>
      <c r="DV46" s="447"/>
      <c r="DW46" s="447"/>
      <c r="DX46" s="447"/>
      <c r="DY46" s="447"/>
      <c r="DZ46" s="447"/>
      <c r="EA46" s="447"/>
      <c r="EB46" s="447"/>
      <c r="EC46" s="447"/>
    </row>
    <row r="47" spans="1:133" s="141" customFormat="1" ht="20.100000000000001" customHeight="1">
      <c r="A47" s="182"/>
      <c r="B47" s="381" t="s">
        <v>267</v>
      </c>
      <c r="C47" s="177">
        <v>0</v>
      </c>
      <c r="D47" s="178">
        <v>0</v>
      </c>
      <c r="E47" s="105">
        <v>0</v>
      </c>
      <c r="F47" s="178">
        <v>0</v>
      </c>
      <c r="G47" s="105">
        <v>0</v>
      </c>
      <c r="H47" s="178">
        <v>0</v>
      </c>
      <c r="I47" s="105">
        <v>0</v>
      </c>
      <c r="J47" s="178">
        <v>0</v>
      </c>
      <c r="K47" s="105">
        <v>0</v>
      </c>
      <c r="L47" s="178">
        <v>0</v>
      </c>
      <c r="M47" s="105">
        <v>0</v>
      </c>
      <c r="N47" s="178">
        <v>0</v>
      </c>
      <c r="O47" s="105">
        <v>0</v>
      </c>
      <c r="P47" s="178">
        <v>0</v>
      </c>
      <c r="Q47" s="105">
        <v>0</v>
      </c>
      <c r="R47" s="178">
        <v>0</v>
      </c>
      <c r="S47" s="105">
        <v>0</v>
      </c>
      <c r="T47" s="178">
        <v>0</v>
      </c>
      <c r="U47" s="177">
        <v>0</v>
      </c>
      <c r="V47" s="177">
        <v>0</v>
      </c>
      <c r="W47" s="177">
        <v>0</v>
      </c>
      <c r="X47" s="177">
        <v>0</v>
      </c>
      <c r="Y47" s="177">
        <v>0</v>
      </c>
      <c r="Z47" s="177">
        <v>0</v>
      </c>
      <c r="AA47" s="177">
        <v>0</v>
      </c>
      <c r="AB47" s="177">
        <v>0</v>
      </c>
      <c r="AC47" s="177">
        <v>0</v>
      </c>
      <c r="AD47" s="177">
        <v>0</v>
      </c>
      <c r="AE47" s="177">
        <v>0</v>
      </c>
      <c r="AF47" s="177">
        <v>0</v>
      </c>
      <c r="AG47" s="105">
        <v>0</v>
      </c>
      <c r="AH47" s="178">
        <v>0</v>
      </c>
      <c r="AI47" s="105">
        <v>0</v>
      </c>
      <c r="AJ47" s="178">
        <v>0</v>
      </c>
      <c r="AK47" s="105">
        <v>0</v>
      </c>
      <c r="AL47" s="178">
        <v>0</v>
      </c>
      <c r="AM47" s="105">
        <v>0</v>
      </c>
      <c r="AN47" s="178">
        <v>0</v>
      </c>
      <c r="AO47" s="105">
        <v>0</v>
      </c>
      <c r="AP47" s="178">
        <v>0</v>
      </c>
      <c r="AQ47" s="105" t="s">
        <v>247</v>
      </c>
      <c r="AR47" s="178" t="s">
        <v>247</v>
      </c>
      <c r="AS47" s="105">
        <v>0</v>
      </c>
      <c r="AT47" s="178">
        <v>0</v>
      </c>
      <c r="AU47" s="105">
        <v>0</v>
      </c>
      <c r="AV47" s="178">
        <v>0</v>
      </c>
      <c r="AW47" s="105">
        <v>0</v>
      </c>
      <c r="AX47" s="178">
        <v>0</v>
      </c>
      <c r="AY47" s="105">
        <v>0</v>
      </c>
      <c r="AZ47" s="178">
        <v>0</v>
      </c>
      <c r="BA47" s="105">
        <v>0</v>
      </c>
      <c r="BB47" s="178">
        <v>0</v>
      </c>
      <c r="BC47" s="105">
        <v>0</v>
      </c>
      <c r="BD47" s="178">
        <v>0</v>
      </c>
      <c r="BE47" s="105">
        <v>0</v>
      </c>
      <c r="BF47" s="178">
        <v>0</v>
      </c>
      <c r="BG47" s="105">
        <v>0</v>
      </c>
      <c r="BH47" s="178">
        <v>0</v>
      </c>
      <c r="BI47" s="105">
        <v>0</v>
      </c>
      <c r="BJ47" s="178">
        <v>0</v>
      </c>
      <c r="BK47" s="105">
        <v>0</v>
      </c>
      <c r="BL47" s="178">
        <v>0</v>
      </c>
      <c r="BM47" s="105">
        <v>0</v>
      </c>
      <c r="BN47" s="178">
        <v>0</v>
      </c>
      <c r="BO47" s="105" t="s">
        <v>247</v>
      </c>
      <c r="BP47" s="178" t="s">
        <v>247</v>
      </c>
      <c r="BQ47" s="105">
        <v>0</v>
      </c>
      <c r="BR47" s="178">
        <v>0</v>
      </c>
      <c r="BS47" s="105">
        <v>0</v>
      </c>
      <c r="BT47" s="178">
        <v>0</v>
      </c>
      <c r="BU47" s="105">
        <v>0</v>
      </c>
      <c r="BV47" s="178">
        <v>0</v>
      </c>
      <c r="BW47" s="105">
        <v>0</v>
      </c>
      <c r="BX47" s="178">
        <v>0</v>
      </c>
      <c r="BY47" s="105">
        <v>0</v>
      </c>
      <c r="BZ47" s="178">
        <v>0</v>
      </c>
      <c r="CA47" s="105">
        <v>0</v>
      </c>
      <c r="CB47" s="178">
        <v>0</v>
      </c>
      <c r="CC47" s="105">
        <v>0</v>
      </c>
      <c r="CD47" s="178">
        <v>0</v>
      </c>
      <c r="CE47" s="105">
        <v>0</v>
      </c>
      <c r="CF47" s="178">
        <v>0</v>
      </c>
      <c r="CG47" s="105">
        <v>0</v>
      </c>
      <c r="CH47" s="178">
        <v>0</v>
      </c>
      <c r="CI47" s="105">
        <v>0</v>
      </c>
      <c r="CJ47" s="178">
        <v>0</v>
      </c>
      <c r="CK47" s="105">
        <v>0</v>
      </c>
      <c r="CL47" s="178">
        <v>0</v>
      </c>
      <c r="CM47" s="105">
        <v>0</v>
      </c>
      <c r="CN47" s="178" t="e">
        <v>#DIV/0!</v>
      </c>
      <c r="CO47" s="105">
        <v>0</v>
      </c>
      <c r="CP47" s="178">
        <v>0</v>
      </c>
      <c r="CQ47" s="105">
        <v>0</v>
      </c>
      <c r="CR47" s="178">
        <v>0</v>
      </c>
      <c r="CS47" s="105">
        <v>0</v>
      </c>
      <c r="CT47" s="178">
        <v>0</v>
      </c>
      <c r="CU47" s="105" t="s">
        <v>247</v>
      </c>
      <c r="CV47" s="178" t="s">
        <v>247</v>
      </c>
      <c r="CW47" s="105" t="s">
        <v>247</v>
      </c>
      <c r="CX47" s="178" t="s">
        <v>247</v>
      </c>
      <c r="CY47" s="178">
        <v>0</v>
      </c>
      <c r="CZ47" s="178">
        <v>0</v>
      </c>
      <c r="DA47" s="178" t="s">
        <v>247</v>
      </c>
      <c r="DB47" s="178" t="s">
        <v>247</v>
      </c>
      <c r="DC47" s="447"/>
      <c r="DD47" s="447"/>
      <c r="DE47" s="447"/>
      <c r="DF47" s="447"/>
      <c r="DG47" s="447"/>
      <c r="DH47" s="447"/>
      <c r="DI47" s="447"/>
      <c r="DJ47" s="447"/>
      <c r="DK47" s="447"/>
      <c r="DL47" s="447"/>
      <c r="DM47" s="447"/>
      <c r="DN47" s="447"/>
      <c r="DO47" s="447"/>
      <c r="DP47" s="447"/>
      <c r="DQ47" s="447"/>
      <c r="DR47" s="447"/>
      <c r="DS47" s="447"/>
      <c r="DT47" s="447"/>
      <c r="DU47" s="447"/>
      <c r="DV47" s="447"/>
      <c r="DW47" s="447"/>
      <c r="DX47" s="447"/>
      <c r="DY47" s="447"/>
      <c r="DZ47" s="447"/>
      <c r="EA47" s="447"/>
      <c r="EB47" s="447"/>
      <c r="EC47" s="447"/>
    </row>
    <row r="48" spans="1:133" s="138" customFormat="1" ht="20.100000000000001" customHeight="1">
      <c r="A48" s="182"/>
      <c r="B48" s="382"/>
      <c r="C48" s="378"/>
      <c r="D48" s="379"/>
      <c r="E48" s="380"/>
      <c r="F48" s="379"/>
      <c r="G48" s="380"/>
      <c r="H48" s="379"/>
      <c r="I48" s="380"/>
      <c r="J48" s="379"/>
      <c r="K48" s="380"/>
      <c r="L48" s="379"/>
      <c r="M48" s="380"/>
      <c r="N48" s="379"/>
      <c r="O48" s="380"/>
      <c r="P48" s="379"/>
      <c r="Q48" s="380"/>
      <c r="R48" s="379"/>
      <c r="S48" s="380"/>
      <c r="T48" s="379"/>
      <c r="U48" s="378"/>
      <c r="V48" s="378"/>
      <c r="W48" s="378"/>
      <c r="X48" s="378"/>
      <c r="Y48" s="378"/>
      <c r="Z48" s="378"/>
      <c r="AA48" s="378"/>
      <c r="AB48" s="378"/>
      <c r="AC48" s="378"/>
      <c r="AD48" s="378"/>
      <c r="AE48" s="378"/>
      <c r="AF48" s="378"/>
      <c r="AG48" s="380"/>
      <c r="AH48" s="379"/>
      <c r="AI48" s="380"/>
      <c r="AJ48" s="379"/>
      <c r="AK48" s="380"/>
      <c r="AL48" s="379"/>
      <c r="AM48" s="380"/>
      <c r="AN48" s="379"/>
      <c r="AO48" s="380"/>
      <c r="AP48" s="379"/>
      <c r="AQ48" s="380"/>
      <c r="AR48" s="379"/>
      <c r="AS48" s="380"/>
      <c r="AT48" s="379"/>
      <c r="AU48" s="380"/>
      <c r="AV48" s="379"/>
      <c r="AW48" s="380"/>
      <c r="AX48" s="379"/>
      <c r="AY48" s="380"/>
      <c r="AZ48" s="379"/>
      <c r="BA48" s="380"/>
      <c r="BB48" s="379"/>
      <c r="BC48" s="380"/>
      <c r="BD48" s="379"/>
      <c r="BE48" s="380"/>
      <c r="BF48" s="379"/>
      <c r="BG48" s="380"/>
      <c r="BH48" s="379"/>
      <c r="BI48" s="380"/>
      <c r="BJ48" s="379"/>
      <c r="BK48" s="380"/>
      <c r="BL48" s="379"/>
      <c r="BM48" s="380"/>
      <c r="BN48" s="379"/>
      <c r="BO48" s="380"/>
      <c r="BP48" s="379"/>
      <c r="BQ48" s="380"/>
      <c r="BR48" s="379"/>
      <c r="BS48" s="380"/>
      <c r="BT48" s="379"/>
      <c r="BU48" s="380"/>
      <c r="BV48" s="379"/>
      <c r="BW48" s="380"/>
      <c r="BX48" s="379"/>
      <c r="BY48" s="380"/>
      <c r="BZ48" s="379"/>
      <c r="CA48" s="380"/>
      <c r="CB48" s="379"/>
      <c r="CC48" s="380"/>
      <c r="CD48" s="379"/>
      <c r="CE48" s="380"/>
      <c r="CF48" s="379"/>
      <c r="CG48" s="380"/>
      <c r="CH48" s="379"/>
      <c r="CI48" s="380"/>
      <c r="CJ48" s="379"/>
      <c r="CK48" s="380"/>
      <c r="CL48" s="379"/>
      <c r="CM48" s="380"/>
      <c r="CN48" s="379"/>
      <c r="CO48" s="380"/>
      <c r="CP48" s="379"/>
      <c r="CQ48" s="380"/>
      <c r="CR48" s="379"/>
      <c r="CS48" s="380"/>
      <c r="CT48" s="379"/>
      <c r="CU48" s="380"/>
      <c r="CV48" s="379"/>
      <c r="CW48" s="380"/>
      <c r="CX48" s="379"/>
      <c r="CY48" s="379"/>
      <c r="CZ48" s="379"/>
      <c r="DA48" s="379"/>
      <c r="DB48" s="379"/>
      <c r="DC48" s="447"/>
      <c r="DD48" s="447"/>
      <c r="DE48" s="447"/>
      <c r="DF48" s="447"/>
      <c r="DG48" s="447"/>
      <c r="DH48" s="447"/>
      <c r="DI48" s="447"/>
      <c r="DJ48" s="447"/>
      <c r="DK48" s="447"/>
      <c r="DL48" s="447"/>
      <c r="DM48" s="447"/>
      <c r="DN48" s="447"/>
      <c r="DO48" s="447"/>
      <c r="DP48" s="447"/>
      <c r="DQ48" s="447"/>
      <c r="DR48" s="447"/>
      <c r="DS48" s="447"/>
      <c r="DT48" s="447"/>
      <c r="DU48" s="447"/>
      <c r="DV48" s="447"/>
      <c r="DW48" s="447"/>
      <c r="DX48" s="447"/>
      <c r="DY48" s="447"/>
      <c r="DZ48" s="447"/>
      <c r="EA48" s="447"/>
      <c r="EB48" s="447"/>
      <c r="EC48" s="447"/>
    </row>
    <row r="49" spans="1:133" s="138" customFormat="1" ht="20.100000000000001" customHeight="1">
      <c r="A49" s="182"/>
      <c r="B49" s="382" t="s">
        <v>268</v>
      </c>
      <c r="C49" s="378"/>
      <c r="D49" s="379"/>
      <c r="E49" s="380"/>
      <c r="F49" s="379"/>
      <c r="G49" s="380"/>
      <c r="H49" s="379"/>
      <c r="I49" s="380"/>
      <c r="J49" s="379"/>
      <c r="K49" s="380"/>
      <c r="L49" s="379"/>
      <c r="M49" s="380"/>
      <c r="N49" s="379"/>
      <c r="O49" s="380"/>
      <c r="P49" s="379"/>
      <c r="Q49" s="380"/>
      <c r="R49" s="379"/>
      <c r="S49" s="380"/>
      <c r="T49" s="379"/>
      <c r="U49" s="378"/>
      <c r="V49" s="378"/>
      <c r="W49" s="378"/>
      <c r="X49" s="378"/>
      <c r="Y49" s="378"/>
      <c r="Z49" s="378"/>
      <c r="AA49" s="378"/>
      <c r="AB49" s="378"/>
      <c r="AC49" s="378"/>
      <c r="AD49" s="378"/>
      <c r="AE49" s="378"/>
      <c r="AF49" s="378"/>
      <c r="AG49" s="380"/>
      <c r="AH49" s="379"/>
      <c r="AI49" s="380"/>
      <c r="AJ49" s="379"/>
      <c r="AK49" s="380"/>
      <c r="AL49" s="379"/>
      <c r="AM49" s="380"/>
      <c r="AN49" s="379"/>
      <c r="AO49" s="380"/>
      <c r="AP49" s="379"/>
      <c r="AQ49" s="380"/>
      <c r="AR49" s="379"/>
      <c r="AS49" s="380"/>
      <c r="AT49" s="379"/>
      <c r="AU49" s="380"/>
      <c r="AV49" s="379"/>
      <c r="AW49" s="380"/>
      <c r="AX49" s="379"/>
      <c r="AY49" s="380"/>
      <c r="AZ49" s="379"/>
      <c r="BA49" s="380"/>
      <c r="BB49" s="379"/>
      <c r="BC49" s="380"/>
      <c r="BD49" s="379"/>
      <c r="BE49" s="380"/>
      <c r="BF49" s="379"/>
      <c r="BG49" s="380"/>
      <c r="BH49" s="379"/>
      <c r="BI49" s="380"/>
      <c r="BJ49" s="379"/>
      <c r="BK49" s="380"/>
      <c r="BL49" s="379"/>
      <c r="BM49" s="380"/>
      <c r="BN49" s="379"/>
      <c r="BO49" s="380"/>
      <c r="BP49" s="379"/>
      <c r="BQ49" s="380"/>
      <c r="BR49" s="379"/>
      <c r="BS49" s="380"/>
      <c r="BT49" s="379"/>
      <c r="BU49" s="380"/>
      <c r="BV49" s="379"/>
      <c r="BW49" s="380"/>
      <c r="BX49" s="379"/>
      <c r="BY49" s="380"/>
      <c r="BZ49" s="379"/>
      <c r="CA49" s="380"/>
      <c r="CB49" s="379"/>
      <c r="CC49" s="380"/>
      <c r="CD49" s="379"/>
      <c r="CE49" s="380"/>
      <c r="CF49" s="379"/>
      <c r="CG49" s="380"/>
      <c r="CH49" s="379"/>
      <c r="CI49" s="380"/>
      <c r="CJ49" s="379"/>
      <c r="CK49" s="380"/>
      <c r="CL49" s="379"/>
      <c r="CM49" s="380"/>
      <c r="CN49" s="379"/>
      <c r="CO49" s="380"/>
      <c r="CP49" s="379"/>
      <c r="CQ49" s="380"/>
      <c r="CR49" s="379"/>
      <c r="CS49" s="380"/>
      <c r="CT49" s="379"/>
      <c r="CU49" s="380"/>
      <c r="CV49" s="379"/>
      <c r="CW49" s="380"/>
      <c r="CX49" s="379"/>
      <c r="CY49" s="379"/>
      <c r="CZ49" s="379"/>
      <c r="DA49" s="379"/>
      <c r="DB49" s="379"/>
      <c r="DC49" s="447"/>
      <c r="DD49" s="447"/>
      <c r="DE49" s="447"/>
      <c r="DF49" s="447"/>
      <c r="DG49" s="447"/>
      <c r="DH49" s="447"/>
      <c r="DI49" s="447"/>
      <c r="DJ49" s="447"/>
      <c r="DK49" s="447"/>
      <c r="DL49" s="447"/>
      <c r="DM49" s="447"/>
      <c r="DN49" s="447"/>
      <c r="DO49" s="447"/>
      <c r="DP49" s="447"/>
      <c r="DQ49" s="447"/>
      <c r="DR49" s="447"/>
      <c r="DS49" s="447"/>
      <c r="DT49" s="447"/>
      <c r="DU49" s="447"/>
      <c r="DV49" s="447"/>
      <c r="DW49" s="447"/>
      <c r="DX49" s="447"/>
      <c r="DY49" s="447"/>
      <c r="DZ49" s="447"/>
      <c r="EA49" s="447"/>
      <c r="EB49" s="447"/>
      <c r="EC49" s="447"/>
    </row>
    <row r="50" spans="1:133" s="141" customFormat="1" ht="20.100000000000001" customHeight="1">
      <c r="A50" s="182"/>
      <c r="B50" s="382" t="s">
        <v>260</v>
      </c>
      <c r="C50" s="177">
        <v>58426.223400560004</v>
      </c>
      <c r="D50" s="181">
        <v>100</v>
      </c>
      <c r="E50" s="105">
        <v>29488.678818999997</v>
      </c>
      <c r="F50" s="181">
        <v>100</v>
      </c>
      <c r="G50" s="105">
        <v>18631.392086450003</v>
      </c>
      <c r="H50" s="181">
        <v>100</v>
      </c>
      <c r="I50" s="105">
        <v>11467.915351740001</v>
      </c>
      <c r="J50" s="181">
        <v>100</v>
      </c>
      <c r="K50" s="105">
        <v>19143.943178999998</v>
      </c>
      <c r="L50" s="181">
        <v>100</v>
      </c>
      <c r="M50" s="105">
        <v>13868.215967000002</v>
      </c>
      <c r="N50" s="181">
        <v>100</v>
      </c>
      <c r="O50" s="105">
        <v>6457.7650239999984</v>
      </c>
      <c r="P50" s="181">
        <v>100</v>
      </c>
      <c r="Q50" s="105">
        <v>4209.6367130799999</v>
      </c>
      <c r="R50" s="181">
        <v>100</v>
      </c>
      <c r="S50" s="105">
        <v>5066.0144855999997</v>
      </c>
      <c r="T50" s="181">
        <v>100</v>
      </c>
      <c r="U50" s="180">
        <v>23664.775063219997</v>
      </c>
      <c r="V50" s="180">
        <v>100</v>
      </c>
      <c r="W50" s="180">
        <v>1016.7369077200001</v>
      </c>
      <c r="X50" s="180">
        <v>100</v>
      </c>
      <c r="Y50" s="180">
        <v>2197.6195270000003</v>
      </c>
      <c r="Z50" s="180">
        <v>100</v>
      </c>
      <c r="AA50" s="180">
        <v>3338.3555109999998</v>
      </c>
      <c r="AB50" s="180">
        <v>100</v>
      </c>
      <c r="AC50" s="180">
        <v>180.43182899999996</v>
      </c>
      <c r="AD50" s="180">
        <v>100</v>
      </c>
      <c r="AE50" s="180">
        <v>2769.0987480000003</v>
      </c>
      <c r="AF50" s="180">
        <v>100</v>
      </c>
      <c r="AG50" s="105">
        <v>6158.1484394500003</v>
      </c>
      <c r="AH50" s="181">
        <v>100</v>
      </c>
      <c r="AI50" s="105">
        <v>2264.829013</v>
      </c>
      <c r="AJ50" s="181">
        <v>100</v>
      </c>
      <c r="AK50" s="105">
        <v>1868.9699419999999</v>
      </c>
      <c r="AL50" s="181">
        <v>100</v>
      </c>
      <c r="AM50" s="105">
        <v>350.69726099999997</v>
      </c>
      <c r="AN50" s="181">
        <v>100</v>
      </c>
      <c r="AO50" s="105">
        <v>1474.9537780000001</v>
      </c>
      <c r="AP50" s="181">
        <v>100</v>
      </c>
      <c r="AQ50" s="105" t="s">
        <v>247</v>
      </c>
      <c r="AR50" s="181" t="s">
        <v>247</v>
      </c>
      <c r="AS50" s="105">
        <v>503.80829126999998</v>
      </c>
      <c r="AT50" s="181">
        <v>100</v>
      </c>
      <c r="AU50" s="105">
        <v>261.826505</v>
      </c>
      <c r="AV50" s="181">
        <v>100</v>
      </c>
      <c r="AW50" s="105">
        <v>1652.5143000000003</v>
      </c>
      <c r="AX50" s="181">
        <v>100</v>
      </c>
      <c r="AY50" s="105">
        <v>1512.3179110000001</v>
      </c>
      <c r="AZ50" s="181">
        <v>100</v>
      </c>
      <c r="BA50" s="105">
        <v>1761.1365350000001</v>
      </c>
      <c r="BB50" s="181">
        <v>100</v>
      </c>
      <c r="BC50" s="105">
        <v>1172.1217780000002</v>
      </c>
      <c r="BD50" s="181">
        <v>100</v>
      </c>
      <c r="BE50" s="105">
        <v>4258.2217449999998</v>
      </c>
      <c r="BF50" s="181">
        <v>100</v>
      </c>
      <c r="BG50" s="105">
        <v>1.0233300000000001</v>
      </c>
      <c r="BH50" s="181">
        <v>100</v>
      </c>
      <c r="BI50" s="105">
        <v>509.36748735999998</v>
      </c>
      <c r="BJ50" s="181">
        <v>100</v>
      </c>
      <c r="BK50" s="105">
        <v>82.541446000000008</v>
      </c>
      <c r="BL50" s="181">
        <v>100</v>
      </c>
      <c r="BM50" s="105">
        <v>981.83371200000011</v>
      </c>
      <c r="BN50" s="181">
        <v>100</v>
      </c>
      <c r="BO50" s="105" t="s">
        <v>247</v>
      </c>
      <c r="BP50" s="181" t="s">
        <v>247</v>
      </c>
      <c r="BQ50" s="105">
        <v>338.34384506999999</v>
      </c>
      <c r="BR50" s="181">
        <v>100</v>
      </c>
      <c r="BS50" s="105">
        <v>255.03869363000001</v>
      </c>
      <c r="BT50" s="181">
        <v>100</v>
      </c>
      <c r="BU50" s="105">
        <v>227.20311609000001</v>
      </c>
      <c r="BV50" s="181">
        <v>100</v>
      </c>
      <c r="BW50" s="105">
        <v>28.89324839</v>
      </c>
      <c r="BX50" s="181">
        <v>100</v>
      </c>
      <c r="BY50" s="105">
        <v>117.53078599999999</v>
      </c>
      <c r="BZ50" s="181">
        <v>100</v>
      </c>
      <c r="CA50" s="105">
        <v>218.19495775999997</v>
      </c>
      <c r="CB50" s="181">
        <v>100</v>
      </c>
      <c r="CC50" s="105">
        <v>191.40442554999998</v>
      </c>
      <c r="CD50" s="181">
        <v>100</v>
      </c>
      <c r="CE50" s="105">
        <v>163.80353700000001</v>
      </c>
      <c r="CF50" s="181">
        <v>100</v>
      </c>
      <c r="CG50" s="105">
        <v>0.89122391000000001</v>
      </c>
      <c r="CH50" s="181">
        <v>100</v>
      </c>
      <c r="CI50" s="105">
        <v>117.761253</v>
      </c>
      <c r="CJ50" s="181">
        <v>100</v>
      </c>
      <c r="CK50" s="105">
        <v>36.572570999999996</v>
      </c>
      <c r="CL50" s="181">
        <v>100</v>
      </c>
      <c r="CM50" s="105">
        <v>0</v>
      </c>
      <c r="CN50" s="181" t="e">
        <v>#DIV/0!</v>
      </c>
      <c r="CO50" s="105">
        <v>70.713894999999994</v>
      </c>
      <c r="CP50" s="181">
        <v>100</v>
      </c>
      <c r="CQ50" s="105">
        <v>11.426660929999999</v>
      </c>
      <c r="CR50" s="181">
        <v>100</v>
      </c>
      <c r="CS50" s="105">
        <v>12.384975000000001</v>
      </c>
      <c r="CT50" s="181">
        <v>100</v>
      </c>
      <c r="CU50" s="105" t="s">
        <v>247</v>
      </c>
      <c r="CV50" s="181" t="s">
        <v>247</v>
      </c>
      <c r="CW50" s="105" t="s">
        <v>247</v>
      </c>
      <c r="CX50" s="181" t="s">
        <v>247</v>
      </c>
      <c r="CY50" s="181">
        <v>56.333578000000003</v>
      </c>
      <c r="CZ50" s="181">
        <v>100</v>
      </c>
      <c r="DA50" s="181" t="s">
        <v>247</v>
      </c>
      <c r="DB50" s="181" t="s">
        <v>247</v>
      </c>
      <c r="DC50" s="447"/>
      <c r="DD50" s="447"/>
      <c r="DE50" s="447"/>
      <c r="DF50" s="447"/>
      <c r="DG50" s="447"/>
      <c r="DH50" s="447"/>
      <c r="DI50" s="447"/>
      <c r="DJ50" s="447"/>
      <c r="DK50" s="447"/>
      <c r="DL50" s="447"/>
      <c r="DM50" s="447"/>
      <c r="DN50" s="447"/>
      <c r="DO50" s="447"/>
      <c r="DP50" s="447"/>
      <c r="DQ50" s="447"/>
      <c r="DR50" s="447"/>
      <c r="DS50" s="447"/>
      <c r="DT50" s="447"/>
      <c r="DU50" s="447"/>
      <c r="DV50" s="447"/>
      <c r="DW50" s="447"/>
      <c r="DX50" s="447"/>
      <c r="DY50" s="447"/>
      <c r="DZ50" s="447"/>
      <c r="EA50" s="447"/>
      <c r="EB50" s="447"/>
      <c r="EC50" s="447"/>
    </row>
    <row r="51" spans="1:133" s="141" customFormat="1" ht="20.100000000000001" customHeight="1">
      <c r="A51" s="182"/>
      <c r="B51" s="381" t="s">
        <v>261</v>
      </c>
      <c r="C51" s="177">
        <v>8366.6501314299985</v>
      </c>
      <c r="D51" s="178">
        <v>14.320025571513845</v>
      </c>
      <c r="E51" s="105">
        <v>6347.7217389999987</v>
      </c>
      <c r="F51" s="178">
        <v>21.525961803721319</v>
      </c>
      <c r="G51" s="105">
        <v>3608.7052939599998</v>
      </c>
      <c r="H51" s="178">
        <v>19.368951483686995</v>
      </c>
      <c r="I51" s="105">
        <v>1969.1077480700001</v>
      </c>
      <c r="J51" s="178">
        <v>17.170581467286745</v>
      </c>
      <c r="K51" s="105">
        <v>3791.699880000001</v>
      </c>
      <c r="L51" s="178">
        <v>19.806263759491916</v>
      </c>
      <c r="M51" s="105">
        <v>2675.4202059999993</v>
      </c>
      <c r="N51" s="178">
        <v>19.291740281275352</v>
      </c>
      <c r="O51" s="105">
        <v>2426.9136349999999</v>
      </c>
      <c r="P51" s="178">
        <v>37.581324591100525</v>
      </c>
      <c r="Q51" s="105">
        <v>1105.96724705</v>
      </c>
      <c r="R51" s="178">
        <v>26.272272940170506</v>
      </c>
      <c r="S51" s="105">
        <v>1449.37173564</v>
      </c>
      <c r="T51" s="178">
        <v>28.60970373771724</v>
      </c>
      <c r="U51" s="177">
        <v>1277.66507591</v>
      </c>
      <c r="V51" s="177">
        <v>5.3990163544624536</v>
      </c>
      <c r="W51" s="177">
        <v>287.88163641</v>
      </c>
      <c r="X51" s="177">
        <v>28.314270311635028</v>
      </c>
      <c r="Y51" s="177">
        <v>309.70727800000003</v>
      </c>
      <c r="Z51" s="177">
        <v>14.092852479463794</v>
      </c>
      <c r="AA51" s="177">
        <v>1077.63044212</v>
      </c>
      <c r="AB51" s="177">
        <v>32.280278076111713</v>
      </c>
      <c r="AC51" s="177">
        <v>135.03485799999999</v>
      </c>
      <c r="AD51" s="177">
        <v>74.839821082786912</v>
      </c>
      <c r="AE51" s="177">
        <v>959.13961100000006</v>
      </c>
      <c r="AF51" s="177">
        <v>34.637248371613502</v>
      </c>
      <c r="AG51" s="105">
        <v>837.5687244500001</v>
      </c>
      <c r="AH51" s="178">
        <v>13.600983033867978</v>
      </c>
      <c r="AI51" s="105">
        <v>511.57757999999995</v>
      </c>
      <c r="AJ51" s="178">
        <v>22.587911805419807</v>
      </c>
      <c r="AK51" s="105">
        <v>482.385895</v>
      </c>
      <c r="AL51" s="178">
        <v>25.810254309590174</v>
      </c>
      <c r="AM51" s="105">
        <v>46.868553000000006</v>
      </c>
      <c r="AN51" s="178">
        <v>13.364390946868562</v>
      </c>
      <c r="AO51" s="105">
        <v>478.88076799999999</v>
      </c>
      <c r="AP51" s="178">
        <v>32.467510178478278</v>
      </c>
      <c r="AQ51" s="105" t="s">
        <v>247</v>
      </c>
      <c r="AR51" s="178" t="s">
        <v>247</v>
      </c>
      <c r="AS51" s="105">
        <v>73.317469610000003</v>
      </c>
      <c r="AT51" s="178">
        <v>14.55265244348824</v>
      </c>
      <c r="AU51" s="105">
        <v>202.28996699999999</v>
      </c>
      <c r="AV51" s="178">
        <v>77.261072938356634</v>
      </c>
      <c r="AW51" s="105">
        <v>271.09657900000002</v>
      </c>
      <c r="AX51" s="178">
        <v>16.405097311412071</v>
      </c>
      <c r="AY51" s="105">
        <v>130.14074600000001</v>
      </c>
      <c r="AZ51" s="178">
        <v>8.6053828400369987</v>
      </c>
      <c r="BA51" s="105">
        <v>105.575774</v>
      </c>
      <c r="BB51" s="178">
        <v>5.9947523602989694</v>
      </c>
      <c r="BC51" s="105">
        <v>136.07692500000002</v>
      </c>
      <c r="BD51" s="178">
        <v>11.609452836222278</v>
      </c>
      <c r="BE51" s="105">
        <v>364.15384299999999</v>
      </c>
      <c r="BF51" s="178">
        <v>8.5517820538018974</v>
      </c>
      <c r="BG51" s="105">
        <v>1.0233300000000001</v>
      </c>
      <c r="BH51" s="178">
        <v>100</v>
      </c>
      <c r="BI51" s="105">
        <v>170.19236072000001</v>
      </c>
      <c r="BJ51" s="178">
        <v>33.412489988728915</v>
      </c>
      <c r="BK51" s="105">
        <v>57.108269000000007</v>
      </c>
      <c r="BL51" s="178">
        <v>69.187386176878945</v>
      </c>
      <c r="BM51" s="105">
        <v>330.60670399999998</v>
      </c>
      <c r="BN51" s="178">
        <v>33.672372414932923</v>
      </c>
      <c r="BO51" s="105" t="s">
        <v>247</v>
      </c>
      <c r="BP51" s="178" t="s">
        <v>247</v>
      </c>
      <c r="BQ51" s="105">
        <v>37.513033460000003</v>
      </c>
      <c r="BR51" s="178">
        <v>11.087251624819398</v>
      </c>
      <c r="BS51" s="105">
        <v>84.51269004000001</v>
      </c>
      <c r="BT51" s="178">
        <v>33.137203158124571</v>
      </c>
      <c r="BU51" s="105">
        <v>48.13152616</v>
      </c>
      <c r="BV51" s="178">
        <v>21.184360051177322</v>
      </c>
      <c r="BW51" s="105">
        <v>28.89324839</v>
      </c>
      <c r="BX51" s="178">
        <v>100</v>
      </c>
      <c r="BY51" s="105">
        <v>24.877844</v>
      </c>
      <c r="BZ51" s="178">
        <v>21.167087234488505</v>
      </c>
      <c r="CA51" s="105">
        <v>23.608487759999996</v>
      </c>
      <c r="CB51" s="178">
        <v>10.819905282122868</v>
      </c>
      <c r="CC51" s="105">
        <v>23.01448431</v>
      </c>
      <c r="CD51" s="178">
        <v>12.02400845428101</v>
      </c>
      <c r="CE51" s="105">
        <v>38.178269999999998</v>
      </c>
      <c r="CF51" s="178">
        <v>23.307353857688675</v>
      </c>
      <c r="CG51" s="105">
        <v>0.89122391000000001</v>
      </c>
      <c r="CH51" s="178">
        <v>100</v>
      </c>
      <c r="CI51" s="105">
        <v>11.0455691</v>
      </c>
      <c r="CJ51" s="178">
        <v>9.3796293930398313</v>
      </c>
      <c r="CK51" s="105">
        <v>16.752061999999999</v>
      </c>
      <c r="CL51" s="178">
        <v>45.804988662131521</v>
      </c>
      <c r="CM51" s="105">
        <v>0</v>
      </c>
      <c r="CN51" s="178" t="e">
        <v>#DIV/0!</v>
      </c>
      <c r="CO51" s="105">
        <v>18.828635999999999</v>
      </c>
      <c r="CP51" s="178">
        <v>26.626501057536149</v>
      </c>
      <c r="CQ51" s="105">
        <v>1.6326739999999999E-2</v>
      </c>
      <c r="CR51" s="178">
        <v>0.14288286053133109</v>
      </c>
      <c r="CS51" s="105">
        <v>7.2520340000000001</v>
      </c>
      <c r="CT51" s="178">
        <v>58.555095993330632</v>
      </c>
      <c r="CU51" s="105" t="s">
        <v>247</v>
      </c>
      <c r="CV51" s="178" t="s">
        <v>247</v>
      </c>
      <c r="CW51" s="105" t="s">
        <v>247</v>
      </c>
      <c r="CX51" s="178" t="s">
        <v>247</v>
      </c>
      <c r="CY51" s="178">
        <v>4.4143279999999994</v>
      </c>
      <c r="CZ51" s="178">
        <v>7.836051173600227</v>
      </c>
      <c r="DA51" s="178" t="s">
        <v>247</v>
      </c>
      <c r="DB51" s="178" t="s">
        <v>247</v>
      </c>
      <c r="DC51" s="447"/>
      <c r="DD51" s="447"/>
      <c r="DE51" s="447"/>
      <c r="DF51" s="447"/>
      <c r="DG51" s="447"/>
      <c r="DH51" s="447"/>
      <c r="DI51" s="447"/>
      <c r="DJ51" s="447"/>
      <c r="DK51" s="447"/>
      <c r="DL51" s="447"/>
      <c r="DM51" s="447"/>
      <c r="DN51" s="447"/>
      <c r="DO51" s="447"/>
      <c r="DP51" s="447"/>
      <c r="DQ51" s="447"/>
      <c r="DR51" s="447"/>
      <c r="DS51" s="447"/>
      <c r="DT51" s="447"/>
      <c r="DU51" s="447"/>
      <c r="DV51" s="447"/>
      <c r="DW51" s="447"/>
      <c r="DX51" s="447"/>
      <c r="DY51" s="447"/>
      <c r="DZ51" s="447"/>
      <c r="EA51" s="447"/>
      <c r="EB51" s="447"/>
      <c r="EC51" s="447"/>
    </row>
    <row r="52" spans="1:133" s="141" customFormat="1" ht="20.100000000000001" customHeight="1">
      <c r="A52" s="182"/>
      <c r="B52" s="381" t="s">
        <v>262</v>
      </c>
      <c r="C52" s="177">
        <v>9015.5192937400025</v>
      </c>
      <c r="D52" s="181">
        <v>15.43060422018239</v>
      </c>
      <c r="E52" s="105">
        <v>3693.9096879999997</v>
      </c>
      <c r="F52" s="181">
        <v>12.526535049850922</v>
      </c>
      <c r="G52" s="105">
        <v>3338.3434732699998</v>
      </c>
      <c r="H52" s="181">
        <v>17.917842412311568</v>
      </c>
      <c r="I52" s="105">
        <v>2058.6850072800003</v>
      </c>
      <c r="J52" s="181">
        <v>17.951693434566906</v>
      </c>
      <c r="K52" s="105">
        <v>1861.9208659999999</v>
      </c>
      <c r="L52" s="181">
        <v>9.725900503311351</v>
      </c>
      <c r="M52" s="105">
        <v>625.02133900000013</v>
      </c>
      <c r="N52" s="181">
        <v>4.5068618810614458</v>
      </c>
      <c r="O52" s="105">
        <v>190.91510699999998</v>
      </c>
      <c r="P52" s="181">
        <v>2.956365031717203</v>
      </c>
      <c r="Q52" s="105">
        <v>592.40402843999993</v>
      </c>
      <c r="R52" s="181">
        <v>14.072568936870677</v>
      </c>
      <c r="S52" s="105">
        <v>500.76642295000005</v>
      </c>
      <c r="T52" s="181">
        <v>9.8848201949168164</v>
      </c>
      <c r="U52" s="180">
        <v>1759.9104256000003</v>
      </c>
      <c r="V52" s="180">
        <v>7.4368356381940375</v>
      </c>
      <c r="W52" s="180">
        <v>30.754371650000003</v>
      </c>
      <c r="X52" s="180">
        <v>3.0248111794196295</v>
      </c>
      <c r="Y52" s="180">
        <v>162.70192800000001</v>
      </c>
      <c r="Z52" s="180">
        <v>7.4035530719053346</v>
      </c>
      <c r="AA52" s="180">
        <v>236.03699566999995</v>
      </c>
      <c r="AB52" s="180">
        <v>7.0704571425137228</v>
      </c>
      <c r="AC52" s="180">
        <v>44.543365999999999</v>
      </c>
      <c r="AD52" s="180">
        <v>24.68708888385763</v>
      </c>
      <c r="AE52" s="180">
        <v>137.32264699999999</v>
      </c>
      <c r="AF52" s="180">
        <v>4.9591097861418687</v>
      </c>
      <c r="AG52" s="105">
        <v>387.02597833999999</v>
      </c>
      <c r="AH52" s="181">
        <v>6.2847783249370046</v>
      </c>
      <c r="AI52" s="105">
        <v>86.611230000000006</v>
      </c>
      <c r="AJ52" s="181">
        <v>3.8241840555227822</v>
      </c>
      <c r="AK52" s="105">
        <v>140.22518299999999</v>
      </c>
      <c r="AL52" s="181">
        <v>7.5028056818262083</v>
      </c>
      <c r="AM52" s="105">
        <v>7.9849549999999994</v>
      </c>
      <c r="AN52" s="181">
        <v>2.2768797729503794</v>
      </c>
      <c r="AO52" s="105">
        <v>16.752447</v>
      </c>
      <c r="AP52" s="181">
        <v>1.1357947109851736</v>
      </c>
      <c r="AQ52" s="105" t="s">
        <v>247</v>
      </c>
      <c r="AR52" s="181" t="s">
        <v>247</v>
      </c>
      <c r="AS52" s="105">
        <v>61.129040660000001</v>
      </c>
      <c r="AT52" s="181">
        <v>12.133393141646382</v>
      </c>
      <c r="AU52" s="105">
        <v>57.782718000000003</v>
      </c>
      <c r="AV52" s="181">
        <v>22.069086550271145</v>
      </c>
      <c r="AW52" s="105">
        <v>66.316887000000008</v>
      </c>
      <c r="AX52" s="181">
        <v>4.0130900531390257</v>
      </c>
      <c r="AY52" s="105">
        <v>29.103656000000001</v>
      </c>
      <c r="AZ52" s="181">
        <v>1.9244403434166562</v>
      </c>
      <c r="BA52" s="105">
        <v>299.04991300000006</v>
      </c>
      <c r="BB52" s="181">
        <v>16.980507022415502</v>
      </c>
      <c r="BC52" s="105">
        <v>54.248325999999999</v>
      </c>
      <c r="BD52" s="181">
        <v>4.6282158576188479</v>
      </c>
      <c r="BE52" s="105">
        <v>362.54778299999998</v>
      </c>
      <c r="BF52" s="181">
        <v>8.514065370731414</v>
      </c>
      <c r="BG52" s="105">
        <v>0</v>
      </c>
      <c r="BH52" s="181">
        <v>0</v>
      </c>
      <c r="BI52" s="105">
        <v>84.454098859999988</v>
      </c>
      <c r="BJ52" s="181">
        <v>16.580190325400824</v>
      </c>
      <c r="BK52" s="105">
        <v>25.433177000000001</v>
      </c>
      <c r="BL52" s="181">
        <v>30.812613823121048</v>
      </c>
      <c r="BM52" s="105">
        <v>177.43879500000003</v>
      </c>
      <c r="BN52" s="181">
        <v>18.07218399932065</v>
      </c>
      <c r="BO52" s="105" t="s">
        <v>247</v>
      </c>
      <c r="BP52" s="181" t="s">
        <v>247</v>
      </c>
      <c r="BQ52" s="105">
        <v>49.223022190000002</v>
      </c>
      <c r="BR52" s="181">
        <v>14.548224508064051</v>
      </c>
      <c r="BS52" s="105">
        <v>26.703033359999999</v>
      </c>
      <c r="BT52" s="181">
        <v>10.470189044623831</v>
      </c>
      <c r="BU52" s="105">
        <v>16.33184266</v>
      </c>
      <c r="BV52" s="181">
        <v>7.1882124422671252</v>
      </c>
      <c r="BW52" s="105">
        <v>0</v>
      </c>
      <c r="BX52" s="181">
        <v>0</v>
      </c>
      <c r="BY52" s="105">
        <v>9.1228909999999992</v>
      </c>
      <c r="BZ52" s="181">
        <v>7.7621288093827605</v>
      </c>
      <c r="CA52" s="105">
        <v>19.46078713</v>
      </c>
      <c r="CB52" s="181">
        <v>8.9189903056355586</v>
      </c>
      <c r="CC52" s="105">
        <v>0</v>
      </c>
      <c r="CD52" s="181">
        <v>0</v>
      </c>
      <c r="CE52" s="105">
        <v>16.114451000000003</v>
      </c>
      <c r="CF52" s="181">
        <v>9.8376697445794488</v>
      </c>
      <c r="CG52" s="105">
        <v>0</v>
      </c>
      <c r="CH52" s="181">
        <v>0</v>
      </c>
      <c r="CI52" s="105">
        <v>8.8039279000000015</v>
      </c>
      <c r="CJ52" s="181">
        <v>7.4760820522179747</v>
      </c>
      <c r="CK52" s="105">
        <v>0</v>
      </c>
      <c r="CL52" s="181">
        <v>0</v>
      </c>
      <c r="CM52" s="105">
        <v>0</v>
      </c>
      <c r="CN52" s="181" t="e">
        <v>#DIV/0!</v>
      </c>
      <c r="CO52" s="105">
        <v>0</v>
      </c>
      <c r="CP52" s="181">
        <v>0</v>
      </c>
      <c r="CQ52" s="105">
        <v>0.40279045000000002</v>
      </c>
      <c r="CR52" s="181">
        <v>3.5250057078573005</v>
      </c>
      <c r="CS52" s="105">
        <v>0</v>
      </c>
      <c r="CT52" s="181">
        <v>0</v>
      </c>
      <c r="CU52" s="105" t="s">
        <v>247</v>
      </c>
      <c r="CV52" s="181" t="s">
        <v>247</v>
      </c>
      <c r="CW52" s="105" t="s">
        <v>247</v>
      </c>
      <c r="CX52" s="181" t="s">
        <v>247</v>
      </c>
      <c r="CY52" s="181">
        <v>1.5577659999999998</v>
      </c>
      <c r="CZ52" s="181">
        <v>2.7652530787233145</v>
      </c>
      <c r="DA52" s="181" t="s">
        <v>247</v>
      </c>
      <c r="DB52" s="181" t="s">
        <v>247</v>
      </c>
      <c r="DC52" s="447"/>
      <c r="DD52" s="447"/>
      <c r="DE52" s="447"/>
      <c r="DF52" s="447"/>
      <c r="DG52" s="447"/>
      <c r="DH52" s="447"/>
      <c r="DI52" s="447"/>
      <c r="DJ52" s="447"/>
      <c r="DK52" s="447"/>
      <c r="DL52" s="447"/>
      <c r="DM52" s="447"/>
      <c r="DN52" s="447"/>
      <c r="DO52" s="447"/>
      <c r="DP52" s="447"/>
      <c r="DQ52" s="447"/>
      <c r="DR52" s="447"/>
      <c r="DS52" s="447"/>
      <c r="DT52" s="447"/>
      <c r="DU52" s="447"/>
      <c r="DV52" s="447"/>
      <c r="DW52" s="447"/>
      <c r="DX52" s="447"/>
      <c r="DY52" s="447"/>
      <c r="DZ52" s="447"/>
      <c r="EA52" s="447"/>
      <c r="EB52" s="447"/>
      <c r="EC52" s="447"/>
    </row>
    <row r="53" spans="1:133" s="141" customFormat="1" ht="19.5" customHeight="1">
      <c r="A53" s="182"/>
      <c r="B53" s="381" t="s">
        <v>263</v>
      </c>
      <c r="C53" s="177">
        <v>9498.7141268100022</v>
      </c>
      <c r="D53" s="178">
        <v>16.257621276816874</v>
      </c>
      <c r="E53" s="105">
        <v>4404.4886559999995</v>
      </c>
      <c r="F53" s="178">
        <v>14.936202069392548</v>
      </c>
      <c r="G53" s="105">
        <v>4040.2034576200003</v>
      </c>
      <c r="H53" s="178">
        <v>21.684925307102024</v>
      </c>
      <c r="I53" s="105">
        <v>1204.10897043</v>
      </c>
      <c r="J53" s="178">
        <v>10.499806926524821</v>
      </c>
      <c r="K53" s="105">
        <v>2640.1542929999996</v>
      </c>
      <c r="L53" s="178">
        <v>13.791068372455911</v>
      </c>
      <c r="M53" s="105">
        <v>828.00724700000001</v>
      </c>
      <c r="N53" s="178">
        <v>5.9705390294633265</v>
      </c>
      <c r="O53" s="105">
        <v>247.659629</v>
      </c>
      <c r="P53" s="178">
        <v>3.8350672110178041</v>
      </c>
      <c r="Q53" s="105">
        <v>182.39983746999999</v>
      </c>
      <c r="R53" s="178">
        <v>4.3329116002636319</v>
      </c>
      <c r="S53" s="105">
        <v>494.74073254000007</v>
      </c>
      <c r="T53" s="178">
        <v>9.7658767843298975</v>
      </c>
      <c r="U53" s="177">
        <v>2111.4939963399997</v>
      </c>
      <c r="V53" s="177">
        <v>8.9225187676586124</v>
      </c>
      <c r="W53" s="177">
        <v>11.94340948</v>
      </c>
      <c r="X53" s="177">
        <v>1.1746804300418987</v>
      </c>
      <c r="Y53" s="177">
        <v>385.89153900000002</v>
      </c>
      <c r="Z53" s="177">
        <v>17.55952448815313</v>
      </c>
      <c r="AA53" s="177">
        <v>346.24885804999997</v>
      </c>
      <c r="AB53" s="177">
        <v>10.371838976079621</v>
      </c>
      <c r="AC53" s="177">
        <v>0.85360499999999995</v>
      </c>
      <c r="AD53" s="177">
        <v>0.47309003335547861</v>
      </c>
      <c r="AE53" s="177">
        <v>304.68045500000005</v>
      </c>
      <c r="AF53" s="177">
        <v>11.002874318586779</v>
      </c>
      <c r="AG53" s="105">
        <v>727.48702548000006</v>
      </c>
      <c r="AH53" s="178">
        <v>11.813405159570557</v>
      </c>
      <c r="AI53" s="105">
        <v>22.568238999999998</v>
      </c>
      <c r="AJ53" s="178">
        <v>0.99646546694957938</v>
      </c>
      <c r="AK53" s="105">
        <v>211.096102</v>
      </c>
      <c r="AL53" s="178">
        <v>11.294783145313955</v>
      </c>
      <c r="AM53" s="105">
        <v>2.1245159999999998</v>
      </c>
      <c r="AN53" s="178">
        <v>0.60579771679482841</v>
      </c>
      <c r="AO53" s="105">
        <v>14.545359000000001</v>
      </c>
      <c r="AP53" s="178">
        <v>0.98615693704809781</v>
      </c>
      <c r="AQ53" s="105" t="s">
        <v>247</v>
      </c>
      <c r="AR53" s="178" t="s">
        <v>247</v>
      </c>
      <c r="AS53" s="105">
        <v>17.79217401</v>
      </c>
      <c r="AT53" s="178">
        <v>3.5315365622803636</v>
      </c>
      <c r="AU53" s="105">
        <v>1.7538199999999999</v>
      </c>
      <c r="AV53" s="178">
        <v>0.66984051137221567</v>
      </c>
      <c r="AW53" s="105">
        <v>101.51737800000001</v>
      </c>
      <c r="AX53" s="178">
        <v>6.1432072327604059</v>
      </c>
      <c r="AY53" s="105">
        <v>3.5669490000000001</v>
      </c>
      <c r="AZ53" s="178">
        <v>0.23585973385988682</v>
      </c>
      <c r="BA53" s="105">
        <v>87.338140999999993</v>
      </c>
      <c r="BB53" s="178">
        <v>4.959191934542428</v>
      </c>
      <c r="BC53" s="105">
        <v>127.34035700000001</v>
      </c>
      <c r="BD53" s="178">
        <v>10.864089328438363</v>
      </c>
      <c r="BE53" s="105">
        <v>984.22977800000012</v>
      </c>
      <c r="BF53" s="178">
        <v>23.113633740555713</v>
      </c>
      <c r="BG53" s="105">
        <v>0</v>
      </c>
      <c r="BH53" s="178">
        <v>0</v>
      </c>
      <c r="BI53" s="105">
        <v>46.540726639999995</v>
      </c>
      <c r="BJ53" s="178">
        <v>9.1369645285402612</v>
      </c>
      <c r="BK53" s="105">
        <v>0</v>
      </c>
      <c r="BL53" s="178">
        <v>0</v>
      </c>
      <c r="BM53" s="105">
        <v>46.269826000000002</v>
      </c>
      <c r="BN53" s="178">
        <v>4.7125929202153936</v>
      </c>
      <c r="BO53" s="105" t="s">
        <v>247</v>
      </c>
      <c r="BP53" s="178" t="s">
        <v>247</v>
      </c>
      <c r="BQ53" s="105">
        <v>25.909952579999999</v>
      </c>
      <c r="BR53" s="178">
        <v>7.6578761391800949</v>
      </c>
      <c r="BS53" s="105">
        <v>1.0442771399999999</v>
      </c>
      <c r="BT53" s="178">
        <v>0.40945831596635912</v>
      </c>
      <c r="BU53" s="105">
        <v>14.426306030000001</v>
      </c>
      <c r="BV53" s="178">
        <v>6.3495194424558132</v>
      </c>
      <c r="BW53" s="105">
        <v>0</v>
      </c>
      <c r="BX53" s="178">
        <v>0</v>
      </c>
      <c r="BY53" s="105">
        <v>0</v>
      </c>
      <c r="BZ53" s="178">
        <v>0</v>
      </c>
      <c r="CA53" s="105">
        <v>4.6388712900000009</v>
      </c>
      <c r="CB53" s="178">
        <v>2.1260213057271713</v>
      </c>
      <c r="CC53" s="105">
        <v>0</v>
      </c>
      <c r="CD53" s="178">
        <v>0</v>
      </c>
      <c r="CE53" s="105">
        <v>24.146057999999996</v>
      </c>
      <c r="CF53" s="178">
        <v>14.740864844695018</v>
      </c>
      <c r="CG53" s="105">
        <v>0</v>
      </c>
      <c r="CH53" s="178">
        <v>0</v>
      </c>
      <c r="CI53" s="105">
        <v>6.75961166</v>
      </c>
      <c r="CJ53" s="178">
        <v>5.740098281732787</v>
      </c>
      <c r="CK53" s="105">
        <v>0</v>
      </c>
      <c r="CL53" s="178">
        <v>0</v>
      </c>
      <c r="CM53" s="105">
        <v>0</v>
      </c>
      <c r="CN53" s="178" t="e">
        <v>#DIV/0!</v>
      </c>
      <c r="CO53" s="105">
        <v>0</v>
      </c>
      <c r="CP53" s="178">
        <v>0</v>
      </c>
      <c r="CQ53" s="105">
        <v>0.73958891999999998</v>
      </c>
      <c r="CR53" s="178">
        <v>6.4724850464255441</v>
      </c>
      <c r="CS53" s="105">
        <v>0</v>
      </c>
      <c r="CT53" s="178">
        <v>0</v>
      </c>
      <c r="CU53" s="105" t="s">
        <v>247</v>
      </c>
      <c r="CV53" s="178" t="s">
        <v>247</v>
      </c>
      <c r="CW53" s="105" t="s">
        <v>247</v>
      </c>
      <c r="CX53" s="178" t="s">
        <v>247</v>
      </c>
      <c r="CY53" s="178">
        <v>2.339267</v>
      </c>
      <c r="CZ53" s="178">
        <v>4.1525269351788729</v>
      </c>
      <c r="DA53" s="178" t="s">
        <v>247</v>
      </c>
      <c r="DB53" s="178" t="s">
        <v>247</v>
      </c>
      <c r="DC53" s="447"/>
      <c r="DD53" s="447"/>
      <c r="DE53" s="447"/>
      <c r="DF53" s="447"/>
      <c r="DG53" s="447"/>
      <c r="DH53" s="447"/>
      <c r="DI53" s="447"/>
      <c r="DJ53" s="447"/>
      <c r="DK53" s="447"/>
      <c r="DL53" s="447"/>
      <c r="DM53" s="447"/>
      <c r="DN53" s="447"/>
      <c r="DO53" s="447"/>
      <c r="DP53" s="447"/>
      <c r="DQ53" s="447"/>
      <c r="DR53" s="447"/>
      <c r="DS53" s="447"/>
      <c r="DT53" s="447"/>
      <c r="DU53" s="447"/>
      <c r="DV53" s="447"/>
      <c r="DW53" s="447"/>
      <c r="DX53" s="447"/>
      <c r="DY53" s="447"/>
      <c r="DZ53" s="447"/>
      <c r="EA53" s="447"/>
      <c r="EB53" s="447"/>
      <c r="EC53" s="447"/>
    </row>
    <row r="54" spans="1:133" s="141" customFormat="1" ht="19.5" customHeight="1">
      <c r="A54" s="182"/>
      <c r="B54" s="381" t="s">
        <v>264</v>
      </c>
      <c r="C54" s="177">
        <v>7632.3685957099988</v>
      </c>
      <c r="D54" s="181">
        <v>13.063258501895305</v>
      </c>
      <c r="E54" s="105">
        <v>5915.7312179999999</v>
      </c>
      <c r="F54" s="181">
        <v>20.061024959139253</v>
      </c>
      <c r="G54" s="105">
        <v>2235.6461601000001</v>
      </c>
      <c r="H54" s="181">
        <v>11.999351147389097</v>
      </c>
      <c r="I54" s="105">
        <v>939.79982943000005</v>
      </c>
      <c r="J54" s="181">
        <v>8.1950363305341831</v>
      </c>
      <c r="K54" s="105">
        <v>4995.509528999999</v>
      </c>
      <c r="L54" s="181">
        <v>26.094464877433595</v>
      </c>
      <c r="M54" s="105">
        <v>3303.4556570000004</v>
      </c>
      <c r="N54" s="181">
        <v>23.820336118652254</v>
      </c>
      <c r="O54" s="105">
        <v>496.54774499999996</v>
      </c>
      <c r="P54" s="181">
        <v>7.6891578302183836</v>
      </c>
      <c r="Q54" s="105">
        <v>123.91160726000001</v>
      </c>
      <c r="R54" s="181">
        <v>2.9435225817702335</v>
      </c>
      <c r="S54" s="105">
        <v>1017.0820512399998</v>
      </c>
      <c r="T54" s="181">
        <v>20.076572108726225</v>
      </c>
      <c r="U54" s="180">
        <v>1056.3412565400001</v>
      </c>
      <c r="V54" s="180">
        <v>4.4637705353970389</v>
      </c>
      <c r="W54" s="180">
        <v>57.854151220000006</v>
      </c>
      <c r="X54" s="180">
        <v>5.6901791191721447</v>
      </c>
      <c r="Y54" s="180">
        <v>379.13644499999998</v>
      </c>
      <c r="Z54" s="180">
        <v>17.252142163005086</v>
      </c>
      <c r="AA54" s="180">
        <v>787.55352363999987</v>
      </c>
      <c r="AB54" s="180">
        <v>23.591062157549818</v>
      </c>
      <c r="AC54" s="180">
        <v>0</v>
      </c>
      <c r="AD54" s="180">
        <v>0</v>
      </c>
      <c r="AE54" s="180">
        <v>675.3128999999999</v>
      </c>
      <c r="AF54" s="180">
        <v>24.387461822650746</v>
      </c>
      <c r="AG54" s="105">
        <v>1033.0987515900001</v>
      </c>
      <c r="AH54" s="181">
        <v>16.776126164348661</v>
      </c>
      <c r="AI54" s="105">
        <v>151.701335</v>
      </c>
      <c r="AJ54" s="181">
        <v>6.6981363329965431</v>
      </c>
      <c r="AK54" s="105">
        <v>508.88237500000002</v>
      </c>
      <c r="AL54" s="181">
        <v>27.2279592926701</v>
      </c>
      <c r="AM54" s="105">
        <v>72.414529999999999</v>
      </c>
      <c r="AN54" s="181">
        <v>20.648729845654543</v>
      </c>
      <c r="AO54" s="105">
        <v>534.09615299999996</v>
      </c>
      <c r="AP54" s="181">
        <v>36.211043421592557</v>
      </c>
      <c r="AQ54" s="105" t="s">
        <v>247</v>
      </c>
      <c r="AR54" s="181" t="s">
        <v>247</v>
      </c>
      <c r="AS54" s="105">
        <v>61.171010979999998</v>
      </c>
      <c r="AT54" s="181">
        <v>12.141723754843357</v>
      </c>
      <c r="AU54" s="105">
        <v>0</v>
      </c>
      <c r="AV54" s="181">
        <v>0</v>
      </c>
      <c r="AW54" s="105">
        <v>383.87708700000002</v>
      </c>
      <c r="AX54" s="181">
        <v>23.229879886667241</v>
      </c>
      <c r="AY54" s="105">
        <v>52.367118000000005</v>
      </c>
      <c r="AZ54" s="181">
        <v>3.4627056665204039</v>
      </c>
      <c r="BA54" s="105">
        <v>166.93878700000002</v>
      </c>
      <c r="BB54" s="181">
        <v>9.4790371832244116</v>
      </c>
      <c r="BC54" s="105">
        <v>169.64467399999998</v>
      </c>
      <c r="BD54" s="181">
        <v>14.47329767129367</v>
      </c>
      <c r="BE54" s="105">
        <v>324.56507699999997</v>
      </c>
      <c r="BF54" s="181">
        <v>7.6220802117950761</v>
      </c>
      <c r="BG54" s="105">
        <v>0</v>
      </c>
      <c r="BH54" s="181">
        <v>0</v>
      </c>
      <c r="BI54" s="105">
        <v>145.35395742999998</v>
      </c>
      <c r="BJ54" s="181">
        <v>28.536167116467286</v>
      </c>
      <c r="BK54" s="105">
        <v>0</v>
      </c>
      <c r="BL54" s="181">
        <v>0</v>
      </c>
      <c r="BM54" s="105">
        <v>55.259034999999997</v>
      </c>
      <c r="BN54" s="181">
        <v>5.628146021533226</v>
      </c>
      <c r="BO54" s="105" t="s">
        <v>247</v>
      </c>
      <c r="BP54" s="181" t="s">
        <v>247</v>
      </c>
      <c r="BQ54" s="105">
        <v>47.1316177</v>
      </c>
      <c r="BR54" s="181">
        <v>13.930094602503834</v>
      </c>
      <c r="BS54" s="105">
        <v>95.898262770000002</v>
      </c>
      <c r="BT54" s="181">
        <v>37.601456235940958</v>
      </c>
      <c r="BU54" s="105">
        <v>121.11514069</v>
      </c>
      <c r="BV54" s="181">
        <v>53.306989258907741</v>
      </c>
      <c r="BW54" s="105">
        <v>0</v>
      </c>
      <c r="BX54" s="181">
        <v>0</v>
      </c>
      <c r="BY54" s="105">
        <v>33.786341999999998</v>
      </c>
      <c r="BZ54" s="181">
        <v>28.746801710319541</v>
      </c>
      <c r="CA54" s="105">
        <v>101.44421523999999</v>
      </c>
      <c r="CB54" s="181">
        <v>46.492465399490086</v>
      </c>
      <c r="CC54" s="105">
        <v>0</v>
      </c>
      <c r="CD54" s="181">
        <v>0</v>
      </c>
      <c r="CE54" s="105">
        <v>13.009655</v>
      </c>
      <c r="CF54" s="181">
        <v>7.9422308200829628</v>
      </c>
      <c r="CG54" s="105">
        <v>0</v>
      </c>
      <c r="CH54" s="181">
        <v>0</v>
      </c>
      <c r="CI54" s="105">
        <v>51.28954719</v>
      </c>
      <c r="CJ54" s="181">
        <v>43.553839555358678</v>
      </c>
      <c r="CK54" s="105">
        <v>19.820509000000001</v>
      </c>
      <c r="CL54" s="181">
        <v>54.195011337868493</v>
      </c>
      <c r="CM54" s="105">
        <v>0</v>
      </c>
      <c r="CN54" s="181" t="e">
        <v>#DIV/0!</v>
      </c>
      <c r="CO54" s="105">
        <v>0</v>
      </c>
      <c r="CP54" s="181">
        <v>0</v>
      </c>
      <c r="CQ54" s="105">
        <v>0.80181800000000003</v>
      </c>
      <c r="CR54" s="181">
        <v>7.0170805357046691</v>
      </c>
      <c r="CS54" s="105">
        <v>2.7457660000000002</v>
      </c>
      <c r="CT54" s="181">
        <v>22.170137606252737</v>
      </c>
      <c r="CU54" s="105" t="s">
        <v>247</v>
      </c>
      <c r="CV54" s="181" t="s">
        <v>247</v>
      </c>
      <c r="CW54" s="105" t="s">
        <v>247</v>
      </c>
      <c r="CX54" s="181" t="s">
        <v>247</v>
      </c>
      <c r="CY54" s="181">
        <v>0.47073799999999999</v>
      </c>
      <c r="CZ54" s="181">
        <v>0.83562595651211791</v>
      </c>
      <c r="DA54" s="181" t="s">
        <v>247</v>
      </c>
      <c r="DB54" s="181" t="s">
        <v>247</v>
      </c>
      <c r="DC54" s="447"/>
      <c r="DD54" s="447"/>
      <c r="DE54" s="447"/>
      <c r="DF54" s="447"/>
      <c r="DG54" s="447"/>
      <c r="DH54" s="447"/>
      <c r="DI54" s="447"/>
      <c r="DJ54" s="447"/>
      <c r="DK54" s="447"/>
      <c r="DL54" s="447"/>
      <c r="DM54" s="447"/>
      <c r="DN54" s="447"/>
      <c r="DO54" s="447"/>
      <c r="DP54" s="447"/>
      <c r="DQ54" s="447"/>
      <c r="DR54" s="447"/>
      <c r="DS54" s="447"/>
      <c r="DT54" s="447"/>
      <c r="DU54" s="447"/>
      <c r="DV54" s="447"/>
      <c r="DW54" s="447"/>
      <c r="DX54" s="447"/>
      <c r="DY54" s="447"/>
      <c r="DZ54" s="447"/>
      <c r="EA54" s="447"/>
      <c r="EB54" s="447"/>
      <c r="EC54" s="447"/>
    </row>
    <row r="55" spans="1:133" s="141" customFormat="1" ht="19.5" customHeight="1">
      <c r="A55" s="182"/>
      <c r="B55" s="381" t="s">
        <v>265</v>
      </c>
      <c r="C55" s="177">
        <v>20453.840909620001</v>
      </c>
      <c r="D55" s="178">
        <v>35.007980525100919</v>
      </c>
      <c r="E55" s="105">
        <v>9049.4556890000003</v>
      </c>
      <c r="F55" s="178">
        <v>30.687898038922317</v>
      </c>
      <c r="G55" s="105">
        <v>5408.4906444999997</v>
      </c>
      <c r="H55" s="178">
        <v>29.02891324171862</v>
      </c>
      <c r="I55" s="105">
        <v>5032.66269809</v>
      </c>
      <c r="J55" s="178">
        <v>43.88472136155422</v>
      </c>
      <c r="K55" s="105">
        <v>5821.6970199999987</v>
      </c>
      <c r="L55" s="178">
        <v>30.410124839829894</v>
      </c>
      <c r="M55" s="105">
        <v>6372.2948350000015</v>
      </c>
      <c r="N55" s="178">
        <v>45.948915492541673</v>
      </c>
      <c r="O55" s="105">
        <v>3095.7289079999996</v>
      </c>
      <c r="P55" s="178">
        <v>47.938085335946099</v>
      </c>
      <c r="Q55" s="105">
        <v>2146.4110753099999</v>
      </c>
      <c r="R55" s="178">
        <v>50.988035823632117</v>
      </c>
      <c r="S55" s="105">
        <v>839.03806301999998</v>
      </c>
      <c r="T55" s="178">
        <v>16.562093641953481</v>
      </c>
      <c r="U55" s="177">
        <v>8206.5457710999981</v>
      </c>
      <c r="V55" s="177">
        <v>34.678317242299443</v>
      </c>
      <c r="W55" s="177">
        <v>528.30333896000002</v>
      </c>
      <c r="X55" s="177">
        <v>51.960672908461966</v>
      </c>
      <c r="Y55" s="177">
        <v>903.70189100000016</v>
      </c>
      <c r="Z55" s="177">
        <v>41.121853892227456</v>
      </c>
      <c r="AA55" s="177">
        <v>843.78880594000009</v>
      </c>
      <c r="AB55" s="177">
        <v>25.275582638208725</v>
      </c>
      <c r="AC55" s="177">
        <v>0</v>
      </c>
      <c r="AD55" s="177">
        <v>0</v>
      </c>
      <c r="AE55" s="177">
        <v>692.64313500000003</v>
      </c>
      <c r="AF55" s="177">
        <v>25.013305701007088</v>
      </c>
      <c r="AG55" s="105">
        <v>3098.7865174199997</v>
      </c>
      <c r="AH55" s="178">
        <v>50.320101048047484</v>
      </c>
      <c r="AI55" s="105">
        <v>1483.4873020000002</v>
      </c>
      <c r="AJ55" s="178">
        <v>65.501072861786071</v>
      </c>
      <c r="AK55" s="105">
        <v>469.71094800000003</v>
      </c>
      <c r="AL55" s="178">
        <v>25.132076094137634</v>
      </c>
      <c r="AM55" s="105">
        <v>151.18404899999999</v>
      </c>
      <c r="AN55" s="178">
        <v>43.109560812908661</v>
      </c>
      <c r="AO55" s="105">
        <v>430.67905100000002</v>
      </c>
      <c r="AP55" s="178">
        <v>29.199494751895877</v>
      </c>
      <c r="AQ55" s="105" t="s">
        <v>247</v>
      </c>
      <c r="AR55" s="178" t="s">
        <v>247</v>
      </c>
      <c r="AS55" s="105">
        <v>289.91816614999993</v>
      </c>
      <c r="AT55" s="178">
        <v>57.545334440442453</v>
      </c>
      <c r="AU55" s="105">
        <v>0</v>
      </c>
      <c r="AV55" s="178">
        <v>0</v>
      </c>
      <c r="AW55" s="105">
        <v>758.75786400000015</v>
      </c>
      <c r="AX55" s="178">
        <v>45.915358432904334</v>
      </c>
      <c r="AY55" s="105">
        <v>656.49193100000002</v>
      </c>
      <c r="AZ55" s="178">
        <v>43.409651252883954</v>
      </c>
      <c r="BA55" s="105">
        <v>1102.2339200000001</v>
      </c>
      <c r="BB55" s="178">
        <v>62.586511499518693</v>
      </c>
      <c r="BC55" s="105">
        <v>671.78451800000005</v>
      </c>
      <c r="BD55" s="178">
        <v>57.313542893663382</v>
      </c>
      <c r="BE55" s="105">
        <v>2221.2129569999997</v>
      </c>
      <c r="BF55" s="178">
        <v>52.162923633747958</v>
      </c>
      <c r="BG55" s="105">
        <v>0</v>
      </c>
      <c r="BH55" s="178">
        <v>0</v>
      </c>
      <c r="BI55" s="105">
        <v>62.826343710000003</v>
      </c>
      <c r="BJ55" s="178">
        <v>12.334188040862712</v>
      </c>
      <c r="BK55" s="105">
        <v>0</v>
      </c>
      <c r="BL55" s="178">
        <v>0</v>
      </c>
      <c r="BM55" s="105">
        <v>372.25935199999998</v>
      </c>
      <c r="BN55" s="178">
        <v>37.914704643997794</v>
      </c>
      <c r="BO55" s="105" t="s">
        <v>247</v>
      </c>
      <c r="BP55" s="178" t="s">
        <v>247</v>
      </c>
      <c r="BQ55" s="105">
        <v>178.56621913999999</v>
      </c>
      <c r="BR55" s="178">
        <v>52.776553125432621</v>
      </c>
      <c r="BS55" s="105">
        <v>35.733176890000003</v>
      </c>
      <c r="BT55" s="178">
        <v>14.010884537324472</v>
      </c>
      <c r="BU55" s="105">
        <v>27.198300549999999</v>
      </c>
      <c r="BV55" s="178">
        <v>11.970918805191989</v>
      </c>
      <c r="BW55" s="105">
        <v>0</v>
      </c>
      <c r="BX55" s="178">
        <v>0</v>
      </c>
      <c r="BY55" s="105">
        <v>0</v>
      </c>
      <c r="BZ55" s="178">
        <v>0</v>
      </c>
      <c r="CA55" s="105">
        <v>69.042596340000003</v>
      </c>
      <c r="CB55" s="178">
        <v>31.642617707024328</v>
      </c>
      <c r="CC55" s="105">
        <v>164.89371389999999</v>
      </c>
      <c r="CD55" s="178">
        <v>86.149373728521923</v>
      </c>
      <c r="CE55" s="105">
        <v>72.355103</v>
      </c>
      <c r="CF55" s="178">
        <v>44.171880732953888</v>
      </c>
      <c r="CG55" s="105">
        <v>0</v>
      </c>
      <c r="CH55" s="178">
        <v>0</v>
      </c>
      <c r="CI55" s="105">
        <v>39.862597149999999</v>
      </c>
      <c r="CJ55" s="178">
        <v>33.850350717650734</v>
      </c>
      <c r="CK55" s="105">
        <v>0</v>
      </c>
      <c r="CL55" s="178">
        <v>0</v>
      </c>
      <c r="CM55" s="105">
        <v>0</v>
      </c>
      <c r="CN55" s="178" t="e">
        <v>#DIV/0!</v>
      </c>
      <c r="CO55" s="105">
        <v>51.885258999999998</v>
      </c>
      <c r="CP55" s="178">
        <v>73.373498942463854</v>
      </c>
      <c r="CQ55" s="105">
        <v>9.4661368199999991</v>
      </c>
      <c r="CR55" s="178">
        <v>82.842545849481155</v>
      </c>
      <c r="CS55" s="105">
        <v>2.336166</v>
      </c>
      <c r="CT55" s="178">
        <v>18.862904446718705</v>
      </c>
      <c r="CU55" s="105" t="s">
        <v>247</v>
      </c>
      <c r="CV55" s="178" t="s">
        <v>247</v>
      </c>
      <c r="CW55" s="105" t="s">
        <v>247</v>
      </c>
      <c r="CX55" s="178" t="s">
        <v>247</v>
      </c>
      <c r="CY55" s="178">
        <v>43.017263999999997</v>
      </c>
      <c r="CZ55" s="178">
        <v>76.36167544692438</v>
      </c>
      <c r="DA55" s="178" t="s">
        <v>247</v>
      </c>
      <c r="DB55" s="178" t="s">
        <v>247</v>
      </c>
      <c r="DC55" s="447"/>
      <c r="DD55" s="447"/>
      <c r="DE55" s="447"/>
      <c r="DF55" s="447"/>
      <c r="DG55" s="447"/>
      <c r="DH55" s="447"/>
      <c r="DI55" s="447"/>
      <c r="DJ55" s="447"/>
      <c r="DK55" s="447"/>
      <c r="DL55" s="447"/>
      <c r="DM55" s="447"/>
      <c r="DN55" s="447"/>
      <c r="DO55" s="447"/>
      <c r="DP55" s="447"/>
      <c r="DQ55" s="447"/>
      <c r="DR55" s="447"/>
      <c r="DS55" s="447"/>
      <c r="DT55" s="447"/>
      <c r="DU55" s="447"/>
      <c r="DV55" s="447"/>
      <c r="DW55" s="447"/>
      <c r="DX55" s="447"/>
      <c r="DY55" s="447"/>
      <c r="DZ55" s="447"/>
      <c r="EA55" s="447"/>
      <c r="EB55" s="447"/>
      <c r="EC55" s="447"/>
    </row>
    <row r="56" spans="1:133" s="141" customFormat="1" ht="19.5" customHeight="1">
      <c r="A56" s="182"/>
      <c r="B56" s="381" t="s">
        <v>266</v>
      </c>
      <c r="C56" s="177">
        <v>0</v>
      </c>
      <c r="D56" s="178">
        <v>0</v>
      </c>
      <c r="E56" s="105">
        <v>0</v>
      </c>
      <c r="F56" s="178">
        <v>0</v>
      </c>
      <c r="G56" s="105">
        <v>0</v>
      </c>
      <c r="H56" s="178">
        <v>0</v>
      </c>
      <c r="I56" s="105">
        <v>0</v>
      </c>
      <c r="J56" s="178">
        <v>0</v>
      </c>
      <c r="K56" s="105">
        <v>0</v>
      </c>
      <c r="L56" s="178">
        <v>0</v>
      </c>
      <c r="M56" s="105">
        <v>0</v>
      </c>
      <c r="N56" s="178">
        <v>0</v>
      </c>
      <c r="O56" s="105">
        <v>0</v>
      </c>
      <c r="P56" s="178">
        <v>0</v>
      </c>
      <c r="Q56" s="105">
        <v>0</v>
      </c>
      <c r="R56" s="178">
        <v>0</v>
      </c>
      <c r="S56" s="105">
        <v>0</v>
      </c>
      <c r="T56" s="178">
        <v>0</v>
      </c>
      <c r="U56" s="177">
        <v>0</v>
      </c>
      <c r="V56" s="177">
        <v>0</v>
      </c>
      <c r="W56" s="177">
        <v>0</v>
      </c>
      <c r="X56" s="177">
        <v>0</v>
      </c>
      <c r="Y56" s="177">
        <v>0</v>
      </c>
      <c r="Z56" s="177">
        <v>0</v>
      </c>
      <c r="AA56" s="177">
        <v>0</v>
      </c>
      <c r="AB56" s="177">
        <v>0</v>
      </c>
      <c r="AC56" s="177">
        <v>0</v>
      </c>
      <c r="AD56" s="177">
        <v>0</v>
      </c>
      <c r="AE56" s="177">
        <v>0</v>
      </c>
      <c r="AF56" s="177">
        <v>0</v>
      </c>
      <c r="AG56" s="105">
        <v>0</v>
      </c>
      <c r="AH56" s="178">
        <v>0</v>
      </c>
      <c r="AI56" s="105">
        <v>0</v>
      </c>
      <c r="AJ56" s="178">
        <v>0</v>
      </c>
      <c r="AK56" s="105">
        <v>0</v>
      </c>
      <c r="AL56" s="178">
        <v>0</v>
      </c>
      <c r="AM56" s="105">
        <v>0</v>
      </c>
      <c r="AN56" s="178">
        <v>0</v>
      </c>
      <c r="AO56" s="105">
        <v>0</v>
      </c>
      <c r="AP56" s="178">
        <v>0</v>
      </c>
      <c r="AQ56" s="105" t="s">
        <v>247</v>
      </c>
      <c r="AR56" s="178" t="s">
        <v>247</v>
      </c>
      <c r="AS56" s="105">
        <v>0</v>
      </c>
      <c r="AT56" s="178">
        <v>0</v>
      </c>
      <c r="AU56" s="105">
        <v>0</v>
      </c>
      <c r="AV56" s="178">
        <v>0</v>
      </c>
      <c r="AW56" s="105">
        <v>0</v>
      </c>
      <c r="AX56" s="178">
        <v>0</v>
      </c>
      <c r="AY56" s="105">
        <v>0</v>
      </c>
      <c r="AZ56" s="178">
        <v>0</v>
      </c>
      <c r="BA56" s="105">
        <v>0</v>
      </c>
      <c r="BB56" s="178">
        <v>0</v>
      </c>
      <c r="BC56" s="105">
        <v>0</v>
      </c>
      <c r="BD56" s="178">
        <v>0</v>
      </c>
      <c r="BE56" s="105">
        <v>0</v>
      </c>
      <c r="BF56" s="178">
        <v>0</v>
      </c>
      <c r="BG56" s="105">
        <v>0</v>
      </c>
      <c r="BH56" s="178">
        <v>0</v>
      </c>
      <c r="BI56" s="105">
        <v>0</v>
      </c>
      <c r="BJ56" s="178">
        <v>0</v>
      </c>
      <c r="BK56" s="105">
        <v>0</v>
      </c>
      <c r="BL56" s="178">
        <v>0</v>
      </c>
      <c r="BM56" s="105">
        <v>0</v>
      </c>
      <c r="BN56" s="178">
        <v>0</v>
      </c>
      <c r="BO56" s="105" t="s">
        <v>247</v>
      </c>
      <c r="BP56" s="178" t="s">
        <v>247</v>
      </c>
      <c r="BQ56" s="105">
        <v>0</v>
      </c>
      <c r="BR56" s="178">
        <v>0</v>
      </c>
      <c r="BS56" s="105">
        <v>0</v>
      </c>
      <c r="BT56" s="178">
        <v>0</v>
      </c>
      <c r="BU56" s="105">
        <v>0</v>
      </c>
      <c r="BV56" s="178">
        <v>0</v>
      </c>
      <c r="BW56" s="105">
        <v>0</v>
      </c>
      <c r="BX56" s="178">
        <v>0</v>
      </c>
      <c r="BY56" s="105">
        <v>0</v>
      </c>
      <c r="BZ56" s="178">
        <v>0</v>
      </c>
      <c r="CA56" s="105">
        <v>0</v>
      </c>
      <c r="CB56" s="178">
        <v>0</v>
      </c>
      <c r="CC56" s="105">
        <v>0</v>
      </c>
      <c r="CD56" s="178">
        <v>0</v>
      </c>
      <c r="CE56" s="105">
        <v>0</v>
      </c>
      <c r="CF56" s="178">
        <v>0</v>
      </c>
      <c r="CG56" s="105">
        <v>0</v>
      </c>
      <c r="CH56" s="178">
        <v>0</v>
      </c>
      <c r="CI56" s="105">
        <v>0</v>
      </c>
      <c r="CJ56" s="178">
        <v>0</v>
      </c>
      <c r="CK56" s="105">
        <v>0</v>
      </c>
      <c r="CL56" s="178">
        <v>0</v>
      </c>
      <c r="CM56" s="105">
        <v>0</v>
      </c>
      <c r="CN56" s="178" t="e">
        <v>#DIV/0!</v>
      </c>
      <c r="CO56" s="105">
        <v>0</v>
      </c>
      <c r="CP56" s="178">
        <v>0</v>
      </c>
      <c r="CQ56" s="105">
        <v>0</v>
      </c>
      <c r="CR56" s="178">
        <v>0</v>
      </c>
      <c r="CS56" s="105">
        <v>0</v>
      </c>
      <c r="CT56" s="178">
        <v>0</v>
      </c>
      <c r="CU56" s="105" t="s">
        <v>247</v>
      </c>
      <c r="CV56" s="178" t="s">
        <v>247</v>
      </c>
      <c r="CW56" s="105" t="s">
        <v>247</v>
      </c>
      <c r="CX56" s="178" t="s">
        <v>247</v>
      </c>
      <c r="CY56" s="178">
        <v>0</v>
      </c>
      <c r="CZ56" s="178">
        <v>0</v>
      </c>
      <c r="DA56" s="178" t="s">
        <v>247</v>
      </c>
      <c r="DB56" s="178" t="s">
        <v>247</v>
      </c>
      <c r="DC56" s="447"/>
      <c r="DD56" s="447"/>
      <c r="DE56" s="447"/>
      <c r="DF56" s="447"/>
      <c r="DG56" s="447"/>
      <c r="DH56" s="447"/>
      <c r="DI56" s="447"/>
      <c r="DJ56" s="447"/>
      <c r="DK56" s="447"/>
      <c r="DL56" s="447"/>
      <c r="DM56" s="447"/>
      <c r="DN56" s="447"/>
      <c r="DO56" s="447"/>
      <c r="DP56" s="447"/>
      <c r="DQ56" s="447"/>
      <c r="DR56" s="447"/>
      <c r="DS56" s="447"/>
      <c r="DT56" s="447"/>
      <c r="DU56" s="447"/>
      <c r="DV56" s="447"/>
      <c r="DW56" s="447"/>
      <c r="DX56" s="447"/>
      <c r="DY56" s="447"/>
      <c r="DZ56" s="447"/>
      <c r="EA56" s="447"/>
      <c r="EB56" s="447"/>
      <c r="EC56" s="447"/>
    </row>
    <row r="57" spans="1:133" s="141" customFormat="1" ht="19.5" customHeight="1">
      <c r="A57" s="182"/>
      <c r="B57" s="381" t="s">
        <v>267</v>
      </c>
      <c r="C57" s="177">
        <v>0</v>
      </c>
      <c r="D57" s="181">
        <v>0</v>
      </c>
      <c r="E57" s="105">
        <v>0</v>
      </c>
      <c r="F57" s="181">
        <v>0</v>
      </c>
      <c r="G57" s="105">
        <v>0</v>
      </c>
      <c r="H57" s="181">
        <v>0</v>
      </c>
      <c r="I57" s="105">
        <v>0</v>
      </c>
      <c r="J57" s="181">
        <v>0</v>
      </c>
      <c r="K57" s="105">
        <v>0</v>
      </c>
      <c r="L57" s="181">
        <v>0</v>
      </c>
      <c r="M57" s="105">
        <v>0</v>
      </c>
      <c r="N57" s="181">
        <v>0</v>
      </c>
      <c r="O57" s="105">
        <v>0</v>
      </c>
      <c r="P57" s="181">
        <v>0</v>
      </c>
      <c r="Q57" s="105">
        <v>0</v>
      </c>
      <c r="R57" s="181">
        <v>0</v>
      </c>
      <c r="S57" s="105">
        <v>0</v>
      </c>
      <c r="T57" s="181">
        <v>0</v>
      </c>
      <c r="U57" s="180">
        <v>0</v>
      </c>
      <c r="V57" s="180">
        <v>0</v>
      </c>
      <c r="W57" s="180">
        <v>0</v>
      </c>
      <c r="X57" s="180">
        <v>0</v>
      </c>
      <c r="Y57" s="180">
        <v>0</v>
      </c>
      <c r="Z57" s="180">
        <v>0</v>
      </c>
      <c r="AA57" s="180">
        <v>0</v>
      </c>
      <c r="AB57" s="180">
        <v>0</v>
      </c>
      <c r="AC57" s="180">
        <v>0</v>
      </c>
      <c r="AD57" s="180">
        <v>0</v>
      </c>
      <c r="AE57" s="180">
        <v>0</v>
      </c>
      <c r="AF57" s="180">
        <v>0</v>
      </c>
      <c r="AG57" s="105">
        <v>0</v>
      </c>
      <c r="AH57" s="181">
        <v>0</v>
      </c>
      <c r="AI57" s="105">
        <v>0</v>
      </c>
      <c r="AJ57" s="181">
        <v>0</v>
      </c>
      <c r="AK57" s="105">
        <v>0</v>
      </c>
      <c r="AL57" s="181">
        <v>0</v>
      </c>
      <c r="AM57" s="105">
        <v>0</v>
      </c>
      <c r="AN57" s="181">
        <v>0</v>
      </c>
      <c r="AO57" s="105">
        <v>0</v>
      </c>
      <c r="AP57" s="181">
        <v>0</v>
      </c>
      <c r="AQ57" s="105" t="s">
        <v>247</v>
      </c>
      <c r="AR57" s="181" t="s">
        <v>247</v>
      </c>
      <c r="AS57" s="105">
        <v>0</v>
      </c>
      <c r="AT57" s="181">
        <v>0</v>
      </c>
      <c r="AU57" s="105">
        <v>0</v>
      </c>
      <c r="AV57" s="181">
        <v>0</v>
      </c>
      <c r="AW57" s="105">
        <v>0</v>
      </c>
      <c r="AX57" s="181">
        <v>0</v>
      </c>
      <c r="AY57" s="105">
        <v>0</v>
      </c>
      <c r="AZ57" s="181">
        <v>0</v>
      </c>
      <c r="BA57" s="105">
        <v>0</v>
      </c>
      <c r="BB57" s="181">
        <v>0</v>
      </c>
      <c r="BC57" s="105">
        <v>0</v>
      </c>
      <c r="BD57" s="181">
        <v>0</v>
      </c>
      <c r="BE57" s="105">
        <v>0</v>
      </c>
      <c r="BF57" s="181">
        <v>0</v>
      </c>
      <c r="BG57" s="105">
        <v>0</v>
      </c>
      <c r="BH57" s="181">
        <v>0</v>
      </c>
      <c r="BI57" s="105">
        <v>0</v>
      </c>
      <c r="BJ57" s="181">
        <v>0</v>
      </c>
      <c r="BK57" s="105">
        <v>0</v>
      </c>
      <c r="BL57" s="181">
        <v>0</v>
      </c>
      <c r="BM57" s="105">
        <v>0</v>
      </c>
      <c r="BN57" s="181">
        <v>0</v>
      </c>
      <c r="BO57" s="105" t="s">
        <v>247</v>
      </c>
      <c r="BP57" s="181" t="s">
        <v>247</v>
      </c>
      <c r="BQ57" s="105">
        <v>0</v>
      </c>
      <c r="BR57" s="181">
        <v>0</v>
      </c>
      <c r="BS57" s="105">
        <v>0</v>
      </c>
      <c r="BT57" s="181">
        <v>0</v>
      </c>
      <c r="BU57" s="105">
        <v>0</v>
      </c>
      <c r="BV57" s="181">
        <v>0</v>
      </c>
      <c r="BW57" s="105">
        <v>0</v>
      </c>
      <c r="BX57" s="181">
        <v>0</v>
      </c>
      <c r="BY57" s="105">
        <v>0</v>
      </c>
      <c r="BZ57" s="181">
        <v>0</v>
      </c>
      <c r="CA57" s="105">
        <v>0</v>
      </c>
      <c r="CB57" s="181">
        <v>0</v>
      </c>
      <c r="CC57" s="105">
        <v>0</v>
      </c>
      <c r="CD57" s="181">
        <v>0</v>
      </c>
      <c r="CE57" s="105">
        <v>0</v>
      </c>
      <c r="CF57" s="181">
        <v>0</v>
      </c>
      <c r="CG57" s="105">
        <v>0</v>
      </c>
      <c r="CH57" s="181">
        <v>0</v>
      </c>
      <c r="CI57" s="105">
        <v>0</v>
      </c>
      <c r="CJ57" s="181">
        <v>0</v>
      </c>
      <c r="CK57" s="105">
        <v>0</v>
      </c>
      <c r="CL57" s="181">
        <v>0</v>
      </c>
      <c r="CM57" s="105">
        <v>0</v>
      </c>
      <c r="CN57" s="181" t="e">
        <v>#DIV/0!</v>
      </c>
      <c r="CO57" s="105">
        <v>0</v>
      </c>
      <c r="CP57" s="181">
        <v>0</v>
      </c>
      <c r="CQ57" s="105">
        <v>0</v>
      </c>
      <c r="CR57" s="181">
        <v>0</v>
      </c>
      <c r="CS57" s="105">
        <v>0</v>
      </c>
      <c r="CT57" s="181">
        <v>0</v>
      </c>
      <c r="CU57" s="105" t="s">
        <v>247</v>
      </c>
      <c r="CV57" s="181" t="s">
        <v>247</v>
      </c>
      <c r="CW57" s="105" t="s">
        <v>247</v>
      </c>
      <c r="CX57" s="181" t="s">
        <v>247</v>
      </c>
      <c r="CY57" s="181">
        <v>0</v>
      </c>
      <c r="CZ57" s="181">
        <v>0</v>
      </c>
      <c r="DA57" s="181" t="s">
        <v>247</v>
      </c>
      <c r="DB57" s="181" t="s">
        <v>247</v>
      </c>
      <c r="DC57" s="447"/>
      <c r="DD57" s="447"/>
      <c r="DE57" s="447"/>
      <c r="DF57" s="447"/>
      <c r="DG57" s="447"/>
      <c r="DH57" s="447"/>
      <c r="DI57" s="447"/>
      <c r="DJ57" s="447"/>
      <c r="DK57" s="447"/>
      <c r="DL57" s="447"/>
      <c r="DM57" s="447"/>
      <c r="DN57" s="447"/>
      <c r="DO57" s="447"/>
      <c r="DP57" s="447"/>
      <c r="DQ57" s="447"/>
      <c r="DR57" s="447"/>
      <c r="DS57" s="447"/>
      <c r="DT57" s="447"/>
      <c r="DU57" s="447"/>
      <c r="DV57" s="447"/>
      <c r="DW57" s="447"/>
      <c r="DX57" s="447"/>
      <c r="DY57" s="447"/>
      <c r="DZ57" s="447"/>
      <c r="EA57" s="447"/>
      <c r="EB57" s="447"/>
      <c r="EC57" s="447"/>
    </row>
    <row r="58" spans="1:133" s="141" customFormat="1" ht="16.5" customHeight="1">
      <c r="A58" s="140"/>
      <c r="B58" s="383" t="s">
        <v>269</v>
      </c>
      <c r="C58" s="177">
        <v>3459.1303432499999</v>
      </c>
      <c r="D58" s="181">
        <v>5.9205099044906691</v>
      </c>
      <c r="E58" s="105">
        <v>77.371829000000005</v>
      </c>
      <c r="F58" s="181">
        <v>0.26237807897364385</v>
      </c>
      <c r="G58" s="105">
        <v>3.0569999999999998E-3</v>
      </c>
      <c r="H58" s="181">
        <v>1.6407791676625467E-5</v>
      </c>
      <c r="I58" s="105">
        <v>263.55109843999998</v>
      </c>
      <c r="J58" s="181">
        <v>2.298160479533117</v>
      </c>
      <c r="K58" s="105">
        <v>32.961590999999999</v>
      </c>
      <c r="L58" s="181">
        <v>0.17217764747733533</v>
      </c>
      <c r="M58" s="105">
        <v>64.016683</v>
      </c>
      <c r="N58" s="181">
        <v>0.46160719700594777</v>
      </c>
      <c r="O58" s="105">
        <v>0</v>
      </c>
      <c r="P58" s="181">
        <v>0</v>
      </c>
      <c r="Q58" s="105">
        <v>58.542917549999999</v>
      </c>
      <c r="R58" s="181">
        <v>1.3906881172928294</v>
      </c>
      <c r="S58" s="105">
        <v>765.01548020999996</v>
      </c>
      <c r="T58" s="181">
        <v>15.100933532356342</v>
      </c>
      <c r="U58" s="180">
        <v>9252.8185377299997</v>
      </c>
      <c r="V58" s="180">
        <v>39.099541461988423</v>
      </c>
      <c r="W58" s="180">
        <v>100</v>
      </c>
      <c r="X58" s="180">
        <v>9.8353860512693299</v>
      </c>
      <c r="Y58" s="180">
        <v>56.480446000000001</v>
      </c>
      <c r="Z58" s="180">
        <v>2.5700739052452</v>
      </c>
      <c r="AA58" s="180">
        <v>47.096885579999999</v>
      </c>
      <c r="AB58" s="180">
        <v>1.4107810095364046</v>
      </c>
      <c r="AC58" s="180">
        <v>0</v>
      </c>
      <c r="AD58" s="180">
        <v>0</v>
      </c>
      <c r="AE58" s="180">
        <v>0</v>
      </c>
      <c r="AF58" s="180">
        <v>0</v>
      </c>
      <c r="AG58" s="105">
        <v>74.181442169999997</v>
      </c>
      <c r="AH58" s="181">
        <v>1.2046062692283093</v>
      </c>
      <c r="AI58" s="105">
        <v>8.8833269999999995</v>
      </c>
      <c r="AJ58" s="181">
        <v>0.39222947732522712</v>
      </c>
      <c r="AK58" s="105">
        <v>56.669438999999997</v>
      </c>
      <c r="AL58" s="181">
        <v>3.032121476461926</v>
      </c>
      <c r="AM58" s="105">
        <v>70.120658000000006</v>
      </c>
      <c r="AN58" s="181">
        <v>19.99464090482304</v>
      </c>
      <c r="AO58" s="105">
        <v>0</v>
      </c>
      <c r="AP58" s="181">
        <v>0</v>
      </c>
      <c r="AQ58" s="105" t="s">
        <v>247</v>
      </c>
      <c r="AR58" s="181" t="s">
        <v>247</v>
      </c>
      <c r="AS58" s="105">
        <v>0.48042985999999999</v>
      </c>
      <c r="AT58" s="181">
        <v>9.5359657299194572E-2</v>
      </c>
      <c r="AU58" s="105">
        <v>0</v>
      </c>
      <c r="AV58" s="181">
        <v>0</v>
      </c>
      <c r="AW58" s="105">
        <v>70.948504999999997</v>
      </c>
      <c r="AX58" s="181">
        <v>4.2933670831169195</v>
      </c>
      <c r="AY58" s="105">
        <v>640.64751100000001</v>
      </c>
      <c r="AZ58" s="181">
        <v>42.361960163282099</v>
      </c>
      <c r="BA58" s="105">
        <v>0</v>
      </c>
      <c r="BB58" s="181">
        <v>0</v>
      </c>
      <c r="BC58" s="105">
        <v>13.026978</v>
      </c>
      <c r="BD58" s="181">
        <v>1.111401412763444</v>
      </c>
      <c r="BE58" s="105">
        <v>1.5123070000000001</v>
      </c>
      <c r="BF58" s="181">
        <v>3.5514989367938614E-2</v>
      </c>
      <c r="BG58" s="105">
        <v>0</v>
      </c>
      <c r="BH58" s="181">
        <v>0</v>
      </c>
      <c r="BI58" s="105">
        <v>0</v>
      </c>
      <c r="BJ58" s="181">
        <v>0</v>
      </c>
      <c r="BK58" s="105">
        <v>0</v>
      </c>
      <c r="BL58" s="181">
        <v>0</v>
      </c>
      <c r="BM58" s="105">
        <v>0</v>
      </c>
      <c r="BN58" s="181">
        <v>0</v>
      </c>
      <c r="BO58" s="105" t="s">
        <v>247</v>
      </c>
      <c r="BP58" s="181" t="s">
        <v>247</v>
      </c>
      <c r="BQ58" s="105">
        <v>0</v>
      </c>
      <c r="BR58" s="181">
        <v>0</v>
      </c>
      <c r="BS58" s="105">
        <v>11.147253429999999</v>
      </c>
      <c r="BT58" s="181">
        <v>4.3708087080198075</v>
      </c>
      <c r="BU58" s="105">
        <v>0</v>
      </c>
      <c r="BV58" s="181">
        <v>0</v>
      </c>
      <c r="BW58" s="105">
        <v>0</v>
      </c>
      <c r="BX58" s="181">
        <v>0</v>
      </c>
      <c r="BY58" s="105">
        <v>49.743708999999996</v>
      </c>
      <c r="BZ58" s="181">
        <v>42.323982245809191</v>
      </c>
      <c r="CA58" s="105">
        <v>0</v>
      </c>
      <c r="CB58" s="181">
        <v>0</v>
      </c>
      <c r="CC58" s="105">
        <v>3.4962273399999999</v>
      </c>
      <c r="CD58" s="181">
        <v>1.8266178171970695</v>
      </c>
      <c r="CE58" s="105">
        <v>0</v>
      </c>
      <c r="CF58" s="181">
        <v>0</v>
      </c>
      <c r="CG58" s="105">
        <v>0</v>
      </c>
      <c r="CH58" s="181">
        <v>0</v>
      </c>
      <c r="CI58" s="105">
        <v>0</v>
      </c>
      <c r="CJ58" s="181">
        <v>0</v>
      </c>
      <c r="CK58" s="105">
        <v>0</v>
      </c>
      <c r="CL58" s="181">
        <v>0</v>
      </c>
      <c r="CM58" s="105">
        <v>0</v>
      </c>
      <c r="CN58" s="181" t="e">
        <v>#DIV/0!</v>
      </c>
      <c r="CO58" s="105">
        <v>0</v>
      </c>
      <c r="CP58" s="181">
        <v>0</v>
      </c>
      <c r="CQ58" s="105">
        <v>0</v>
      </c>
      <c r="CR58" s="181">
        <v>0</v>
      </c>
      <c r="CS58" s="105">
        <v>5.1008999999999999E-2</v>
      </c>
      <c r="CT58" s="181">
        <v>0.41186195369792827</v>
      </c>
      <c r="CU58" s="105" t="s">
        <v>247</v>
      </c>
      <c r="CV58" s="181" t="s">
        <v>247</v>
      </c>
      <c r="CW58" s="105" t="s">
        <v>247</v>
      </c>
      <c r="CX58" s="181" t="s">
        <v>247</v>
      </c>
      <c r="CY58" s="181">
        <v>4.5342149999999997</v>
      </c>
      <c r="CZ58" s="181">
        <v>8.0488674090610743</v>
      </c>
      <c r="DA58" s="181" t="s">
        <v>247</v>
      </c>
      <c r="DB58" s="181" t="s">
        <v>247</v>
      </c>
      <c r="DC58" s="447"/>
      <c r="DD58" s="447"/>
      <c r="DE58" s="447"/>
      <c r="DF58" s="447"/>
      <c r="DG58" s="447"/>
      <c r="DH58" s="447"/>
      <c r="DI58" s="447"/>
      <c r="DJ58" s="447"/>
      <c r="DK58" s="447"/>
      <c r="DL58" s="447"/>
      <c r="DM58" s="447"/>
      <c r="DN58" s="447"/>
      <c r="DO58" s="447"/>
      <c r="DP58" s="447"/>
      <c r="DQ58" s="447"/>
      <c r="DR58" s="447"/>
      <c r="DS58" s="447"/>
      <c r="DT58" s="447"/>
      <c r="DU58" s="447"/>
      <c r="DV58" s="447"/>
      <c r="DW58" s="447"/>
      <c r="DX58" s="447"/>
      <c r="DY58" s="447"/>
      <c r="DZ58" s="447"/>
      <c r="EA58" s="447"/>
      <c r="EB58" s="447"/>
      <c r="EC58" s="447"/>
    </row>
    <row r="59" spans="1:133" s="141" customFormat="1" ht="16.5" customHeight="1">
      <c r="A59" s="140"/>
      <c r="B59" s="384"/>
      <c r="C59" s="385"/>
      <c r="D59" s="369"/>
      <c r="E59" s="385"/>
      <c r="F59" s="369"/>
      <c r="G59" s="385"/>
      <c r="H59" s="369"/>
      <c r="I59" s="385"/>
      <c r="J59" s="369"/>
      <c r="K59" s="385"/>
      <c r="L59" s="369"/>
      <c r="M59" s="385"/>
      <c r="N59" s="369"/>
      <c r="O59" s="385"/>
      <c r="P59" s="369"/>
      <c r="Q59" s="385"/>
      <c r="R59" s="369"/>
      <c r="S59" s="385"/>
      <c r="T59" s="369"/>
      <c r="U59" s="368"/>
      <c r="V59" s="368"/>
      <c r="W59" s="368"/>
      <c r="X59" s="368"/>
      <c r="Y59" s="368"/>
      <c r="Z59" s="368"/>
      <c r="AA59" s="368"/>
      <c r="AB59" s="368"/>
      <c r="AC59" s="368"/>
      <c r="AD59" s="368"/>
      <c r="AE59" s="368"/>
      <c r="AF59" s="368"/>
      <c r="AG59" s="385"/>
      <c r="AH59" s="369"/>
      <c r="AI59" s="385"/>
      <c r="AJ59" s="369"/>
      <c r="AK59" s="385"/>
      <c r="AL59" s="369"/>
      <c r="AM59" s="385"/>
      <c r="AN59" s="369"/>
      <c r="AO59" s="385"/>
      <c r="AP59" s="369"/>
      <c r="AQ59" s="385"/>
      <c r="AR59" s="369"/>
      <c r="AS59" s="385"/>
      <c r="AT59" s="369"/>
      <c r="AU59" s="385"/>
      <c r="AV59" s="369"/>
      <c r="AW59" s="385"/>
      <c r="AX59" s="369"/>
      <c r="AY59" s="385"/>
      <c r="AZ59" s="369"/>
      <c r="BA59" s="385"/>
      <c r="BB59" s="369"/>
      <c r="BC59" s="385"/>
      <c r="BD59" s="369"/>
      <c r="BE59" s="385"/>
      <c r="BF59" s="369"/>
      <c r="BG59" s="385"/>
      <c r="BH59" s="369"/>
      <c r="BI59" s="385"/>
      <c r="BJ59" s="369"/>
      <c r="BK59" s="385"/>
      <c r="BL59" s="369"/>
      <c r="BM59" s="385"/>
      <c r="BN59" s="369"/>
      <c r="BO59" s="385"/>
      <c r="BP59" s="369"/>
      <c r="BQ59" s="385"/>
      <c r="BR59" s="369"/>
      <c r="BS59" s="385"/>
      <c r="BT59" s="369"/>
      <c r="BU59" s="385"/>
      <c r="BV59" s="369"/>
      <c r="BW59" s="385"/>
      <c r="BX59" s="369"/>
      <c r="BY59" s="385"/>
      <c r="BZ59" s="369"/>
      <c r="CA59" s="385"/>
      <c r="CB59" s="369"/>
      <c r="CC59" s="385"/>
      <c r="CD59" s="369"/>
      <c r="CE59" s="385"/>
      <c r="CF59" s="369"/>
      <c r="CG59" s="385"/>
      <c r="CH59" s="369"/>
      <c r="CI59" s="385"/>
      <c r="CJ59" s="369"/>
      <c r="CK59" s="385"/>
      <c r="CL59" s="369"/>
      <c r="CM59" s="385"/>
      <c r="CN59" s="369"/>
      <c r="CO59" s="385"/>
      <c r="CP59" s="369"/>
      <c r="CQ59" s="385"/>
      <c r="CR59" s="369"/>
      <c r="CS59" s="385"/>
      <c r="CT59" s="369"/>
      <c r="CU59" s="385"/>
      <c r="CV59" s="369"/>
      <c r="CW59" s="385"/>
      <c r="CX59" s="369"/>
      <c r="CY59" s="369"/>
      <c r="CZ59" s="369"/>
      <c r="DA59" s="369"/>
      <c r="DB59" s="369"/>
      <c r="DC59" s="80"/>
      <c r="DD59" s="80"/>
      <c r="DE59" s="80"/>
      <c r="DF59" s="80"/>
      <c r="DG59" s="80"/>
      <c r="DH59" s="80"/>
      <c r="DI59" s="80"/>
      <c r="DJ59" s="80"/>
      <c r="DK59" s="80"/>
      <c r="DL59" s="80"/>
      <c r="DM59" s="80"/>
      <c r="DN59" s="80"/>
      <c r="DO59" s="80"/>
      <c r="DP59" s="80"/>
      <c r="DQ59" s="80"/>
      <c r="DR59" s="80"/>
      <c r="DS59" s="80"/>
      <c r="DT59" s="80"/>
      <c r="DU59" s="80"/>
      <c r="DV59" s="80"/>
      <c r="DW59" s="80"/>
      <c r="DX59" s="80"/>
      <c r="DY59" s="80"/>
      <c r="DZ59" s="80"/>
      <c r="EA59" s="80"/>
      <c r="EB59" s="80"/>
      <c r="EC59" s="80"/>
    </row>
    <row r="60" spans="1:133" ht="20.100000000000001" customHeight="1">
      <c r="B60" s="461" t="s">
        <v>92</v>
      </c>
      <c r="C60" s="461"/>
      <c r="D60" s="461"/>
      <c r="E60" s="461"/>
      <c r="F60" s="461"/>
      <c r="G60" s="461"/>
      <c r="H60" s="461"/>
      <c r="I60" s="461"/>
      <c r="J60" s="461"/>
      <c r="K60" s="461"/>
      <c r="L60" s="461"/>
      <c r="M60" s="461"/>
      <c r="N60" s="461"/>
      <c r="O60" s="461"/>
      <c r="P60" s="461"/>
      <c r="Q60" s="461"/>
      <c r="R60" s="461"/>
      <c r="S60" s="461"/>
      <c r="T60" s="461"/>
      <c r="U60" s="461"/>
      <c r="V60" s="461"/>
      <c r="W60" s="461"/>
      <c r="X60" s="461"/>
      <c r="Y60" s="461"/>
      <c r="Z60" s="461"/>
      <c r="AA60" s="461"/>
      <c r="AB60" s="461"/>
      <c r="AC60" s="461"/>
      <c r="AD60" s="461"/>
      <c r="AE60" s="461"/>
      <c r="AF60" s="461"/>
      <c r="AG60" s="461"/>
      <c r="AH60" s="461"/>
      <c r="AI60" s="461"/>
      <c r="AJ60" s="461"/>
      <c r="AK60" s="461"/>
      <c r="AL60" s="461"/>
      <c r="AM60" s="461"/>
      <c r="AN60" s="461"/>
      <c r="AO60" s="461"/>
      <c r="AP60" s="461"/>
      <c r="AQ60" s="461"/>
      <c r="AR60" s="461"/>
      <c r="AS60" s="461"/>
      <c r="AT60" s="461"/>
      <c r="AU60" s="461"/>
      <c r="AV60" s="461"/>
      <c r="AW60" s="461"/>
      <c r="AX60" s="461"/>
      <c r="AY60" s="461"/>
      <c r="AZ60" s="461"/>
      <c r="BA60" s="461"/>
      <c r="BB60" s="461"/>
      <c r="BC60" s="461"/>
      <c r="BD60" s="461"/>
      <c r="BE60" s="461"/>
      <c r="BF60" s="461"/>
      <c r="BG60" s="461"/>
      <c r="BH60" s="461"/>
      <c r="BI60" s="461"/>
      <c r="BJ60" s="461"/>
      <c r="BK60" s="461"/>
      <c r="BL60" s="461"/>
      <c r="BM60" s="461"/>
      <c r="BN60" s="461"/>
      <c r="BO60" s="461"/>
      <c r="BP60" s="461"/>
      <c r="BQ60" s="461"/>
      <c r="BR60" s="461"/>
      <c r="BS60" s="461"/>
      <c r="BT60" s="461"/>
      <c r="BU60" s="461"/>
      <c r="BV60" s="461"/>
      <c r="BW60" s="461"/>
      <c r="BX60" s="461"/>
      <c r="BY60" s="461"/>
      <c r="BZ60" s="461"/>
      <c r="CA60" s="461"/>
      <c r="CB60" s="461"/>
      <c r="CC60" s="461"/>
      <c r="CD60" s="461"/>
      <c r="CE60" s="461"/>
      <c r="CF60" s="461"/>
      <c r="CG60" s="461"/>
      <c r="CH60" s="461"/>
      <c r="CI60" s="461"/>
      <c r="CJ60" s="461"/>
      <c r="CK60" s="461"/>
      <c r="CL60" s="461"/>
      <c r="CM60" s="461"/>
      <c r="CN60" s="461"/>
      <c r="CO60" s="461"/>
      <c r="CP60" s="461"/>
      <c r="CQ60" s="461"/>
      <c r="CR60" s="461"/>
      <c r="CS60" s="461"/>
      <c r="CT60" s="461"/>
      <c r="CU60" s="461"/>
      <c r="CV60" s="461"/>
      <c r="CW60" s="461"/>
      <c r="CX60" s="461"/>
      <c r="CY60" s="460"/>
      <c r="CZ60" s="460"/>
      <c r="DA60" s="460"/>
      <c r="DB60" s="460"/>
      <c r="DC60" s="80"/>
      <c r="DD60" s="80"/>
      <c r="DE60" s="80"/>
      <c r="DF60" s="80"/>
      <c r="DG60" s="80"/>
      <c r="DH60" s="80"/>
      <c r="DI60" s="80"/>
      <c r="DJ60" s="80"/>
      <c r="DK60" s="80"/>
      <c r="DL60" s="80"/>
      <c r="DM60" s="80"/>
      <c r="DN60" s="80"/>
      <c r="DO60" s="80"/>
      <c r="DP60" s="80"/>
      <c r="DQ60" s="80"/>
      <c r="DR60" s="80"/>
      <c r="DS60" s="80"/>
      <c r="DT60" s="80"/>
      <c r="DU60" s="80"/>
      <c r="DV60" s="80"/>
      <c r="DW60" s="80"/>
      <c r="DX60" s="80"/>
      <c r="DY60" s="80"/>
      <c r="DZ60" s="80"/>
      <c r="EA60" s="80"/>
      <c r="EB60" s="80"/>
      <c r="EC60" s="80"/>
    </row>
    <row r="61" spans="1:133" ht="20.100000000000001" customHeight="1">
      <c r="B61" s="315"/>
      <c r="D61" s="63"/>
      <c r="E61" s="63"/>
      <c r="F61" s="63"/>
      <c r="I61" s="63"/>
      <c r="J61" s="63"/>
      <c r="N61" s="63"/>
      <c r="O61" s="63"/>
      <c r="P61" s="63"/>
      <c r="V61" s="63"/>
      <c r="W61" s="63"/>
      <c r="X61" s="63"/>
      <c r="AB61" s="63"/>
      <c r="AC61" s="63"/>
      <c r="AD61" s="63"/>
      <c r="AH61" s="63"/>
      <c r="AI61" s="63"/>
      <c r="AJ61" s="63"/>
      <c r="AN61" s="63"/>
      <c r="AO61" s="63"/>
      <c r="AP61" s="63"/>
      <c r="AT61" s="63"/>
      <c r="AU61" s="63"/>
      <c r="AV61" s="63"/>
      <c r="AZ61" s="63"/>
      <c r="BA61" s="63"/>
      <c r="BB61" s="63"/>
      <c r="BF61" s="63"/>
      <c r="BG61" s="63"/>
      <c r="BH61" s="63"/>
      <c r="BL61" s="63"/>
      <c r="BM61" s="63"/>
      <c r="BN61" s="63"/>
      <c r="BR61" s="63"/>
      <c r="BS61" s="63"/>
      <c r="BT61" s="63"/>
      <c r="BX61" s="63"/>
      <c r="BY61" s="63"/>
      <c r="BZ61" s="63"/>
      <c r="CD61" s="63"/>
      <c r="CE61" s="63"/>
      <c r="CF61" s="63"/>
      <c r="CJ61" s="63"/>
      <c r="CK61" s="63"/>
      <c r="CL61" s="63"/>
      <c r="CP61" s="63"/>
      <c r="CQ61" s="63"/>
      <c r="CR61" s="63"/>
      <c r="CV61" s="63"/>
      <c r="CW61" s="63"/>
      <c r="CX61" s="63"/>
      <c r="CY61" s="63"/>
      <c r="CZ61" s="63"/>
      <c r="DA61" s="63"/>
      <c r="DB61" s="63"/>
      <c r="DC61" s="80"/>
      <c r="DD61" s="80"/>
      <c r="DE61" s="80"/>
      <c r="DF61" s="80"/>
      <c r="DG61" s="80"/>
      <c r="DH61" s="80"/>
      <c r="DI61" s="80"/>
      <c r="DJ61" s="80"/>
      <c r="DK61" s="80"/>
      <c r="DL61" s="80"/>
      <c r="DM61" s="80"/>
      <c r="DN61" s="80"/>
      <c r="DO61" s="80"/>
      <c r="DP61" s="80"/>
      <c r="DQ61" s="80"/>
      <c r="DR61" s="80"/>
      <c r="DS61" s="80"/>
      <c r="DT61" s="80"/>
      <c r="DU61" s="80"/>
      <c r="DV61" s="80"/>
      <c r="DW61" s="80"/>
      <c r="DX61" s="80"/>
      <c r="DY61" s="80"/>
      <c r="DZ61" s="80"/>
      <c r="EA61" s="80"/>
      <c r="EB61" s="80"/>
      <c r="EC61" s="80"/>
    </row>
    <row r="62" spans="1:133" ht="20.100000000000001" customHeight="1">
      <c r="B62" s="63"/>
    </row>
    <row r="63" spans="1:133" ht="17.399999999999999" hidden="1"/>
    <row r="64" spans="1:133" ht="17.399999999999999" hidden="1"/>
    <row r="65" ht="17.399999999999999" hidden="1"/>
    <row r="66" ht="17.399999999999999" hidden="1"/>
    <row r="67" ht="17.399999999999999" hidden="1"/>
    <row r="68" ht="17.399999999999999" hidden="1"/>
    <row r="69" ht="17.399999999999999" hidden="1"/>
    <row r="70" ht="17.399999999999999" hidden="1"/>
    <row r="71" ht="17.399999999999999" hidden="1"/>
    <row r="72" ht="17.399999999999999" hidden="1"/>
    <row r="73" ht="17.399999999999999" hidden="1"/>
    <row r="74" ht="17.399999999999999" hidden="1"/>
    <row r="75" ht="17.399999999999999" hidden="1"/>
    <row r="76" ht="17.399999999999999" hidden="1"/>
    <row r="77" ht="17.399999999999999" hidden="1"/>
    <row r="78" ht="17.399999999999999" hidden="1"/>
    <row r="79" ht="17.399999999999999" hidden="1"/>
    <row r="80" ht="14.4" customHeight="1"/>
    <row r="81" ht="14.4" customHeight="1"/>
  </sheetData>
  <mergeCells count="52">
    <mergeCell ref="CE6:CF6"/>
    <mergeCell ref="CG6:CH6"/>
    <mergeCell ref="CY6:CZ6"/>
    <mergeCell ref="CS6:CT6"/>
    <mergeCell ref="CU6:CV6"/>
    <mergeCell ref="CW6:CX6"/>
    <mergeCell ref="CI6:CJ6"/>
    <mergeCell ref="CK6:CL6"/>
    <mergeCell ref="CM6:CN6"/>
    <mergeCell ref="CO6:CP6"/>
    <mergeCell ref="CQ6:CR6"/>
    <mergeCell ref="BU6:BV6"/>
    <mergeCell ref="BW6:BX6"/>
    <mergeCell ref="BY6:BZ6"/>
    <mergeCell ref="CA6:CB6"/>
    <mergeCell ref="CC6:CD6"/>
    <mergeCell ref="BK6:BL6"/>
    <mergeCell ref="BM6:BN6"/>
    <mergeCell ref="BO6:BP6"/>
    <mergeCell ref="BQ6:BR6"/>
    <mergeCell ref="BS6:BT6"/>
    <mergeCell ref="BA6:BB6"/>
    <mergeCell ref="BC6:BD6"/>
    <mergeCell ref="BE6:BF6"/>
    <mergeCell ref="BG6:BH6"/>
    <mergeCell ref="BI6:BJ6"/>
    <mergeCell ref="AQ6:AR6"/>
    <mergeCell ref="AS6:AT6"/>
    <mergeCell ref="AU6:AV6"/>
    <mergeCell ref="AW6:AX6"/>
    <mergeCell ref="AY6:AZ6"/>
    <mergeCell ref="C6:D6"/>
    <mergeCell ref="E6:F6"/>
    <mergeCell ref="G6:H6"/>
    <mergeCell ref="I6:J6"/>
    <mergeCell ref="K6:L6"/>
    <mergeCell ref="DA6:DB6"/>
    <mergeCell ref="W6:X6"/>
    <mergeCell ref="Y6:Z6"/>
    <mergeCell ref="M6:N6"/>
    <mergeCell ref="O6:P6"/>
    <mergeCell ref="Q6:R6"/>
    <mergeCell ref="S6:T6"/>
    <mergeCell ref="U6:V6"/>
    <mergeCell ref="AA6:AB6"/>
    <mergeCell ref="AC6:AD6"/>
    <mergeCell ref="AE6:AF6"/>
    <mergeCell ref="AG6:AH6"/>
    <mergeCell ref="AI6:AJ6"/>
    <mergeCell ref="AK6:AL6"/>
    <mergeCell ref="AM6:AN6"/>
    <mergeCell ref="AO6:AP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zoomScale="70" zoomScaleNormal="70" zoomScaleSheetLayoutView="40" workbookViewId="0">
      <selection activeCell="A3" sqref="A3"/>
    </sheetView>
  </sheetViews>
  <sheetFormatPr baseColWidth="10" defaultColWidth="0" defaultRowHeight="17.399999999999999" zeroHeight="1"/>
  <cols>
    <col min="1" max="1" width="11.6640625" style="44" customWidth="1"/>
    <col min="2" max="2" width="107.88671875" style="44" customWidth="1"/>
    <col min="3" max="3" width="11.6640625" style="44" customWidth="1"/>
    <col min="4" max="5" width="11.44140625" style="44" customWidth="1"/>
    <col min="6" max="102" width="0" style="44" hidden="1" customWidth="1"/>
    <col min="103" max="16384" width="11.44140625" style="52" hidden="1"/>
  </cols>
  <sheetData>
    <row r="1" spans="1:102" s="200" customFormat="1" ht="90" customHeight="1">
      <c r="A1" s="199"/>
      <c r="B1" s="199"/>
      <c r="C1" s="199"/>
      <c r="D1" s="199"/>
      <c r="E1" s="199"/>
      <c r="F1" s="199"/>
      <c r="G1" s="199"/>
      <c r="H1" s="199"/>
      <c r="I1" s="199"/>
      <c r="J1" s="199"/>
      <c r="K1" s="199"/>
      <c r="L1" s="199"/>
      <c r="M1" s="199"/>
      <c r="N1" s="199"/>
      <c r="O1" s="199"/>
      <c r="P1" s="199"/>
      <c r="Q1" s="199"/>
      <c r="R1" s="199"/>
      <c r="S1" s="199"/>
      <c r="T1" s="199"/>
      <c r="U1" s="199"/>
      <c r="V1" s="199"/>
      <c r="W1" s="199"/>
      <c r="X1" s="199"/>
      <c r="Y1" s="199"/>
      <c r="Z1" s="199"/>
      <c r="AA1" s="199"/>
      <c r="AB1" s="199"/>
      <c r="AC1" s="199"/>
      <c r="AD1" s="199"/>
      <c r="AE1" s="199"/>
      <c r="AF1" s="199"/>
      <c r="AG1" s="199"/>
      <c r="AH1" s="199"/>
      <c r="AI1" s="199"/>
      <c r="AJ1" s="199"/>
      <c r="AK1" s="199"/>
      <c r="AL1" s="199"/>
      <c r="AM1" s="199"/>
      <c r="AN1" s="199"/>
      <c r="AO1" s="199"/>
      <c r="AP1" s="199"/>
      <c r="AQ1" s="199"/>
      <c r="AR1" s="199"/>
      <c r="AS1" s="199"/>
      <c r="AT1" s="199"/>
      <c r="AU1" s="199"/>
      <c r="AV1" s="199"/>
      <c r="AW1" s="199"/>
      <c r="AX1" s="199"/>
      <c r="AY1" s="199"/>
      <c r="AZ1" s="199"/>
      <c r="BA1" s="199"/>
      <c r="BB1" s="199"/>
      <c r="BC1" s="199"/>
      <c r="BD1" s="199"/>
      <c r="BE1" s="199"/>
      <c r="BF1" s="199"/>
      <c r="BG1" s="199"/>
      <c r="BH1" s="199"/>
      <c r="BI1" s="199"/>
      <c r="BJ1" s="199"/>
      <c r="BK1" s="199"/>
      <c r="BL1" s="199"/>
      <c r="BM1" s="199"/>
      <c r="BN1" s="199"/>
      <c r="BO1" s="199"/>
      <c r="BP1" s="199"/>
      <c r="BQ1" s="199"/>
      <c r="BR1" s="199"/>
      <c r="BS1" s="199"/>
      <c r="BT1" s="199"/>
      <c r="BU1" s="199"/>
      <c r="BV1" s="199"/>
      <c r="BW1" s="199"/>
      <c r="BX1" s="199"/>
      <c r="BY1" s="199"/>
      <c r="BZ1" s="199"/>
      <c r="CA1" s="199"/>
      <c r="CB1" s="199"/>
      <c r="CC1" s="199"/>
      <c r="CD1" s="199"/>
      <c r="CE1" s="199"/>
      <c r="CF1" s="199"/>
      <c r="CG1" s="199"/>
      <c r="CH1" s="199"/>
      <c r="CI1" s="199"/>
      <c r="CJ1" s="199"/>
      <c r="CK1" s="199"/>
      <c r="CL1" s="199"/>
      <c r="CM1" s="199"/>
      <c r="CN1" s="199"/>
      <c r="CO1" s="199"/>
      <c r="CP1" s="199"/>
      <c r="CQ1" s="199"/>
      <c r="CR1" s="199"/>
      <c r="CS1" s="199"/>
      <c r="CT1" s="199"/>
      <c r="CU1" s="199"/>
      <c r="CV1" s="199"/>
      <c r="CW1" s="199"/>
      <c r="CX1" s="199"/>
    </row>
    <row r="2" spans="1:102" s="200" customFormat="1" ht="26.25" customHeight="1">
      <c r="A2" s="199"/>
      <c r="B2" s="199"/>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E2" s="199"/>
      <c r="AF2" s="199"/>
      <c r="AG2" s="199"/>
      <c r="AH2" s="199"/>
      <c r="AI2" s="199"/>
      <c r="AJ2" s="199"/>
      <c r="AK2" s="199"/>
      <c r="AL2" s="199"/>
      <c r="AM2" s="199"/>
      <c r="AN2" s="199"/>
      <c r="AO2" s="199"/>
      <c r="AP2" s="199"/>
      <c r="AQ2" s="199"/>
      <c r="AR2" s="199"/>
      <c r="AS2" s="199"/>
      <c r="AT2" s="199"/>
      <c r="AU2" s="199"/>
      <c r="AV2" s="199"/>
      <c r="AW2" s="199"/>
      <c r="AX2" s="199"/>
      <c r="AY2" s="199"/>
      <c r="AZ2" s="199"/>
      <c r="BA2" s="199"/>
      <c r="BB2" s="199"/>
      <c r="BC2" s="199"/>
      <c r="BD2" s="199"/>
      <c r="BE2" s="199"/>
      <c r="BF2" s="199"/>
      <c r="BG2" s="199"/>
      <c r="BH2" s="199"/>
      <c r="BI2" s="199"/>
      <c r="BJ2" s="199"/>
      <c r="BK2" s="199"/>
      <c r="BL2" s="199"/>
      <c r="BM2" s="199"/>
      <c r="BN2" s="199"/>
      <c r="BO2" s="199"/>
      <c r="BP2" s="199"/>
      <c r="BQ2" s="199"/>
      <c r="BR2" s="199"/>
      <c r="BS2" s="199"/>
      <c r="BT2" s="199"/>
      <c r="BU2" s="199"/>
      <c r="BV2" s="199"/>
      <c r="BW2" s="199"/>
      <c r="BX2" s="199"/>
      <c r="BY2" s="199"/>
      <c r="BZ2" s="199"/>
      <c r="CA2" s="199"/>
      <c r="CB2" s="199"/>
      <c r="CC2" s="199"/>
      <c r="CD2" s="199"/>
      <c r="CE2" s="199"/>
      <c r="CF2" s="199"/>
      <c r="CG2" s="199"/>
      <c r="CH2" s="199"/>
      <c r="CI2" s="199"/>
      <c r="CJ2" s="199"/>
      <c r="CK2" s="199"/>
      <c r="CL2" s="199"/>
      <c r="CM2" s="199"/>
      <c r="CN2" s="199"/>
      <c r="CO2" s="199"/>
      <c r="CP2" s="199"/>
      <c r="CQ2" s="199"/>
      <c r="CR2" s="199"/>
      <c r="CS2" s="199"/>
      <c r="CT2" s="199"/>
      <c r="CU2" s="199"/>
      <c r="CV2" s="199"/>
      <c r="CW2" s="199"/>
      <c r="CX2" s="199"/>
    </row>
    <row r="3" spans="1:102" ht="75.75" customHeight="1">
      <c r="B3" s="430" t="s">
        <v>213</v>
      </c>
      <c r="F3" s="74"/>
    </row>
    <row r="4" spans="1:102" ht="118.2" customHeight="1">
      <c r="B4" s="726" t="s">
        <v>425</v>
      </c>
      <c r="F4" s="74"/>
    </row>
    <row r="5" spans="1:102" ht="20.100000000000001" customHeight="1">
      <c r="B5" s="726"/>
      <c r="F5" s="74"/>
    </row>
    <row r="6" spans="1:102" ht="36.75" customHeight="1">
      <c r="B6" s="726"/>
      <c r="F6" s="74"/>
    </row>
    <row r="7" spans="1:102" ht="121.2" customHeight="1">
      <c r="B7" s="726"/>
      <c r="F7" s="74"/>
    </row>
    <row r="8" spans="1:102" ht="83.25" customHeight="1">
      <c r="B8" s="431"/>
      <c r="F8" s="74"/>
    </row>
    <row r="9" spans="1:102" ht="20.100000000000001" hidden="1" customHeight="1">
      <c r="B9" s="727"/>
      <c r="F9" s="74"/>
    </row>
    <row r="10" spans="1:102" ht="20.100000000000001" hidden="1" customHeight="1">
      <c r="B10" s="727"/>
      <c r="F10" s="74"/>
    </row>
    <row r="11" spans="1:102" ht="20.100000000000001" hidden="1" customHeight="1">
      <c r="B11" s="727"/>
      <c r="F11" s="74"/>
    </row>
    <row r="12" spans="1:102" ht="20.100000000000001" hidden="1" customHeight="1">
      <c r="B12" s="727"/>
      <c r="F12" s="74"/>
    </row>
    <row r="13" spans="1:102" ht="20.100000000000001" hidden="1" customHeight="1">
      <c r="B13" s="727"/>
      <c r="F13" s="74"/>
    </row>
    <row r="14" spans="1:102" ht="20.100000000000001" hidden="1" customHeight="1">
      <c r="B14" s="727"/>
      <c r="F14" s="74"/>
    </row>
    <row r="15" spans="1:102" ht="20.100000000000001" hidden="1" customHeight="1">
      <c r="B15" s="727"/>
      <c r="F15" s="74"/>
    </row>
    <row r="16" spans="1:102" ht="20.100000000000001" hidden="1" customHeight="1">
      <c r="F16" s="74"/>
    </row>
    <row r="17" spans="6:6" ht="20.100000000000001" hidden="1" customHeight="1">
      <c r="F17" s="74"/>
    </row>
    <row r="18" spans="6:6" ht="20.100000000000001" hidden="1" customHeight="1">
      <c r="F18" s="74"/>
    </row>
    <row r="19" spans="6:6" ht="20.100000000000001" hidden="1" customHeight="1">
      <c r="F19" s="74"/>
    </row>
    <row r="20" spans="6:6" ht="20.100000000000001" hidden="1" customHeight="1">
      <c r="F20" s="74"/>
    </row>
    <row r="21" spans="6:6" ht="20.100000000000001" hidden="1" customHeight="1">
      <c r="F21" s="74"/>
    </row>
    <row r="22" spans="6:6" ht="20.100000000000001" hidden="1" customHeight="1">
      <c r="F22" s="74"/>
    </row>
    <row r="23" spans="6:6" ht="20.100000000000001" hidden="1" customHeight="1">
      <c r="F23" s="74"/>
    </row>
    <row r="24" spans="6:6" ht="20.100000000000001" hidden="1" customHeight="1">
      <c r="F24" s="74"/>
    </row>
    <row r="25" spans="6:6" ht="20.100000000000001" hidden="1" customHeight="1">
      <c r="F25" s="74"/>
    </row>
    <row r="26" spans="6:6" ht="20.100000000000001" hidden="1" customHeight="1">
      <c r="F26" s="74"/>
    </row>
    <row r="27" spans="6:6" ht="20.100000000000001" hidden="1" customHeight="1">
      <c r="F27" s="74"/>
    </row>
    <row r="28" spans="6:6" ht="27" hidden="1" customHeight="1">
      <c r="F28" s="74"/>
    </row>
    <row r="29" spans="6:6" ht="20.100000000000001" hidden="1" customHeight="1">
      <c r="F29" s="74"/>
    </row>
    <row r="30" spans="6:6" ht="20.100000000000001" hidden="1" customHeight="1">
      <c r="F30" s="74"/>
    </row>
    <row r="31" spans="6:6" ht="20.100000000000001" hidden="1" customHeight="1">
      <c r="F31" s="74"/>
    </row>
    <row r="32" spans="6:6" ht="20.100000000000001" hidden="1" customHeight="1">
      <c r="F32" s="74"/>
    </row>
    <row r="33" spans="6:6" ht="20.100000000000001" hidden="1" customHeight="1">
      <c r="F33" s="74"/>
    </row>
    <row r="34" spans="6:6" ht="20.100000000000001" hidden="1" customHeight="1">
      <c r="F34" s="74"/>
    </row>
    <row r="35" spans="6:6" ht="20.100000000000001" hidden="1" customHeight="1">
      <c r="F35" s="74"/>
    </row>
    <row r="36" spans="6:6" ht="20.100000000000001" hidden="1" customHeight="1">
      <c r="F36" s="74"/>
    </row>
    <row r="37" spans="6:6" ht="20.100000000000001" hidden="1" customHeight="1">
      <c r="F37" s="74"/>
    </row>
    <row r="38" spans="6:6" ht="20.100000000000001" hidden="1" customHeight="1">
      <c r="F38" s="74"/>
    </row>
    <row r="39" spans="6:6" ht="20.100000000000001" hidden="1" customHeight="1">
      <c r="F39" s="74"/>
    </row>
    <row r="40" spans="6:6" ht="20.100000000000001" hidden="1" customHeight="1">
      <c r="F40" s="74"/>
    </row>
    <row r="41" spans="6:6" ht="16.5" hidden="1" customHeight="1">
      <c r="F41" s="74"/>
    </row>
    <row r="54" spans="7:7" ht="19.8" hidden="1">
      <c r="G54" s="85"/>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L200"/>
  <sheetViews>
    <sheetView showGridLines="0" zoomScale="55" zoomScaleNormal="55" zoomScaleSheetLayoutView="85" workbookViewId="0">
      <pane xSplit="3" ySplit="9" topLeftCell="D10" activePane="bottomRight" state="frozen"/>
      <selection pane="topRight" activeCell="D1" sqref="D1"/>
      <selection pane="bottomLeft" activeCell="A10" sqref="A10"/>
      <selection pane="bottomRight" activeCell="D10" sqref="D10"/>
    </sheetView>
  </sheetViews>
  <sheetFormatPr baseColWidth="10" defaultColWidth="0" defaultRowHeight="0" customHeight="1" zeroHeight="1"/>
  <cols>
    <col min="1" max="1" width="7.6640625" style="85" customWidth="1"/>
    <col min="2" max="2" width="101.88671875" style="85" customWidth="1"/>
    <col min="3" max="55" width="17.88671875" style="85" customWidth="1"/>
    <col min="56" max="56" width="11.44140625" style="85" customWidth="1"/>
    <col min="57" max="104" width="11.44140625" style="85" hidden="1" customWidth="1"/>
    <col min="105" max="255" width="11.44140625" style="86" hidden="1" customWidth="1"/>
    <col min="256" max="256" width="8.6640625" style="86" hidden="1" customWidth="1"/>
    <col min="257" max="257" width="101.33203125" style="86" hidden="1" customWidth="1"/>
    <col min="258" max="258" width="16.6640625" style="86" hidden="1" customWidth="1"/>
    <col min="259" max="281" width="18" style="86" hidden="1" customWidth="1"/>
    <col min="282" max="282" width="19.44140625" style="86" hidden="1" customWidth="1"/>
    <col min="283" max="283" width="17.88671875" style="86" hidden="1" customWidth="1"/>
    <col min="284" max="284" width="19.88671875" style="86" hidden="1" customWidth="1"/>
    <col min="285" max="292" width="18" style="86" hidden="1" customWidth="1"/>
    <col min="293" max="293" width="20.109375" style="86" hidden="1" customWidth="1"/>
    <col min="294" max="294" width="19.88671875" style="86" hidden="1" customWidth="1"/>
    <col min="295" max="309" width="18" style="86" hidden="1" customWidth="1"/>
    <col min="310" max="357" width="11.44140625" style="86" hidden="1" customWidth="1"/>
    <col min="358" max="511" width="11.44140625" style="86" hidden="1"/>
    <col min="512" max="512" width="8.6640625" style="86" hidden="1" customWidth="1"/>
    <col min="513" max="513" width="101.33203125" style="86" hidden="1" customWidth="1"/>
    <col min="514" max="514" width="16.6640625" style="86" hidden="1" customWidth="1"/>
    <col min="515" max="537" width="18" style="86" hidden="1" customWidth="1"/>
    <col min="538" max="538" width="19.44140625" style="86" hidden="1" customWidth="1"/>
    <col min="539" max="539" width="17.88671875" style="86" hidden="1" customWidth="1"/>
    <col min="540" max="540" width="19.88671875" style="86" hidden="1" customWidth="1"/>
    <col min="541" max="548" width="18" style="86" hidden="1" customWidth="1"/>
    <col min="549" max="549" width="20.109375" style="86" hidden="1" customWidth="1"/>
    <col min="550" max="550" width="19.88671875" style="86" hidden="1" customWidth="1"/>
    <col min="551" max="565" width="18" style="86" hidden="1" customWidth="1"/>
    <col min="566" max="613" width="11.44140625" style="86" hidden="1" customWidth="1"/>
    <col min="614" max="767" width="11.44140625" style="86" hidden="1"/>
    <col min="768" max="768" width="8.6640625" style="86" hidden="1" customWidth="1"/>
    <col min="769" max="769" width="101.33203125" style="86" hidden="1" customWidth="1"/>
    <col min="770" max="770" width="16.6640625" style="86" hidden="1" customWidth="1"/>
    <col min="771" max="793" width="18" style="86" hidden="1" customWidth="1"/>
    <col min="794" max="794" width="19.44140625" style="86" hidden="1" customWidth="1"/>
    <col min="795" max="795" width="17.88671875" style="86" hidden="1" customWidth="1"/>
    <col min="796" max="796" width="19.88671875" style="86" hidden="1" customWidth="1"/>
    <col min="797" max="804" width="18" style="86" hidden="1" customWidth="1"/>
    <col min="805" max="805" width="20.109375" style="86" hidden="1" customWidth="1"/>
    <col min="806" max="806" width="19.88671875" style="86" hidden="1" customWidth="1"/>
    <col min="807" max="821" width="18" style="86" hidden="1" customWidth="1"/>
    <col min="822" max="869" width="11.44140625" style="86" hidden="1" customWidth="1"/>
    <col min="870" max="1023" width="11.44140625" style="86" hidden="1"/>
    <col min="1024" max="1024" width="8.6640625" style="86" hidden="1" customWidth="1"/>
    <col min="1025" max="1025" width="101.33203125" style="86" hidden="1" customWidth="1"/>
    <col min="1026" max="1026" width="16.6640625" style="86" hidden="1" customWidth="1"/>
    <col min="1027" max="1049" width="18" style="86" hidden="1" customWidth="1"/>
    <col min="1050" max="1050" width="19.44140625" style="86" hidden="1" customWidth="1"/>
    <col min="1051" max="1051" width="17.88671875" style="86" hidden="1" customWidth="1"/>
    <col min="1052" max="1052" width="19.88671875" style="86" hidden="1" customWidth="1"/>
    <col min="1053" max="1060" width="18" style="86" hidden="1" customWidth="1"/>
    <col min="1061" max="1061" width="20.109375" style="86" hidden="1" customWidth="1"/>
    <col min="1062" max="1062" width="19.88671875" style="86" hidden="1" customWidth="1"/>
    <col min="1063" max="1077" width="18" style="86" hidden="1" customWidth="1"/>
    <col min="1078" max="1125" width="11.44140625" style="86" hidden="1" customWidth="1"/>
    <col min="1126" max="1279" width="11.44140625" style="86" hidden="1"/>
    <col min="1280" max="1280" width="8.6640625" style="86" hidden="1" customWidth="1"/>
    <col min="1281" max="1281" width="101.33203125" style="86" hidden="1" customWidth="1"/>
    <col min="1282" max="1282" width="16.6640625" style="86" hidden="1" customWidth="1"/>
    <col min="1283" max="1305" width="18" style="86" hidden="1" customWidth="1"/>
    <col min="1306" max="1306" width="19.44140625" style="86" hidden="1" customWidth="1"/>
    <col min="1307" max="1307" width="17.88671875" style="86" hidden="1" customWidth="1"/>
    <col min="1308" max="1308" width="19.88671875" style="86" hidden="1" customWidth="1"/>
    <col min="1309" max="1316" width="18" style="86" hidden="1" customWidth="1"/>
    <col min="1317" max="1317" width="20.109375" style="86" hidden="1" customWidth="1"/>
    <col min="1318" max="1318" width="19.88671875" style="86" hidden="1" customWidth="1"/>
    <col min="1319" max="1333" width="18" style="86" hidden="1" customWidth="1"/>
    <col min="1334" max="1381" width="11.44140625" style="86" hidden="1" customWidth="1"/>
    <col min="1382" max="1535" width="11.44140625" style="86" hidden="1"/>
    <col min="1536" max="1536" width="8.6640625" style="86" hidden="1" customWidth="1"/>
    <col min="1537" max="1537" width="101.33203125" style="86" hidden="1" customWidth="1"/>
    <col min="1538" max="1538" width="16.6640625" style="86" hidden="1" customWidth="1"/>
    <col min="1539" max="1561" width="18" style="86" hidden="1" customWidth="1"/>
    <col min="1562" max="1562" width="19.44140625" style="86" hidden="1" customWidth="1"/>
    <col min="1563" max="1563" width="17.88671875" style="86" hidden="1" customWidth="1"/>
    <col min="1564" max="1564" width="19.88671875" style="86" hidden="1" customWidth="1"/>
    <col min="1565" max="1572" width="18" style="86" hidden="1" customWidth="1"/>
    <col min="1573" max="1573" width="20.109375" style="86" hidden="1" customWidth="1"/>
    <col min="1574" max="1574" width="19.88671875" style="86" hidden="1" customWidth="1"/>
    <col min="1575" max="1589" width="18" style="86" hidden="1" customWidth="1"/>
    <col min="1590" max="1637" width="11.44140625" style="86" hidden="1" customWidth="1"/>
    <col min="1638" max="1791" width="11.44140625" style="86" hidden="1"/>
    <col min="1792" max="1792" width="8.6640625" style="86" hidden="1" customWidth="1"/>
    <col min="1793" max="1793" width="101.33203125" style="86" hidden="1" customWidth="1"/>
    <col min="1794" max="1794" width="16.6640625" style="86" hidden="1" customWidth="1"/>
    <col min="1795" max="1817" width="18" style="86" hidden="1" customWidth="1"/>
    <col min="1818" max="1818" width="19.44140625" style="86" hidden="1" customWidth="1"/>
    <col min="1819" max="1819" width="17.88671875" style="86" hidden="1" customWidth="1"/>
    <col min="1820" max="1820" width="19.88671875" style="86" hidden="1" customWidth="1"/>
    <col min="1821" max="1828" width="18" style="86" hidden="1" customWidth="1"/>
    <col min="1829" max="1829" width="20.109375" style="86" hidden="1" customWidth="1"/>
    <col min="1830" max="1830" width="19.88671875" style="86" hidden="1" customWidth="1"/>
    <col min="1831" max="1845" width="18" style="86" hidden="1" customWidth="1"/>
    <col min="1846" max="1893" width="11.44140625" style="86" hidden="1" customWidth="1"/>
    <col min="1894" max="2047" width="11.44140625" style="86" hidden="1"/>
    <col min="2048" max="2048" width="8.6640625" style="86" hidden="1" customWidth="1"/>
    <col min="2049" max="2049" width="101.33203125" style="86" hidden="1" customWidth="1"/>
    <col min="2050" max="2050" width="16.6640625" style="86" hidden="1" customWidth="1"/>
    <col min="2051" max="2073" width="18" style="86" hidden="1" customWidth="1"/>
    <col min="2074" max="2074" width="19.44140625" style="86" hidden="1" customWidth="1"/>
    <col min="2075" max="2075" width="17.88671875" style="86" hidden="1" customWidth="1"/>
    <col min="2076" max="2076" width="19.88671875" style="86" hidden="1" customWidth="1"/>
    <col min="2077" max="2084" width="18" style="86" hidden="1" customWidth="1"/>
    <col min="2085" max="2085" width="20.109375" style="86" hidden="1" customWidth="1"/>
    <col min="2086" max="2086" width="19.88671875" style="86" hidden="1" customWidth="1"/>
    <col min="2087" max="2101" width="18" style="86" hidden="1" customWidth="1"/>
    <col min="2102" max="2149" width="11.44140625" style="86" hidden="1" customWidth="1"/>
    <col min="2150" max="2303" width="11.44140625" style="86" hidden="1"/>
    <col min="2304" max="2304" width="8.6640625" style="86" hidden="1" customWidth="1"/>
    <col min="2305" max="2305" width="101.33203125" style="86" hidden="1" customWidth="1"/>
    <col min="2306" max="2306" width="16.6640625" style="86" hidden="1" customWidth="1"/>
    <col min="2307" max="2329" width="18" style="86" hidden="1" customWidth="1"/>
    <col min="2330" max="2330" width="19.44140625" style="86" hidden="1" customWidth="1"/>
    <col min="2331" max="2331" width="17.88671875" style="86" hidden="1" customWidth="1"/>
    <col min="2332" max="2332" width="19.88671875" style="86" hidden="1" customWidth="1"/>
    <col min="2333" max="2340" width="18" style="86" hidden="1" customWidth="1"/>
    <col min="2341" max="2341" width="20.109375" style="86" hidden="1" customWidth="1"/>
    <col min="2342" max="2342" width="19.88671875" style="86" hidden="1" customWidth="1"/>
    <col min="2343" max="2357" width="18" style="86" hidden="1" customWidth="1"/>
    <col min="2358" max="2405" width="11.44140625" style="86" hidden="1" customWidth="1"/>
    <col min="2406" max="2559" width="11.44140625" style="86" hidden="1"/>
    <col min="2560" max="2560" width="8.6640625" style="86" hidden="1" customWidth="1"/>
    <col min="2561" max="2561" width="101.33203125" style="86" hidden="1" customWidth="1"/>
    <col min="2562" max="2562" width="16.6640625" style="86" hidden="1" customWidth="1"/>
    <col min="2563" max="2585" width="18" style="86" hidden="1" customWidth="1"/>
    <col min="2586" max="2586" width="19.44140625" style="86" hidden="1" customWidth="1"/>
    <col min="2587" max="2587" width="17.88671875" style="86" hidden="1" customWidth="1"/>
    <col min="2588" max="2588" width="19.88671875" style="86" hidden="1" customWidth="1"/>
    <col min="2589" max="2596" width="18" style="86" hidden="1" customWidth="1"/>
    <col min="2597" max="2597" width="20.109375" style="86" hidden="1" customWidth="1"/>
    <col min="2598" max="2598" width="19.88671875" style="86" hidden="1" customWidth="1"/>
    <col min="2599" max="2613" width="18" style="86" hidden="1" customWidth="1"/>
    <col min="2614" max="2661" width="11.44140625" style="86" hidden="1" customWidth="1"/>
    <col min="2662" max="2815" width="11.44140625" style="86" hidden="1"/>
    <col min="2816" max="2816" width="8.6640625" style="86" hidden="1" customWidth="1"/>
    <col min="2817" max="2817" width="101.33203125" style="86" hidden="1" customWidth="1"/>
    <col min="2818" max="2818" width="16.6640625" style="86" hidden="1" customWidth="1"/>
    <col min="2819" max="2841" width="18" style="86" hidden="1" customWidth="1"/>
    <col min="2842" max="2842" width="19.44140625" style="86" hidden="1" customWidth="1"/>
    <col min="2843" max="2843" width="17.88671875" style="86" hidden="1" customWidth="1"/>
    <col min="2844" max="2844" width="19.88671875" style="86" hidden="1" customWidth="1"/>
    <col min="2845" max="2852" width="18" style="86" hidden="1" customWidth="1"/>
    <col min="2853" max="2853" width="20.109375" style="86" hidden="1" customWidth="1"/>
    <col min="2854" max="2854" width="19.88671875" style="86" hidden="1" customWidth="1"/>
    <col min="2855" max="2869" width="18" style="86" hidden="1" customWidth="1"/>
    <col min="2870" max="2917" width="11.44140625" style="86" hidden="1" customWidth="1"/>
    <col min="2918" max="3071" width="11.44140625" style="86" hidden="1"/>
    <col min="3072" max="3072" width="8.6640625" style="86" hidden="1" customWidth="1"/>
    <col min="3073" max="3073" width="101.33203125" style="86" hidden="1" customWidth="1"/>
    <col min="3074" max="3074" width="16.6640625" style="86" hidden="1" customWidth="1"/>
    <col min="3075" max="3097" width="18" style="86" hidden="1" customWidth="1"/>
    <col min="3098" max="3098" width="19.44140625" style="86" hidden="1" customWidth="1"/>
    <col min="3099" max="3099" width="17.88671875" style="86" hidden="1" customWidth="1"/>
    <col min="3100" max="3100" width="19.88671875" style="86" hidden="1" customWidth="1"/>
    <col min="3101" max="3108" width="18" style="86" hidden="1" customWidth="1"/>
    <col min="3109" max="3109" width="20.109375" style="86" hidden="1" customWidth="1"/>
    <col min="3110" max="3110" width="19.88671875" style="86" hidden="1" customWidth="1"/>
    <col min="3111" max="3125" width="18" style="86" hidden="1" customWidth="1"/>
    <col min="3126" max="3173" width="11.44140625" style="86" hidden="1" customWidth="1"/>
    <col min="3174" max="3327" width="11.44140625" style="86" hidden="1"/>
    <col min="3328" max="3328" width="8.6640625" style="86" hidden="1" customWidth="1"/>
    <col min="3329" max="3329" width="101.33203125" style="86" hidden="1" customWidth="1"/>
    <col min="3330" max="3330" width="16.6640625" style="86" hidden="1" customWidth="1"/>
    <col min="3331" max="3353" width="18" style="86" hidden="1" customWidth="1"/>
    <col min="3354" max="3354" width="19.44140625" style="86" hidden="1" customWidth="1"/>
    <col min="3355" max="3355" width="17.88671875" style="86" hidden="1" customWidth="1"/>
    <col min="3356" max="3356" width="19.88671875" style="86" hidden="1" customWidth="1"/>
    <col min="3357" max="3364" width="18" style="86" hidden="1" customWidth="1"/>
    <col min="3365" max="3365" width="20.109375" style="86" hidden="1" customWidth="1"/>
    <col min="3366" max="3366" width="19.88671875" style="86" hidden="1" customWidth="1"/>
    <col min="3367" max="3381" width="18" style="86" hidden="1" customWidth="1"/>
    <col min="3382" max="3429" width="11.44140625" style="86" hidden="1" customWidth="1"/>
    <col min="3430" max="3583" width="11.44140625" style="86" hidden="1"/>
    <col min="3584" max="3584" width="8.6640625" style="86" hidden="1" customWidth="1"/>
    <col min="3585" max="3585" width="101.33203125" style="86" hidden="1" customWidth="1"/>
    <col min="3586" max="3586" width="16.6640625" style="86" hidden="1" customWidth="1"/>
    <col min="3587" max="3609" width="18" style="86" hidden="1" customWidth="1"/>
    <col min="3610" max="3610" width="19.44140625" style="86" hidden="1" customWidth="1"/>
    <col min="3611" max="3611" width="17.88671875" style="86" hidden="1" customWidth="1"/>
    <col min="3612" max="3612" width="19.88671875" style="86" hidden="1" customWidth="1"/>
    <col min="3613" max="3620" width="18" style="86" hidden="1" customWidth="1"/>
    <col min="3621" max="3621" width="20.109375" style="86" hidden="1" customWidth="1"/>
    <col min="3622" max="3622" width="19.88671875" style="86" hidden="1" customWidth="1"/>
    <col min="3623" max="3637" width="18" style="86" hidden="1" customWidth="1"/>
    <col min="3638" max="3685" width="11.44140625" style="86" hidden="1" customWidth="1"/>
    <col min="3686" max="3839" width="11.44140625" style="86" hidden="1"/>
    <col min="3840" max="3840" width="8.6640625" style="86" hidden="1" customWidth="1"/>
    <col min="3841" max="3841" width="101.33203125" style="86" hidden="1" customWidth="1"/>
    <col min="3842" max="3842" width="16.6640625" style="86" hidden="1" customWidth="1"/>
    <col min="3843" max="3865" width="18" style="86" hidden="1" customWidth="1"/>
    <col min="3866" max="3866" width="19.44140625" style="86" hidden="1" customWidth="1"/>
    <col min="3867" max="3867" width="17.88671875" style="86" hidden="1" customWidth="1"/>
    <col min="3868" max="3868" width="19.88671875" style="86" hidden="1" customWidth="1"/>
    <col min="3869" max="3876" width="18" style="86" hidden="1" customWidth="1"/>
    <col min="3877" max="3877" width="20.109375" style="86" hidden="1" customWidth="1"/>
    <col min="3878" max="3878" width="19.88671875" style="86" hidden="1" customWidth="1"/>
    <col min="3879" max="3893" width="18" style="86" hidden="1" customWidth="1"/>
    <col min="3894" max="3941" width="11.44140625" style="86" hidden="1" customWidth="1"/>
    <col min="3942" max="4095" width="11.44140625" style="86" hidden="1"/>
    <col min="4096" max="4096" width="8.6640625" style="86" hidden="1" customWidth="1"/>
    <col min="4097" max="4097" width="101.33203125" style="86" hidden="1" customWidth="1"/>
    <col min="4098" max="4098" width="16.6640625" style="86" hidden="1" customWidth="1"/>
    <col min="4099" max="4121" width="18" style="86" hidden="1" customWidth="1"/>
    <col min="4122" max="4122" width="19.44140625" style="86" hidden="1" customWidth="1"/>
    <col min="4123" max="4123" width="17.88671875" style="86" hidden="1" customWidth="1"/>
    <col min="4124" max="4124" width="19.88671875" style="86" hidden="1" customWidth="1"/>
    <col min="4125" max="4132" width="18" style="86" hidden="1" customWidth="1"/>
    <col min="4133" max="4133" width="20.109375" style="86" hidden="1" customWidth="1"/>
    <col min="4134" max="4134" width="19.88671875" style="86" hidden="1" customWidth="1"/>
    <col min="4135" max="4149" width="18" style="86" hidden="1" customWidth="1"/>
    <col min="4150" max="4197" width="11.44140625" style="86" hidden="1" customWidth="1"/>
    <col min="4198" max="4351" width="11.44140625" style="86" hidden="1"/>
    <col min="4352" max="4352" width="8.6640625" style="86" hidden="1" customWidth="1"/>
    <col min="4353" max="4353" width="101.33203125" style="86" hidden="1" customWidth="1"/>
    <col min="4354" max="4354" width="16.6640625" style="86" hidden="1" customWidth="1"/>
    <col min="4355" max="4377" width="18" style="86" hidden="1" customWidth="1"/>
    <col min="4378" max="4378" width="19.44140625" style="86" hidden="1" customWidth="1"/>
    <col min="4379" max="4379" width="17.88671875" style="86" hidden="1" customWidth="1"/>
    <col min="4380" max="4380" width="19.88671875" style="86" hidden="1" customWidth="1"/>
    <col min="4381" max="4388" width="18" style="86" hidden="1" customWidth="1"/>
    <col min="4389" max="4389" width="20.109375" style="86" hidden="1" customWidth="1"/>
    <col min="4390" max="4390" width="19.88671875" style="86" hidden="1" customWidth="1"/>
    <col min="4391" max="4405" width="18" style="86" hidden="1" customWidth="1"/>
    <col min="4406" max="4453" width="11.44140625" style="86" hidden="1" customWidth="1"/>
    <col min="4454" max="4607" width="11.44140625" style="86" hidden="1"/>
    <col min="4608" max="4608" width="8.6640625" style="86" hidden="1" customWidth="1"/>
    <col min="4609" max="4609" width="101.33203125" style="86" hidden="1" customWidth="1"/>
    <col min="4610" max="4610" width="16.6640625" style="86" hidden="1" customWidth="1"/>
    <col min="4611" max="4633" width="18" style="86" hidden="1" customWidth="1"/>
    <col min="4634" max="4634" width="19.44140625" style="86" hidden="1" customWidth="1"/>
    <col min="4635" max="4635" width="17.88671875" style="86" hidden="1" customWidth="1"/>
    <col min="4636" max="4636" width="19.88671875" style="86" hidden="1" customWidth="1"/>
    <col min="4637" max="4644" width="18" style="86" hidden="1" customWidth="1"/>
    <col min="4645" max="4645" width="20.109375" style="86" hidden="1" customWidth="1"/>
    <col min="4646" max="4646" width="19.88671875" style="86" hidden="1" customWidth="1"/>
    <col min="4647" max="4661" width="18" style="86" hidden="1" customWidth="1"/>
    <col min="4662" max="4709" width="11.44140625" style="86" hidden="1" customWidth="1"/>
    <col min="4710" max="4863" width="11.44140625" style="86" hidden="1"/>
    <col min="4864" max="4864" width="8.6640625" style="86" hidden="1" customWidth="1"/>
    <col min="4865" max="4865" width="101.33203125" style="86" hidden="1" customWidth="1"/>
    <col min="4866" max="4866" width="16.6640625" style="86" hidden="1" customWidth="1"/>
    <col min="4867" max="4889" width="18" style="86" hidden="1" customWidth="1"/>
    <col min="4890" max="4890" width="19.44140625" style="86" hidden="1" customWidth="1"/>
    <col min="4891" max="4891" width="17.88671875" style="86" hidden="1" customWidth="1"/>
    <col min="4892" max="4892" width="19.88671875" style="86" hidden="1" customWidth="1"/>
    <col min="4893" max="4900" width="18" style="86" hidden="1" customWidth="1"/>
    <col min="4901" max="4901" width="20.109375" style="86" hidden="1" customWidth="1"/>
    <col min="4902" max="4902" width="19.88671875" style="86" hidden="1" customWidth="1"/>
    <col min="4903" max="4917" width="18" style="86" hidden="1" customWidth="1"/>
    <col min="4918" max="4965" width="11.44140625" style="86" hidden="1" customWidth="1"/>
    <col min="4966" max="5119" width="11.44140625" style="86" hidden="1"/>
    <col min="5120" max="5120" width="8.6640625" style="86" hidden="1" customWidth="1"/>
    <col min="5121" max="5121" width="101.33203125" style="86" hidden="1" customWidth="1"/>
    <col min="5122" max="5122" width="16.6640625" style="86" hidden="1" customWidth="1"/>
    <col min="5123" max="5145" width="18" style="86" hidden="1" customWidth="1"/>
    <col min="5146" max="5146" width="19.44140625" style="86" hidden="1" customWidth="1"/>
    <col min="5147" max="5147" width="17.88671875" style="86" hidden="1" customWidth="1"/>
    <col min="5148" max="5148" width="19.88671875" style="86" hidden="1" customWidth="1"/>
    <col min="5149" max="5156" width="18" style="86" hidden="1" customWidth="1"/>
    <col min="5157" max="5157" width="20.109375" style="86" hidden="1" customWidth="1"/>
    <col min="5158" max="5158" width="19.88671875" style="86" hidden="1" customWidth="1"/>
    <col min="5159" max="5173" width="18" style="86" hidden="1" customWidth="1"/>
    <col min="5174" max="5221" width="11.44140625" style="86" hidden="1" customWidth="1"/>
    <col min="5222" max="5375" width="11.44140625" style="86" hidden="1"/>
    <col min="5376" max="5376" width="8.6640625" style="86" hidden="1" customWidth="1"/>
    <col min="5377" max="5377" width="101.33203125" style="86" hidden="1" customWidth="1"/>
    <col min="5378" max="5378" width="16.6640625" style="86" hidden="1" customWidth="1"/>
    <col min="5379" max="5401" width="18" style="86" hidden="1" customWidth="1"/>
    <col min="5402" max="5402" width="19.44140625" style="86" hidden="1" customWidth="1"/>
    <col min="5403" max="5403" width="17.88671875" style="86" hidden="1" customWidth="1"/>
    <col min="5404" max="5404" width="19.88671875" style="86" hidden="1" customWidth="1"/>
    <col min="5405" max="5412" width="18" style="86" hidden="1" customWidth="1"/>
    <col min="5413" max="5413" width="20.109375" style="86" hidden="1" customWidth="1"/>
    <col min="5414" max="5414" width="19.88671875" style="86" hidden="1" customWidth="1"/>
    <col min="5415" max="5429" width="18" style="86" hidden="1" customWidth="1"/>
    <col min="5430" max="5477" width="11.44140625" style="86" hidden="1" customWidth="1"/>
    <col min="5478" max="5631" width="11.44140625" style="86" hidden="1"/>
    <col min="5632" max="5632" width="8.6640625" style="86" hidden="1" customWidth="1"/>
    <col min="5633" max="5633" width="101.33203125" style="86" hidden="1" customWidth="1"/>
    <col min="5634" max="5634" width="16.6640625" style="86" hidden="1" customWidth="1"/>
    <col min="5635" max="5657" width="18" style="86" hidden="1" customWidth="1"/>
    <col min="5658" max="5658" width="19.44140625" style="86" hidden="1" customWidth="1"/>
    <col min="5659" max="5659" width="17.88671875" style="86" hidden="1" customWidth="1"/>
    <col min="5660" max="5660" width="19.88671875" style="86" hidden="1" customWidth="1"/>
    <col min="5661" max="5668" width="18" style="86" hidden="1" customWidth="1"/>
    <col min="5669" max="5669" width="20.109375" style="86" hidden="1" customWidth="1"/>
    <col min="5670" max="5670" width="19.88671875" style="86" hidden="1" customWidth="1"/>
    <col min="5671" max="5685" width="18" style="86" hidden="1" customWidth="1"/>
    <col min="5686" max="5733" width="11.44140625" style="86" hidden="1" customWidth="1"/>
    <col min="5734" max="5887" width="11.44140625" style="86" hidden="1"/>
    <col min="5888" max="5888" width="8.6640625" style="86" hidden="1" customWidth="1"/>
    <col min="5889" max="5889" width="101.33203125" style="86" hidden="1" customWidth="1"/>
    <col min="5890" max="5890" width="16.6640625" style="86" hidden="1" customWidth="1"/>
    <col min="5891" max="5913" width="18" style="86" hidden="1" customWidth="1"/>
    <col min="5914" max="5914" width="19.44140625" style="86" hidden="1" customWidth="1"/>
    <col min="5915" max="5915" width="17.88671875" style="86" hidden="1" customWidth="1"/>
    <col min="5916" max="5916" width="19.88671875" style="86" hidden="1" customWidth="1"/>
    <col min="5917" max="5924" width="18" style="86" hidden="1" customWidth="1"/>
    <col min="5925" max="5925" width="20.109375" style="86" hidden="1" customWidth="1"/>
    <col min="5926" max="5926" width="19.88671875" style="86" hidden="1" customWidth="1"/>
    <col min="5927" max="5941" width="18" style="86" hidden="1" customWidth="1"/>
    <col min="5942" max="5989" width="11.44140625" style="86" hidden="1" customWidth="1"/>
    <col min="5990" max="6143" width="11.44140625" style="86" hidden="1"/>
    <col min="6144" max="6144" width="8.6640625" style="86" hidden="1" customWidth="1"/>
    <col min="6145" max="6145" width="101.33203125" style="86" hidden="1" customWidth="1"/>
    <col min="6146" max="6146" width="16.6640625" style="86" hidden="1" customWidth="1"/>
    <col min="6147" max="6169" width="18" style="86" hidden="1" customWidth="1"/>
    <col min="6170" max="6170" width="19.44140625" style="86" hidden="1" customWidth="1"/>
    <col min="6171" max="6171" width="17.88671875" style="86" hidden="1" customWidth="1"/>
    <col min="6172" max="6172" width="19.88671875" style="86" hidden="1" customWidth="1"/>
    <col min="6173" max="6180" width="18" style="86" hidden="1" customWidth="1"/>
    <col min="6181" max="6181" width="20.109375" style="86" hidden="1" customWidth="1"/>
    <col min="6182" max="6182" width="19.88671875" style="86" hidden="1" customWidth="1"/>
    <col min="6183" max="6197" width="18" style="86" hidden="1" customWidth="1"/>
    <col min="6198" max="6245" width="11.44140625" style="86" hidden="1" customWidth="1"/>
    <col min="6246" max="6399" width="11.44140625" style="86" hidden="1"/>
    <col min="6400" max="6400" width="8.6640625" style="86" hidden="1" customWidth="1"/>
    <col min="6401" max="6401" width="101.33203125" style="86" hidden="1" customWidth="1"/>
    <col min="6402" max="6402" width="16.6640625" style="86" hidden="1" customWidth="1"/>
    <col min="6403" max="6425" width="18" style="86" hidden="1" customWidth="1"/>
    <col min="6426" max="6426" width="19.44140625" style="86" hidden="1" customWidth="1"/>
    <col min="6427" max="6427" width="17.88671875" style="86" hidden="1" customWidth="1"/>
    <col min="6428" max="6428" width="19.88671875" style="86" hidden="1" customWidth="1"/>
    <col min="6429" max="6436" width="18" style="86" hidden="1" customWidth="1"/>
    <col min="6437" max="6437" width="20.109375" style="86" hidden="1" customWidth="1"/>
    <col min="6438" max="6438" width="19.88671875" style="86" hidden="1" customWidth="1"/>
    <col min="6439" max="6453" width="18" style="86" hidden="1" customWidth="1"/>
    <col min="6454" max="6501" width="11.44140625" style="86" hidden="1" customWidth="1"/>
    <col min="6502" max="6655" width="11.44140625" style="86" hidden="1"/>
    <col min="6656" max="6656" width="8.6640625" style="86" hidden="1" customWidth="1"/>
    <col min="6657" max="6657" width="101.33203125" style="86" hidden="1" customWidth="1"/>
    <col min="6658" max="6658" width="16.6640625" style="86" hidden="1" customWidth="1"/>
    <col min="6659" max="6681" width="18" style="86" hidden="1" customWidth="1"/>
    <col min="6682" max="6682" width="19.44140625" style="86" hidden="1" customWidth="1"/>
    <col min="6683" max="6683" width="17.88671875" style="86" hidden="1" customWidth="1"/>
    <col min="6684" max="6684" width="19.88671875" style="86" hidden="1" customWidth="1"/>
    <col min="6685" max="6692" width="18" style="86" hidden="1" customWidth="1"/>
    <col min="6693" max="6693" width="20.109375" style="86" hidden="1" customWidth="1"/>
    <col min="6694" max="6694" width="19.88671875" style="86" hidden="1" customWidth="1"/>
    <col min="6695" max="6709" width="18" style="86" hidden="1" customWidth="1"/>
    <col min="6710" max="6757" width="11.44140625" style="86" hidden="1" customWidth="1"/>
    <col min="6758" max="6911" width="11.44140625" style="86" hidden="1"/>
    <col min="6912" max="6912" width="8.6640625" style="86" hidden="1" customWidth="1"/>
    <col min="6913" max="6913" width="101.33203125" style="86" hidden="1" customWidth="1"/>
    <col min="6914" max="6914" width="16.6640625" style="86" hidden="1" customWidth="1"/>
    <col min="6915" max="6937" width="18" style="86" hidden="1" customWidth="1"/>
    <col min="6938" max="6938" width="19.44140625" style="86" hidden="1" customWidth="1"/>
    <col min="6939" max="6939" width="17.88671875" style="86" hidden="1" customWidth="1"/>
    <col min="6940" max="6940" width="19.88671875" style="86" hidden="1" customWidth="1"/>
    <col min="6941" max="6948" width="18" style="86" hidden="1" customWidth="1"/>
    <col min="6949" max="6949" width="20.109375" style="86" hidden="1" customWidth="1"/>
    <col min="6950" max="6950" width="19.88671875" style="86" hidden="1" customWidth="1"/>
    <col min="6951" max="6965" width="18" style="86" hidden="1" customWidth="1"/>
    <col min="6966" max="7013" width="11.44140625" style="86" hidden="1" customWidth="1"/>
    <col min="7014" max="7167" width="11.44140625" style="86" hidden="1"/>
    <col min="7168" max="7168" width="8.6640625" style="86" hidden="1" customWidth="1"/>
    <col min="7169" max="7169" width="101.33203125" style="86" hidden="1" customWidth="1"/>
    <col min="7170" max="7170" width="16.6640625" style="86" hidden="1" customWidth="1"/>
    <col min="7171" max="7193" width="18" style="86" hidden="1" customWidth="1"/>
    <col min="7194" max="7194" width="19.44140625" style="86" hidden="1" customWidth="1"/>
    <col min="7195" max="7195" width="17.88671875" style="86" hidden="1" customWidth="1"/>
    <col min="7196" max="7196" width="19.88671875" style="86" hidden="1" customWidth="1"/>
    <col min="7197" max="7204" width="18" style="86" hidden="1" customWidth="1"/>
    <col min="7205" max="7205" width="20.109375" style="86" hidden="1" customWidth="1"/>
    <col min="7206" max="7206" width="19.88671875" style="86" hidden="1" customWidth="1"/>
    <col min="7207" max="7221" width="18" style="86" hidden="1" customWidth="1"/>
    <col min="7222" max="7269" width="11.44140625" style="86" hidden="1" customWidth="1"/>
    <col min="7270" max="7423" width="11.44140625" style="86" hidden="1"/>
    <col min="7424" max="7424" width="8.6640625" style="86" hidden="1" customWidth="1"/>
    <col min="7425" max="7425" width="101.33203125" style="86" hidden="1" customWidth="1"/>
    <col min="7426" max="7426" width="16.6640625" style="86" hidden="1" customWidth="1"/>
    <col min="7427" max="7449" width="18" style="86" hidden="1" customWidth="1"/>
    <col min="7450" max="7450" width="19.44140625" style="86" hidden="1" customWidth="1"/>
    <col min="7451" max="7451" width="17.88671875" style="86" hidden="1" customWidth="1"/>
    <col min="7452" max="7452" width="19.88671875" style="86" hidden="1" customWidth="1"/>
    <col min="7453" max="7460" width="18" style="86" hidden="1" customWidth="1"/>
    <col min="7461" max="7461" width="20.109375" style="86" hidden="1" customWidth="1"/>
    <col min="7462" max="7462" width="19.88671875" style="86" hidden="1" customWidth="1"/>
    <col min="7463" max="7477" width="18" style="86" hidden="1" customWidth="1"/>
    <col min="7478" max="7525" width="11.44140625" style="86" hidden="1" customWidth="1"/>
    <col min="7526" max="7679" width="11.44140625" style="86" hidden="1"/>
    <col min="7680" max="7680" width="8.6640625" style="86" hidden="1" customWidth="1"/>
    <col min="7681" max="7681" width="101.33203125" style="86" hidden="1" customWidth="1"/>
    <col min="7682" max="7682" width="16.6640625" style="86" hidden="1" customWidth="1"/>
    <col min="7683" max="7705" width="18" style="86" hidden="1" customWidth="1"/>
    <col min="7706" max="7706" width="19.44140625" style="86" hidden="1" customWidth="1"/>
    <col min="7707" max="7707" width="17.88671875" style="86" hidden="1" customWidth="1"/>
    <col min="7708" max="7708" width="19.88671875" style="86" hidden="1" customWidth="1"/>
    <col min="7709" max="7716" width="18" style="86" hidden="1" customWidth="1"/>
    <col min="7717" max="7717" width="20.109375" style="86" hidden="1" customWidth="1"/>
    <col min="7718" max="7718" width="19.88671875" style="86" hidden="1" customWidth="1"/>
    <col min="7719" max="7733" width="18" style="86" hidden="1" customWidth="1"/>
    <col min="7734" max="7781" width="11.44140625" style="86" hidden="1" customWidth="1"/>
    <col min="7782" max="7935" width="11.44140625" style="86" hidden="1"/>
    <col min="7936" max="7936" width="8.6640625" style="86" hidden="1" customWidth="1"/>
    <col min="7937" max="7937" width="101.33203125" style="86" hidden="1" customWidth="1"/>
    <col min="7938" max="7938" width="16.6640625" style="86" hidden="1" customWidth="1"/>
    <col min="7939" max="7961" width="18" style="86" hidden="1" customWidth="1"/>
    <col min="7962" max="7962" width="19.44140625" style="86" hidden="1" customWidth="1"/>
    <col min="7963" max="7963" width="17.88671875" style="86" hidden="1" customWidth="1"/>
    <col min="7964" max="7964" width="19.88671875" style="86" hidden="1" customWidth="1"/>
    <col min="7965" max="7972" width="18" style="86" hidden="1" customWidth="1"/>
    <col min="7973" max="7973" width="20.109375" style="86" hidden="1" customWidth="1"/>
    <col min="7974" max="7974" width="19.88671875" style="86" hidden="1" customWidth="1"/>
    <col min="7975" max="7989" width="18" style="86" hidden="1" customWidth="1"/>
    <col min="7990" max="8037" width="11.44140625" style="86" hidden="1" customWidth="1"/>
    <col min="8038" max="8191" width="11.44140625" style="86" hidden="1"/>
    <col min="8192" max="8192" width="8.6640625" style="86" hidden="1" customWidth="1"/>
    <col min="8193" max="8193" width="101.33203125" style="86" hidden="1" customWidth="1"/>
    <col min="8194" max="8194" width="16.6640625" style="86" hidden="1" customWidth="1"/>
    <col min="8195" max="8217" width="18" style="86" hidden="1" customWidth="1"/>
    <col min="8218" max="8218" width="19.44140625" style="86" hidden="1" customWidth="1"/>
    <col min="8219" max="8219" width="17.88671875" style="86" hidden="1" customWidth="1"/>
    <col min="8220" max="8220" width="19.88671875" style="86" hidden="1" customWidth="1"/>
    <col min="8221" max="8228" width="18" style="86" hidden="1" customWidth="1"/>
    <col min="8229" max="8229" width="20.109375" style="86" hidden="1" customWidth="1"/>
    <col min="8230" max="8230" width="19.88671875" style="86" hidden="1" customWidth="1"/>
    <col min="8231" max="8245" width="18" style="86" hidden="1" customWidth="1"/>
    <col min="8246" max="8293" width="11.44140625" style="86" hidden="1" customWidth="1"/>
    <col min="8294" max="8447" width="11.44140625" style="86" hidden="1"/>
    <col min="8448" max="8448" width="8.6640625" style="86" hidden="1" customWidth="1"/>
    <col min="8449" max="8449" width="101.33203125" style="86" hidden="1" customWidth="1"/>
    <col min="8450" max="8450" width="16.6640625" style="86" hidden="1" customWidth="1"/>
    <col min="8451" max="8473" width="18" style="86" hidden="1" customWidth="1"/>
    <col min="8474" max="8474" width="19.44140625" style="86" hidden="1" customWidth="1"/>
    <col min="8475" max="8475" width="17.88671875" style="86" hidden="1" customWidth="1"/>
    <col min="8476" max="8476" width="19.88671875" style="86" hidden="1" customWidth="1"/>
    <col min="8477" max="8484" width="18" style="86" hidden="1" customWidth="1"/>
    <col min="8485" max="8485" width="20.109375" style="86" hidden="1" customWidth="1"/>
    <col min="8486" max="8486" width="19.88671875" style="86" hidden="1" customWidth="1"/>
    <col min="8487" max="8501" width="18" style="86" hidden="1" customWidth="1"/>
    <col min="8502" max="8549" width="11.44140625" style="86" hidden="1" customWidth="1"/>
    <col min="8550" max="8703" width="11.44140625" style="86" hidden="1"/>
    <col min="8704" max="8704" width="8.6640625" style="86" hidden="1" customWidth="1"/>
    <col min="8705" max="8705" width="101.33203125" style="86" hidden="1" customWidth="1"/>
    <col min="8706" max="8706" width="16.6640625" style="86" hidden="1" customWidth="1"/>
    <col min="8707" max="8729" width="18" style="86" hidden="1" customWidth="1"/>
    <col min="8730" max="8730" width="19.44140625" style="86" hidden="1" customWidth="1"/>
    <col min="8731" max="8731" width="17.88671875" style="86" hidden="1" customWidth="1"/>
    <col min="8732" max="8732" width="19.88671875" style="86" hidden="1" customWidth="1"/>
    <col min="8733" max="8740" width="18" style="86" hidden="1" customWidth="1"/>
    <col min="8741" max="8741" width="20.109375" style="86" hidden="1" customWidth="1"/>
    <col min="8742" max="8742" width="19.88671875" style="86" hidden="1" customWidth="1"/>
    <col min="8743" max="8757" width="18" style="86" hidden="1" customWidth="1"/>
    <col min="8758" max="8805" width="11.44140625" style="86" hidden="1" customWidth="1"/>
    <col min="8806" max="8959" width="11.44140625" style="86" hidden="1"/>
    <col min="8960" max="8960" width="8.6640625" style="86" hidden="1" customWidth="1"/>
    <col min="8961" max="8961" width="101.33203125" style="86" hidden="1" customWidth="1"/>
    <col min="8962" max="8962" width="16.6640625" style="86" hidden="1" customWidth="1"/>
    <col min="8963" max="8985" width="18" style="86" hidden="1" customWidth="1"/>
    <col min="8986" max="8986" width="19.44140625" style="86" hidden="1" customWidth="1"/>
    <col min="8987" max="8987" width="17.88671875" style="86" hidden="1" customWidth="1"/>
    <col min="8988" max="8988" width="19.88671875" style="86" hidden="1" customWidth="1"/>
    <col min="8989" max="8996" width="18" style="86" hidden="1" customWidth="1"/>
    <col min="8997" max="8997" width="20.109375" style="86" hidden="1" customWidth="1"/>
    <col min="8998" max="8998" width="19.88671875" style="86" hidden="1" customWidth="1"/>
    <col min="8999" max="9013" width="18" style="86" hidden="1" customWidth="1"/>
    <col min="9014" max="9061" width="11.44140625" style="86" hidden="1" customWidth="1"/>
    <col min="9062" max="9215" width="11.44140625" style="86" hidden="1"/>
    <col min="9216" max="9216" width="8.6640625" style="86" hidden="1" customWidth="1"/>
    <col min="9217" max="9217" width="101.33203125" style="86" hidden="1" customWidth="1"/>
    <col min="9218" max="9218" width="16.6640625" style="86" hidden="1" customWidth="1"/>
    <col min="9219" max="9241" width="18" style="86" hidden="1" customWidth="1"/>
    <col min="9242" max="9242" width="19.44140625" style="86" hidden="1" customWidth="1"/>
    <col min="9243" max="9243" width="17.88671875" style="86" hidden="1" customWidth="1"/>
    <col min="9244" max="9244" width="19.88671875" style="86" hidden="1" customWidth="1"/>
    <col min="9245" max="9252" width="18" style="86" hidden="1" customWidth="1"/>
    <col min="9253" max="9253" width="20.109375" style="86" hidden="1" customWidth="1"/>
    <col min="9254" max="9254" width="19.88671875" style="86" hidden="1" customWidth="1"/>
    <col min="9255" max="9269" width="18" style="86" hidden="1" customWidth="1"/>
    <col min="9270" max="9317" width="11.44140625" style="86" hidden="1" customWidth="1"/>
    <col min="9318" max="9471" width="11.44140625" style="86" hidden="1"/>
    <col min="9472" max="9472" width="8.6640625" style="86" hidden="1" customWidth="1"/>
    <col min="9473" max="9473" width="101.33203125" style="86" hidden="1" customWidth="1"/>
    <col min="9474" max="9474" width="16.6640625" style="86" hidden="1" customWidth="1"/>
    <col min="9475" max="9497" width="18" style="86" hidden="1" customWidth="1"/>
    <col min="9498" max="9498" width="19.44140625" style="86" hidden="1" customWidth="1"/>
    <col min="9499" max="9499" width="17.88671875" style="86" hidden="1" customWidth="1"/>
    <col min="9500" max="9500" width="19.88671875" style="86" hidden="1" customWidth="1"/>
    <col min="9501" max="9508" width="18" style="86" hidden="1" customWidth="1"/>
    <col min="9509" max="9509" width="20.109375" style="86" hidden="1" customWidth="1"/>
    <col min="9510" max="9510" width="19.88671875" style="86" hidden="1" customWidth="1"/>
    <col min="9511" max="9525" width="18" style="86" hidden="1" customWidth="1"/>
    <col min="9526" max="9573" width="11.44140625" style="86" hidden="1" customWidth="1"/>
    <col min="9574" max="9727" width="11.44140625" style="86" hidden="1"/>
    <col min="9728" max="9728" width="8.6640625" style="86" hidden="1" customWidth="1"/>
    <col min="9729" max="9729" width="101.33203125" style="86" hidden="1" customWidth="1"/>
    <col min="9730" max="9730" width="16.6640625" style="86" hidden="1" customWidth="1"/>
    <col min="9731" max="9753" width="18" style="86" hidden="1" customWidth="1"/>
    <col min="9754" max="9754" width="19.44140625" style="86" hidden="1" customWidth="1"/>
    <col min="9755" max="9755" width="17.88671875" style="86" hidden="1" customWidth="1"/>
    <col min="9756" max="9756" width="19.88671875" style="86" hidden="1" customWidth="1"/>
    <col min="9757" max="9764" width="18" style="86" hidden="1" customWidth="1"/>
    <col min="9765" max="9765" width="20.109375" style="86" hidden="1" customWidth="1"/>
    <col min="9766" max="9766" width="19.88671875" style="86" hidden="1" customWidth="1"/>
    <col min="9767" max="9781" width="18" style="86" hidden="1" customWidth="1"/>
    <col min="9782" max="9829" width="11.44140625" style="86" hidden="1" customWidth="1"/>
    <col min="9830" max="9983" width="11.44140625" style="86" hidden="1"/>
    <col min="9984" max="9984" width="8.6640625" style="86" hidden="1" customWidth="1"/>
    <col min="9985" max="9985" width="101.33203125" style="86" hidden="1" customWidth="1"/>
    <col min="9986" max="9986" width="16.6640625" style="86" hidden="1" customWidth="1"/>
    <col min="9987" max="10009" width="18" style="86" hidden="1" customWidth="1"/>
    <col min="10010" max="10010" width="19.44140625" style="86" hidden="1" customWidth="1"/>
    <col min="10011" max="10011" width="17.88671875" style="86" hidden="1" customWidth="1"/>
    <col min="10012" max="10012" width="19.88671875" style="86" hidden="1" customWidth="1"/>
    <col min="10013" max="10020" width="18" style="86" hidden="1" customWidth="1"/>
    <col min="10021" max="10021" width="20.109375" style="86" hidden="1" customWidth="1"/>
    <col min="10022" max="10022" width="19.88671875" style="86" hidden="1" customWidth="1"/>
    <col min="10023" max="10037" width="18" style="86" hidden="1" customWidth="1"/>
    <col min="10038" max="10085" width="11.44140625" style="86" hidden="1" customWidth="1"/>
    <col min="10086" max="10239" width="11.44140625" style="86" hidden="1"/>
    <col min="10240" max="10240" width="8.6640625" style="86" hidden="1" customWidth="1"/>
    <col min="10241" max="10241" width="101.33203125" style="86" hidden="1" customWidth="1"/>
    <col min="10242" max="10242" width="16.6640625" style="86" hidden="1" customWidth="1"/>
    <col min="10243" max="10265" width="18" style="86" hidden="1" customWidth="1"/>
    <col min="10266" max="10266" width="19.44140625" style="86" hidden="1" customWidth="1"/>
    <col min="10267" max="10267" width="17.88671875" style="86" hidden="1" customWidth="1"/>
    <col min="10268" max="10268" width="19.88671875" style="86" hidden="1" customWidth="1"/>
    <col min="10269" max="10276" width="18" style="86" hidden="1" customWidth="1"/>
    <col min="10277" max="10277" width="20.109375" style="86" hidden="1" customWidth="1"/>
    <col min="10278" max="10278" width="19.88671875" style="86" hidden="1" customWidth="1"/>
    <col min="10279" max="10293" width="18" style="86" hidden="1" customWidth="1"/>
    <col min="10294" max="10341" width="11.44140625" style="86" hidden="1" customWidth="1"/>
    <col min="10342" max="10495" width="11.44140625" style="86" hidden="1"/>
    <col min="10496" max="10496" width="8.6640625" style="86" hidden="1" customWidth="1"/>
    <col min="10497" max="10497" width="101.33203125" style="86" hidden="1" customWidth="1"/>
    <col min="10498" max="10498" width="16.6640625" style="86" hidden="1" customWidth="1"/>
    <col min="10499" max="10521" width="18" style="86" hidden="1" customWidth="1"/>
    <col min="10522" max="10522" width="19.44140625" style="86" hidden="1" customWidth="1"/>
    <col min="10523" max="10523" width="17.88671875" style="86" hidden="1" customWidth="1"/>
    <col min="10524" max="10524" width="19.88671875" style="86" hidden="1" customWidth="1"/>
    <col min="10525" max="10532" width="18" style="86" hidden="1" customWidth="1"/>
    <col min="10533" max="10533" width="20.109375" style="86" hidden="1" customWidth="1"/>
    <col min="10534" max="10534" width="19.88671875" style="86" hidden="1" customWidth="1"/>
    <col min="10535" max="10549" width="18" style="86" hidden="1" customWidth="1"/>
    <col min="10550" max="10597" width="11.44140625" style="86" hidden="1" customWidth="1"/>
    <col min="10598" max="10751" width="11.44140625" style="86" hidden="1"/>
    <col min="10752" max="10752" width="8.6640625" style="86" hidden="1" customWidth="1"/>
    <col min="10753" max="10753" width="101.33203125" style="86" hidden="1" customWidth="1"/>
    <col min="10754" max="10754" width="16.6640625" style="86" hidden="1" customWidth="1"/>
    <col min="10755" max="10777" width="18" style="86" hidden="1" customWidth="1"/>
    <col min="10778" max="10778" width="19.44140625" style="86" hidden="1" customWidth="1"/>
    <col min="10779" max="10779" width="17.88671875" style="86" hidden="1" customWidth="1"/>
    <col min="10780" max="10780" width="19.88671875" style="86" hidden="1" customWidth="1"/>
    <col min="10781" max="10788" width="18" style="86" hidden="1" customWidth="1"/>
    <col min="10789" max="10789" width="20.109375" style="86" hidden="1" customWidth="1"/>
    <col min="10790" max="10790" width="19.88671875" style="86" hidden="1" customWidth="1"/>
    <col min="10791" max="10805" width="18" style="86" hidden="1" customWidth="1"/>
    <col min="10806" max="10853" width="11.44140625" style="86" hidden="1" customWidth="1"/>
    <col min="10854" max="11007" width="11.44140625" style="86" hidden="1"/>
    <col min="11008" max="11008" width="8.6640625" style="86" hidden="1" customWidth="1"/>
    <col min="11009" max="11009" width="101.33203125" style="86" hidden="1" customWidth="1"/>
    <col min="11010" max="11010" width="16.6640625" style="86" hidden="1" customWidth="1"/>
    <col min="11011" max="11033" width="18" style="86" hidden="1" customWidth="1"/>
    <col min="11034" max="11034" width="19.44140625" style="86" hidden="1" customWidth="1"/>
    <col min="11035" max="11035" width="17.88671875" style="86" hidden="1" customWidth="1"/>
    <col min="11036" max="11036" width="19.88671875" style="86" hidden="1" customWidth="1"/>
    <col min="11037" max="11044" width="18" style="86" hidden="1" customWidth="1"/>
    <col min="11045" max="11045" width="20.109375" style="86" hidden="1" customWidth="1"/>
    <col min="11046" max="11046" width="19.88671875" style="86" hidden="1" customWidth="1"/>
    <col min="11047" max="11061" width="18" style="86" hidden="1" customWidth="1"/>
    <col min="11062" max="11109" width="11.44140625" style="86" hidden="1" customWidth="1"/>
    <col min="11110" max="11263" width="11.44140625" style="86" hidden="1"/>
    <col min="11264" max="11264" width="8.6640625" style="86" hidden="1" customWidth="1"/>
    <col min="11265" max="11265" width="101.33203125" style="86" hidden="1" customWidth="1"/>
    <col min="11266" max="11266" width="16.6640625" style="86" hidden="1" customWidth="1"/>
    <col min="11267" max="11289" width="18" style="86" hidden="1" customWidth="1"/>
    <col min="11290" max="11290" width="19.44140625" style="86" hidden="1" customWidth="1"/>
    <col min="11291" max="11291" width="17.88671875" style="86" hidden="1" customWidth="1"/>
    <col min="11292" max="11292" width="19.88671875" style="86" hidden="1" customWidth="1"/>
    <col min="11293" max="11300" width="18" style="86" hidden="1" customWidth="1"/>
    <col min="11301" max="11301" width="20.109375" style="86" hidden="1" customWidth="1"/>
    <col min="11302" max="11302" width="19.88671875" style="86" hidden="1" customWidth="1"/>
    <col min="11303" max="11317" width="18" style="86" hidden="1" customWidth="1"/>
    <col min="11318" max="11365" width="11.44140625" style="86" hidden="1" customWidth="1"/>
    <col min="11366" max="11519" width="11.44140625" style="86" hidden="1"/>
    <col min="11520" max="11520" width="8.6640625" style="86" hidden="1" customWidth="1"/>
    <col min="11521" max="11521" width="101.33203125" style="86" hidden="1" customWidth="1"/>
    <col min="11522" max="11522" width="16.6640625" style="86" hidden="1" customWidth="1"/>
    <col min="11523" max="11545" width="18" style="86" hidden="1" customWidth="1"/>
    <col min="11546" max="11546" width="19.44140625" style="86" hidden="1" customWidth="1"/>
    <col min="11547" max="11547" width="17.88671875" style="86" hidden="1" customWidth="1"/>
    <col min="11548" max="11548" width="19.88671875" style="86" hidden="1" customWidth="1"/>
    <col min="11549" max="11556" width="18" style="86" hidden="1" customWidth="1"/>
    <col min="11557" max="11557" width="20.109375" style="86" hidden="1" customWidth="1"/>
    <col min="11558" max="11558" width="19.88671875" style="86" hidden="1" customWidth="1"/>
    <col min="11559" max="11573" width="18" style="86" hidden="1" customWidth="1"/>
    <col min="11574" max="11621" width="11.44140625" style="86" hidden="1" customWidth="1"/>
    <col min="11622" max="11775" width="11.44140625" style="86" hidden="1"/>
    <col min="11776" max="11776" width="8.6640625" style="86" hidden="1" customWidth="1"/>
    <col min="11777" max="11777" width="101.33203125" style="86" hidden="1" customWidth="1"/>
    <col min="11778" max="11778" width="16.6640625" style="86" hidden="1" customWidth="1"/>
    <col min="11779" max="11801" width="18" style="86" hidden="1" customWidth="1"/>
    <col min="11802" max="11802" width="19.44140625" style="86" hidden="1" customWidth="1"/>
    <col min="11803" max="11803" width="17.88671875" style="86" hidden="1" customWidth="1"/>
    <col min="11804" max="11804" width="19.88671875" style="86" hidden="1" customWidth="1"/>
    <col min="11805" max="11812" width="18" style="86" hidden="1" customWidth="1"/>
    <col min="11813" max="11813" width="20.109375" style="86" hidden="1" customWidth="1"/>
    <col min="11814" max="11814" width="19.88671875" style="86" hidden="1" customWidth="1"/>
    <col min="11815" max="11829" width="18" style="86" hidden="1" customWidth="1"/>
    <col min="11830" max="11877" width="11.44140625" style="86" hidden="1" customWidth="1"/>
    <col min="11878" max="12031" width="11.44140625" style="86" hidden="1"/>
    <col min="12032" max="12032" width="8.6640625" style="86" hidden="1" customWidth="1"/>
    <col min="12033" max="12033" width="101.33203125" style="86" hidden="1" customWidth="1"/>
    <col min="12034" max="12034" width="16.6640625" style="86" hidden="1" customWidth="1"/>
    <col min="12035" max="12057" width="18" style="86" hidden="1" customWidth="1"/>
    <col min="12058" max="12058" width="19.44140625" style="86" hidden="1" customWidth="1"/>
    <col min="12059" max="12059" width="17.88671875" style="86" hidden="1" customWidth="1"/>
    <col min="12060" max="12060" width="19.88671875" style="86" hidden="1" customWidth="1"/>
    <col min="12061" max="12068" width="18" style="86" hidden="1" customWidth="1"/>
    <col min="12069" max="12069" width="20.109375" style="86" hidden="1" customWidth="1"/>
    <col min="12070" max="12070" width="19.88671875" style="86" hidden="1" customWidth="1"/>
    <col min="12071" max="12085" width="18" style="86" hidden="1" customWidth="1"/>
    <col min="12086" max="12133" width="11.44140625" style="86" hidden="1" customWidth="1"/>
    <col min="12134" max="12287" width="11.44140625" style="86" hidden="1"/>
    <col min="12288" max="12288" width="8.6640625" style="86" hidden="1" customWidth="1"/>
    <col min="12289" max="12289" width="101.33203125" style="86" hidden="1" customWidth="1"/>
    <col min="12290" max="12290" width="16.6640625" style="86" hidden="1" customWidth="1"/>
    <col min="12291" max="12313" width="18" style="86" hidden="1" customWidth="1"/>
    <col min="12314" max="12314" width="19.44140625" style="86" hidden="1" customWidth="1"/>
    <col min="12315" max="12315" width="17.88671875" style="86" hidden="1" customWidth="1"/>
    <col min="12316" max="12316" width="19.88671875" style="86" hidden="1" customWidth="1"/>
    <col min="12317" max="12324" width="18" style="86" hidden="1" customWidth="1"/>
    <col min="12325" max="12325" width="20.109375" style="86" hidden="1" customWidth="1"/>
    <col min="12326" max="12326" width="19.88671875" style="86" hidden="1" customWidth="1"/>
    <col min="12327" max="12341" width="18" style="86" hidden="1" customWidth="1"/>
    <col min="12342" max="12389" width="11.44140625" style="86" hidden="1" customWidth="1"/>
    <col min="12390" max="12543" width="11.44140625" style="86" hidden="1"/>
    <col min="12544" max="12544" width="8.6640625" style="86" hidden="1" customWidth="1"/>
    <col min="12545" max="12545" width="101.33203125" style="86" hidden="1" customWidth="1"/>
    <col min="12546" max="12546" width="16.6640625" style="86" hidden="1" customWidth="1"/>
    <col min="12547" max="12569" width="18" style="86" hidden="1" customWidth="1"/>
    <col min="12570" max="12570" width="19.44140625" style="86" hidden="1" customWidth="1"/>
    <col min="12571" max="12571" width="17.88671875" style="86" hidden="1" customWidth="1"/>
    <col min="12572" max="12572" width="19.88671875" style="86" hidden="1" customWidth="1"/>
    <col min="12573" max="12580" width="18" style="86" hidden="1" customWidth="1"/>
    <col min="12581" max="12581" width="20.109375" style="86" hidden="1" customWidth="1"/>
    <col min="12582" max="12582" width="19.88671875" style="86" hidden="1" customWidth="1"/>
    <col min="12583" max="12597" width="18" style="86" hidden="1" customWidth="1"/>
    <col min="12598" max="12645" width="11.44140625" style="86" hidden="1" customWidth="1"/>
    <col min="12646" max="12799" width="11.44140625" style="86" hidden="1"/>
    <col min="12800" max="12800" width="8.6640625" style="86" hidden="1" customWidth="1"/>
    <col min="12801" max="12801" width="101.33203125" style="86" hidden="1" customWidth="1"/>
    <col min="12802" max="12802" width="16.6640625" style="86" hidden="1" customWidth="1"/>
    <col min="12803" max="12825" width="18" style="86" hidden="1" customWidth="1"/>
    <col min="12826" max="12826" width="19.44140625" style="86" hidden="1" customWidth="1"/>
    <col min="12827" max="12827" width="17.88671875" style="86" hidden="1" customWidth="1"/>
    <col min="12828" max="12828" width="19.88671875" style="86" hidden="1" customWidth="1"/>
    <col min="12829" max="12836" width="18" style="86" hidden="1" customWidth="1"/>
    <col min="12837" max="12837" width="20.109375" style="86" hidden="1" customWidth="1"/>
    <col min="12838" max="12838" width="19.88671875" style="86" hidden="1" customWidth="1"/>
    <col min="12839" max="12853" width="18" style="86" hidden="1" customWidth="1"/>
    <col min="12854" max="12901" width="11.44140625" style="86" hidden="1" customWidth="1"/>
    <col min="12902" max="13055" width="11.44140625" style="86" hidden="1"/>
    <col min="13056" max="13056" width="8.6640625" style="86" hidden="1" customWidth="1"/>
    <col min="13057" max="13057" width="101.33203125" style="86" hidden="1" customWidth="1"/>
    <col min="13058" max="13058" width="16.6640625" style="86" hidden="1" customWidth="1"/>
    <col min="13059" max="13081" width="18" style="86" hidden="1" customWidth="1"/>
    <col min="13082" max="13082" width="19.44140625" style="86" hidden="1" customWidth="1"/>
    <col min="13083" max="13083" width="17.88671875" style="86" hidden="1" customWidth="1"/>
    <col min="13084" max="13084" width="19.88671875" style="86" hidden="1" customWidth="1"/>
    <col min="13085" max="13092" width="18" style="86" hidden="1" customWidth="1"/>
    <col min="13093" max="13093" width="20.109375" style="86" hidden="1" customWidth="1"/>
    <col min="13094" max="13094" width="19.88671875" style="86" hidden="1" customWidth="1"/>
    <col min="13095" max="13109" width="18" style="86" hidden="1" customWidth="1"/>
    <col min="13110" max="13157" width="11.44140625" style="86" hidden="1" customWidth="1"/>
    <col min="13158" max="13311" width="11.44140625" style="86" hidden="1"/>
    <col min="13312" max="13312" width="8.6640625" style="86" hidden="1" customWidth="1"/>
    <col min="13313" max="13313" width="101.33203125" style="86" hidden="1" customWidth="1"/>
    <col min="13314" max="13314" width="16.6640625" style="86" hidden="1" customWidth="1"/>
    <col min="13315" max="13337" width="18" style="86" hidden="1" customWidth="1"/>
    <col min="13338" max="13338" width="19.44140625" style="86" hidden="1" customWidth="1"/>
    <col min="13339" max="13339" width="17.88671875" style="86" hidden="1" customWidth="1"/>
    <col min="13340" max="13340" width="19.88671875" style="86" hidden="1" customWidth="1"/>
    <col min="13341" max="13348" width="18" style="86" hidden="1" customWidth="1"/>
    <col min="13349" max="13349" width="20.109375" style="86" hidden="1" customWidth="1"/>
    <col min="13350" max="13350" width="19.88671875" style="86" hidden="1" customWidth="1"/>
    <col min="13351" max="13365" width="18" style="86" hidden="1" customWidth="1"/>
    <col min="13366" max="13413" width="11.44140625" style="86" hidden="1" customWidth="1"/>
    <col min="13414" max="13567" width="11.44140625" style="86" hidden="1"/>
    <col min="13568" max="13568" width="8.6640625" style="86" hidden="1" customWidth="1"/>
    <col min="13569" max="13569" width="101.33203125" style="86" hidden="1" customWidth="1"/>
    <col min="13570" max="13570" width="16.6640625" style="86" hidden="1" customWidth="1"/>
    <col min="13571" max="13593" width="18" style="86" hidden="1" customWidth="1"/>
    <col min="13594" max="13594" width="19.44140625" style="86" hidden="1" customWidth="1"/>
    <col min="13595" max="13595" width="17.88671875" style="86" hidden="1" customWidth="1"/>
    <col min="13596" max="13596" width="19.88671875" style="86" hidden="1" customWidth="1"/>
    <col min="13597" max="13604" width="18" style="86" hidden="1" customWidth="1"/>
    <col min="13605" max="13605" width="20.109375" style="86" hidden="1" customWidth="1"/>
    <col min="13606" max="13606" width="19.88671875" style="86" hidden="1" customWidth="1"/>
    <col min="13607" max="13621" width="18" style="86" hidden="1" customWidth="1"/>
    <col min="13622" max="13669" width="11.44140625" style="86" hidden="1" customWidth="1"/>
    <col min="13670" max="13823" width="11.44140625" style="86" hidden="1"/>
    <col min="13824" max="13824" width="8.6640625" style="86" hidden="1" customWidth="1"/>
    <col min="13825" max="13825" width="101.33203125" style="86" hidden="1" customWidth="1"/>
    <col min="13826" max="13826" width="16.6640625" style="86" hidden="1" customWidth="1"/>
    <col min="13827" max="13849" width="18" style="86" hidden="1" customWidth="1"/>
    <col min="13850" max="13850" width="19.44140625" style="86" hidden="1" customWidth="1"/>
    <col min="13851" max="13851" width="17.88671875" style="86" hidden="1" customWidth="1"/>
    <col min="13852" max="13852" width="19.88671875" style="86" hidden="1" customWidth="1"/>
    <col min="13853" max="13860" width="18" style="86" hidden="1" customWidth="1"/>
    <col min="13861" max="13861" width="20.109375" style="86" hidden="1" customWidth="1"/>
    <col min="13862" max="13862" width="19.88671875" style="86" hidden="1" customWidth="1"/>
    <col min="13863" max="13877" width="18" style="86" hidden="1" customWidth="1"/>
    <col min="13878" max="13925" width="11.44140625" style="86" hidden="1" customWidth="1"/>
    <col min="13926" max="14079" width="11.44140625" style="86" hidden="1"/>
    <col min="14080" max="14080" width="8.6640625" style="86" hidden="1" customWidth="1"/>
    <col min="14081" max="14081" width="101.33203125" style="86" hidden="1" customWidth="1"/>
    <col min="14082" max="14082" width="16.6640625" style="86" hidden="1" customWidth="1"/>
    <col min="14083" max="14105" width="18" style="86" hidden="1" customWidth="1"/>
    <col min="14106" max="14106" width="19.44140625" style="86" hidden="1" customWidth="1"/>
    <col min="14107" max="14107" width="17.88671875" style="86" hidden="1" customWidth="1"/>
    <col min="14108" max="14108" width="19.88671875" style="86" hidden="1" customWidth="1"/>
    <col min="14109" max="14116" width="18" style="86" hidden="1" customWidth="1"/>
    <col min="14117" max="14117" width="20.109375" style="86" hidden="1" customWidth="1"/>
    <col min="14118" max="14118" width="19.88671875" style="86" hidden="1" customWidth="1"/>
    <col min="14119" max="14133" width="18" style="86" hidden="1" customWidth="1"/>
    <col min="14134" max="14181" width="11.44140625" style="86" hidden="1" customWidth="1"/>
    <col min="14182" max="14335" width="11.44140625" style="86" hidden="1"/>
    <col min="14336" max="14336" width="8.6640625" style="86" hidden="1" customWidth="1"/>
    <col min="14337" max="14337" width="101.33203125" style="86" hidden="1" customWidth="1"/>
    <col min="14338" max="14338" width="16.6640625" style="86" hidden="1" customWidth="1"/>
    <col min="14339" max="14361" width="18" style="86" hidden="1" customWidth="1"/>
    <col min="14362" max="14362" width="19.44140625" style="86" hidden="1" customWidth="1"/>
    <col min="14363" max="14363" width="17.88671875" style="86" hidden="1" customWidth="1"/>
    <col min="14364" max="14364" width="19.88671875" style="86" hidden="1" customWidth="1"/>
    <col min="14365" max="14372" width="18" style="86" hidden="1" customWidth="1"/>
    <col min="14373" max="14373" width="20.109375" style="86" hidden="1" customWidth="1"/>
    <col min="14374" max="14374" width="19.88671875" style="86" hidden="1" customWidth="1"/>
    <col min="14375" max="14389" width="18" style="86" hidden="1" customWidth="1"/>
    <col min="14390" max="14437" width="11.44140625" style="86" hidden="1" customWidth="1"/>
    <col min="14438" max="14591" width="11.44140625" style="86" hidden="1"/>
    <col min="14592" max="14592" width="8.6640625" style="86" hidden="1" customWidth="1"/>
    <col min="14593" max="14593" width="101.33203125" style="86" hidden="1" customWidth="1"/>
    <col min="14594" max="14594" width="16.6640625" style="86" hidden="1" customWidth="1"/>
    <col min="14595" max="14617" width="18" style="86" hidden="1" customWidth="1"/>
    <col min="14618" max="14618" width="19.44140625" style="86" hidden="1" customWidth="1"/>
    <col min="14619" max="14619" width="17.88671875" style="86" hidden="1" customWidth="1"/>
    <col min="14620" max="14620" width="19.88671875" style="86" hidden="1" customWidth="1"/>
    <col min="14621" max="14628" width="18" style="86" hidden="1" customWidth="1"/>
    <col min="14629" max="14629" width="20.109375" style="86" hidden="1" customWidth="1"/>
    <col min="14630" max="14630" width="19.88671875" style="86" hidden="1" customWidth="1"/>
    <col min="14631" max="14645" width="18" style="86" hidden="1" customWidth="1"/>
    <col min="14646" max="14693" width="11.44140625" style="86" hidden="1" customWidth="1"/>
    <col min="14694" max="14847" width="11.44140625" style="86" hidden="1"/>
    <col min="14848" max="14848" width="8.6640625" style="86" hidden="1" customWidth="1"/>
    <col min="14849" max="14849" width="101.33203125" style="86" hidden="1" customWidth="1"/>
    <col min="14850" max="14850" width="16.6640625" style="86" hidden="1" customWidth="1"/>
    <col min="14851" max="14873" width="18" style="86" hidden="1" customWidth="1"/>
    <col min="14874" max="14874" width="19.44140625" style="86" hidden="1" customWidth="1"/>
    <col min="14875" max="14875" width="17.88671875" style="86" hidden="1" customWidth="1"/>
    <col min="14876" max="14876" width="19.88671875" style="86" hidden="1" customWidth="1"/>
    <col min="14877" max="14884" width="18" style="86" hidden="1" customWidth="1"/>
    <col min="14885" max="14885" width="20.109375" style="86" hidden="1" customWidth="1"/>
    <col min="14886" max="14886" width="19.88671875" style="86" hidden="1" customWidth="1"/>
    <col min="14887" max="14901" width="18" style="86" hidden="1" customWidth="1"/>
    <col min="14902" max="14949" width="11.44140625" style="86" hidden="1" customWidth="1"/>
    <col min="14950" max="15103" width="11.44140625" style="86" hidden="1"/>
    <col min="15104" max="15104" width="8.6640625" style="86" hidden="1" customWidth="1"/>
    <col min="15105" max="15105" width="101.33203125" style="86" hidden="1" customWidth="1"/>
    <col min="15106" max="15106" width="16.6640625" style="86" hidden="1" customWidth="1"/>
    <col min="15107" max="15129" width="18" style="86" hidden="1" customWidth="1"/>
    <col min="15130" max="15130" width="19.44140625" style="86" hidden="1" customWidth="1"/>
    <col min="15131" max="15131" width="17.88671875" style="86" hidden="1" customWidth="1"/>
    <col min="15132" max="15132" width="19.88671875" style="86" hidden="1" customWidth="1"/>
    <col min="15133" max="15140" width="18" style="86" hidden="1" customWidth="1"/>
    <col min="15141" max="15141" width="20.109375" style="86" hidden="1" customWidth="1"/>
    <col min="15142" max="15142" width="19.88671875" style="86" hidden="1" customWidth="1"/>
    <col min="15143" max="15157" width="18" style="86" hidden="1" customWidth="1"/>
    <col min="15158" max="15205" width="11.44140625" style="86" hidden="1" customWidth="1"/>
    <col min="15206" max="15359" width="11.44140625" style="86" hidden="1"/>
    <col min="15360" max="15360" width="8.6640625" style="86" hidden="1" customWidth="1"/>
    <col min="15361" max="15361" width="101.33203125" style="86" hidden="1" customWidth="1"/>
    <col min="15362" max="15362" width="16.6640625" style="86" hidden="1" customWidth="1"/>
    <col min="15363" max="15385" width="18" style="86" hidden="1" customWidth="1"/>
    <col min="15386" max="15386" width="19.44140625" style="86" hidden="1" customWidth="1"/>
    <col min="15387" max="15387" width="17.88671875" style="86" hidden="1" customWidth="1"/>
    <col min="15388" max="15388" width="19.88671875" style="86" hidden="1" customWidth="1"/>
    <col min="15389" max="15396" width="18" style="86" hidden="1" customWidth="1"/>
    <col min="15397" max="15397" width="20.109375" style="86" hidden="1" customWidth="1"/>
    <col min="15398" max="15398" width="19.88671875" style="86" hidden="1" customWidth="1"/>
    <col min="15399" max="15413" width="18" style="86" hidden="1" customWidth="1"/>
    <col min="15414" max="15461" width="11.44140625" style="86" hidden="1" customWidth="1"/>
    <col min="15462" max="15615" width="11.44140625" style="86" hidden="1"/>
    <col min="15616" max="15616" width="8.6640625" style="86" hidden="1" customWidth="1"/>
    <col min="15617" max="15617" width="101.33203125" style="86" hidden="1" customWidth="1"/>
    <col min="15618" max="15618" width="16.6640625" style="86" hidden="1" customWidth="1"/>
    <col min="15619" max="15641" width="18" style="86" hidden="1" customWidth="1"/>
    <col min="15642" max="15642" width="19.44140625" style="86" hidden="1" customWidth="1"/>
    <col min="15643" max="15643" width="17.88671875" style="86" hidden="1" customWidth="1"/>
    <col min="15644" max="15644" width="19.88671875" style="86" hidden="1" customWidth="1"/>
    <col min="15645" max="15652" width="18" style="86" hidden="1" customWidth="1"/>
    <col min="15653" max="15653" width="20.109375" style="86" hidden="1" customWidth="1"/>
    <col min="15654" max="15654" width="19.88671875" style="86" hidden="1" customWidth="1"/>
    <col min="15655" max="15669" width="18" style="86" hidden="1" customWidth="1"/>
    <col min="15670" max="15717" width="11.44140625" style="86" hidden="1" customWidth="1"/>
    <col min="15718" max="15871" width="11.44140625" style="86" hidden="1"/>
    <col min="15872" max="15872" width="8.6640625" style="86" hidden="1" customWidth="1"/>
    <col min="15873" max="15873" width="101.33203125" style="86" hidden="1" customWidth="1"/>
    <col min="15874" max="15874" width="16.6640625" style="86" hidden="1" customWidth="1"/>
    <col min="15875" max="15897" width="18" style="86" hidden="1" customWidth="1"/>
    <col min="15898" max="15898" width="19.44140625" style="86" hidden="1" customWidth="1"/>
    <col min="15899" max="15899" width="17.88671875" style="86" hidden="1" customWidth="1"/>
    <col min="15900" max="15900" width="19.88671875" style="86" hidden="1" customWidth="1"/>
    <col min="15901" max="15908" width="18" style="86" hidden="1" customWidth="1"/>
    <col min="15909" max="15909" width="20.109375" style="86" hidden="1" customWidth="1"/>
    <col min="15910" max="15910" width="19.88671875" style="86" hidden="1" customWidth="1"/>
    <col min="15911" max="15925" width="18" style="86" hidden="1" customWidth="1"/>
    <col min="15926" max="15973" width="11.44140625" style="86" hidden="1" customWidth="1"/>
    <col min="15974" max="16127" width="11.44140625" style="86" hidden="1"/>
    <col min="16128" max="16128" width="8.6640625" style="86" hidden="1" customWidth="1"/>
    <col min="16129" max="16129" width="101.33203125" style="86" hidden="1" customWidth="1"/>
    <col min="16130" max="16130" width="16.6640625" style="86" hidden="1" customWidth="1"/>
    <col min="16131" max="16153" width="18" style="86" hidden="1" customWidth="1"/>
    <col min="16154" max="16154" width="19.44140625" style="86" hidden="1" customWidth="1"/>
    <col min="16155" max="16155" width="17.88671875" style="86" hidden="1" customWidth="1"/>
    <col min="16156" max="16156" width="19.88671875" style="86" hidden="1" customWidth="1"/>
    <col min="16157" max="16164" width="18" style="86" hidden="1" customWidth="1"/>
    <col min="16165" max="16165" width="20.109375" style="86" hidden="1" customWidth="1"/>
    <col min="16166" max="16166" width="19.88671875" style="86" hidden="1" customWidth="1"/>
    <col min="16167" max="16181" width="18" style="86" hidden="1" customWidth="1"/>
    <col min="16182" max="16184" width="0" style="86" hidden="1" customWidth="1"/>
    <col min="16185" max="16229" width="11.44140625" style="86" hidden="1" customWidth="1"/>
    <col min="16230" max="16384" width="11.44140625" style="86" hidden="1"/>
  </cols>
  <sheetData>
    <row r="1" spans="1:104" ht="20.399999999999999" customHeight="1">
      <c r="C1" s="386"/>
      <c r="D1" s="386"/>
      <c r="E1" s="386"/>
      <c r="F1" s="386"/>
      <c r="G1" s="386"/>
      <c r="H1" s="386"/>
      <c r="I1" s="386"/>
      <c r="J1" s="386"/>
      <c r="K1" s="386"/>
      <c r="L1" s="386"/>
      <c r="M1" s="386"/>
      <c r="N1" s="386"/>
      <c r="O1" s="386"/>
      <c r="P1" s="386"/>
      <c r="Q1" s="386"/>
      <c r="R1" s="386"/>
      <c r="S1" s="386"/>
      <c r="T1" s="386"/>
      <c r="U1" s="386"/>
      <c r="V1" s="386"/>
      <c r="W1" s="386"/>
      <c r="X1" s="386"/>
      <c r="Y1" s="386"/>
      <c r="Z1" s="386"/>
      <c r="AA1" s="386"/>
      <c r="AB1" s="386"/>
      <c r="AC1" s="386"/>
      <c r="AD1" s="386"/>
      <c r="AE1" s="386"/>
      <c r="AF1" s="386"/>
      <c r="AG1" s="386"/>
      <c r="AH1" s="386"/>
      <c r="AI1" s="386"/>
      <c r="AJ1" s="386"/>
      <c r="AK1" s="386"/>
      <c r="AL1" s="386"/>
      <c r="AM1" s="386"/>
      <c r="AN1" s="386"/>
      <c r="AO1" s="386"/>
      <c r="AP1" s="386"/>
      <c r="AQ1" s="386"/>
      <c r="AR1" s="386"/>
      <c r="AS1" s="386"/>
      <c r="AT1" s="386"/>
      <c r="AU1" s="386"/>
      <c r="AV1" s="386"/>
      <c r="AW1" s="386"/>
      <c r="AX1" s="386"/>
      <c r="AY1" s="386"/>
      <c r="AZ1" s="386"/>
      <c r="BA1" s="386"/>
      <c r="BB1" s="386"/>
      <c r="BC1" s="386"/>
    </row>
    <row r="2" spans="1:104" ht="20.399999999999999" customHeight="1">
      <c r="B2" s="387"/>
    </row>
    <row r="3" spans="1:104" ht="20.399999999999999" customHeight="1">
      <c r="B3" s="388"/>
      <c r="C3" s="389"/>
      <c r="D3" s="389"/>
      <c r="H3" s="389"/>
      <c r="M3" s="389"/>
      <c r="R3" s="389"/>
      <c r="W3" s="389"/>
      <c r="AB3" s="389"/>
      <c r="AG3" s="389"/>
      <c r="AL3" s="389"/>
      <c r="AQ3" s="389"/>
      <c r="AV3" s="389"/>
    </row>
    <row r="4" spans="1:104" ht="20.399999999999999" customHeight="1">
      <c r="B4" s="388"/>
      <c r="C4" s="389"/>
      <c r="D4" s="389"/>
      <c r="H4" s="389"/>
      <c r="M4" s="389"/>
      <c r="R4" s="389"/>
      <c r="W4" s="389"/>
      <c r="AB4" s="389"/>
      <c r="AG4" s="389"/>
      <c r="AL4" s="389"/>
      <c r="AQ4" s="389"/>
      <c r="AV4" s="389"/>
    </row>
    <row r="5" spans="1:104" s="95" customFormat="1" ht="20.399999999999999" customHeight="1">
      <c r="A5" s="93"/>
      <c r="B5" s="390"/>
      <c r="C5" s="93"/>
      <c r="D5" s="93"/>
      <c r="E5" s="391"/>
      <c r="F5" s="391"/>
      <c r="G5" s="391"/>
      <c r="H5" s="93"/>
      <c r="I5" s="391"/>
      <c r="J5" s="391"/>
      <c r="K5" s="391"/>
      <c r="L5" s="391"/>
      <c r="M5" s="93"/>
      <c r="N5" s="391"/>
      <c r="O5" s="391"/>
      <c r="P5" s="391"/>
      <c r="Q5" s="391"/>
      <c r="R5" s="93"/>
      <c r="S5" s="391"/>
      <c r="T5" s="391"/>
      <c r="U5" s="391"/>
      <c r="V5" s="391"/>
      <c r="W5" s="93"/>
      <c r="X5" s="391"/>
      <c r="Y5" s="391"/>
      <c r="Z5" s="391"/>
      <c r="AA5" s="391"/>
      <c r="AB5" s="93"/>
      <c r="AC5" s="391"/>
      <c r="AD5" s="391"/>
      <c r="AE5" s="391"/>
      <c r="AF5" s="391"/>
      <c r="AG5" s="93"/>
      <c r="AH5" s="391"/>
      <c r="AI5" s="391"/>
      <c r="AJ5" s="391"/>
      <c r="AK5" s="391"/>
      <c r="AL5" s="93"/>
      <c r="AM5" s="391"/>
      <c r="AN5" s="391"/>
      <c r="AO5" s="391"/>
      <c r="AP5" s="391"/>
      <c r="AQ5" s="93"/>
      <c r="AR5" s="391"/>
      <c r="AS5" s="391"/>
      <c r="AT5" s="391"/>
      <c r="AU5" s="391"/>
      <c r="AV5" s="93"/>
      <c r="AW5" s="391"/>
      <c r="AX5" s="391"/>
      <c r="AY5" s="391"/>
      <c r="AZ5" s="391"/>
      <c r="BA5" s="391"/>
      <c r="BB5" s="391"/>
      <c r="BC5" s="391"/>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c r="CY5" s="93"/>
      <c r="CZ5" s="93"/>
    </row>
    <row r="6" spans="1:104" s="95" customFormat="1" ht="48.6" customHeight="1">
      <c r="A6" s="93"/>
      <c r="B6" s="392" t="s">
        <v>270</v>
      </c>
      <c r="C6" s="393" t="s">
        <v>271</v>
      </c>
      <c r="D6" s="393" t="s">
        <v>48</v>
      </c>
      <c r="E6" s="393" t="s">
        <v>71</v>
      </c>
      <c r="F6" s="393" t="s">
        <v>44</v>
      </c>
      <c r="G6" s="393" t="s">
        <v>34</v>
      </c>
      <c r="H6" s="393" t="s">
        <v>57</v>
      </c>
      <c r="I6" s="393" t="s">
        <v>72</v>
      </c>
      <c r="J6" s="393" t="s">
        <v>59</v>
      </c>
      <c r="K6" s="393" t="s">
        <v>235</v>
      </c>
      <c r="L6" s="393" t="s">
        <v>38</v>
      </c>
      <c r="M6" s="393" t="s">
        <v>36</v>
      </c>
      <c r="N6" s="393" t="s">
        <v>66</v>
      </c>
      <c r="O6" s="393" t="s">
        <v>32</v>
      </c>
      <c r="P6" s="393" t="s">
        <v>45</v>
      </c>
      <c r="Q6" s="393" t="s">
        <v>63</v>
      </c>
      <c r="R6" s="393" t="s">
        <v>62</v>
      </c>
      <c r="S6" s="393" t="s">
        <v>234</v>
      </c>
      <c r="T6" s="393" t="s">
        <v>68</v>
      </c>
      <c r="U6" s="393" t="s">
        <v>35</v>
      </c>
      <c r="V6" s="393" t="s">
        <v>37</v>
      </c>
      <c r="W6" s="393" t="s">
        <v>70</v>
      </c>
      <c r="X6" s="393" t="s">
        <v>47</v>
      </c>
      <c r="Y6" s="393" t="s">
        <v>51</v>
      </c>
      <c r="Z6" s="393" t="s">
        <v>41</v>
      </c>
      <c r="AA6" s="393" t="s">
        <v>74</v>
      </c>
      <c r="AB6" s="393" t="s">
        <v>61</v>
      </c>
      <c r="AC6" s="393" t="s">
        <v>46</v>
      </c>
      <c r="AD6" s="393" t="s">
        <v>31</v>
      </c>
      <c r="AE6" s="393" t="s">
        <v>52</v>
      </c>
      <c r="AF6" s="393" t="s">
        <v>49</v>
      </c>
      <c r="AG6" s="393" t="s">
        <v>40</v>
      </c>
      <c r="AH6" s="393" t="s">
        <v>67</v>
      </c>
      <c r="AI6" s="393" t="s">
        <v>53</v>
      </c>
      <c r="AJ6" s="393" t="s">
        <v>50</v>
      </c>
      <c r="AK6" s="393" t="s">
        <v>33</v>
      </c>
      <c r="AL6" s="393" t="s">
        <v>43</v>
      </c>
      <c r="AM6" s="393" t="s">
        <v>60</v>
      </c>
      <c r="AN6" s="393" t="s">
        <v>65</v>
      </c>
      <c r="AO6" s="393" t="s">
        <v>58</v>
      </c>
      <c r="AP6" s="393" t="s">
        <v>233</v>
      </c>
      <c r="AQ6" s="393" t="s">
        <v>42</v>
      </c>
      <c r="AR6" s="393" t="s">
        <v>75</v>
      </c>
      <c r="AS6" s="393" t="s">
        <v>39</v>
      </c>
      <c r="AT6" s="393" t="s">
        <v>239</v>
      </c>
      <c r="AU6" s="393" t="s">
        <v>73</v>
      </c>
      <c r="AV6" s="393" t="s">
        <v>241</v>
      </c>
      <c r="AW6" s="393" t="s">
        <v>64</v>
      </c>
      <c r="AX6" s="393" t="s">
        <v>188</v>
      </c>
      <c r="AY6" s="393" t="s">
        <v>55</v>
      </c>
      <c r="AZ6" s="393" t="s">
        <v>54</v>
      </c>
      <c r="BA6" s="393" t="s">
        <v>242</v>
      </c>
      <c r="BB6" s="393" t="s">
        <v>56</v>
      </c>
      <c r="BC6" s="393" t="s">
        <v>69</v>
      </c>
      <c r="BD6" s="93"/>
      <c r="BE6" s="93"/>
      <c r="BF6" s="93"/>
      <c r="BG6" s="93"/>
      <c r="BH6" s="93"/>
      <c r="BI6" s="93"/>
      <c r="BJ6" s="93"/>
      <c r="BK6" s="93"/>
      <c r="BL6" s="93"/>
      <c r="BM6" s="93"/>
      <c r="BN6" s="93"/>
      <c r="BO6" s="93"/>
      <c r="BP6" s="93"/>
      <c r="BQ6" s="93"/>
      <c r="BR6" s="93"/>
      <c r="BS6" s="93"/>
      <c r="BT6" s="93"/>
      <c r="BU6" s="93"/>
      <c r="BV6" s="93"/>
      <c r="BW6" s="93"/>
      <c r="BX6" s="93"/>
      <c r="BY6" s="93"/>
      <c r="BZ6" s="93"/>
      <c r="CA6" s="93"/>
      <c r="CB6" s="93"/>
      <c r="CC6" s="93"/>
      <c r="CD6" s="93"/>
      <c r="CE6" s="93"/>
      <c r="CF6" s="93"/>
      <c r="CG6" s="93"/>
      <c r="CH6" s="93"/>
      <c r="CI6" s="93"/>
      <c r="CJ6" s="93"/>
      <c r="CK6" s="93"/>
      <c r="CL6" s="93"/>
      <c r="CM6" s="93"/>
      <c r="CN6" s="93"/>
      <c r="CO6" s="93"/>
      <c r="CP6" s="93"/>
      <c r="CQ6" s="93"/>
      <c r="CR6" s="93"/>
      <c r="CS6" s="93"/>
      <c r="CT6" s="93"/>
      <c r="CU6" s="93"/>
      <c r="CV6" s="93"/>
      <c r="CW6" s="93"/>
      <c r="CX6" s="93"/>
      <c r="CY6" s="93"/>
      <c r="CZ6" s="93"/>
    </row>
    <row r="7" spans="1:104" s="95" customFormat="1" ht="20.399999999999999" customHeight="1">
      <c r="A7" s="93"/>
      <c r="B7" s="394"/>
      <c r="C7" s="395"/>
      <c r="D7" s="396"/>
      <c r="E7" s="396"/>
      <c r="F7" s="396"/>
      <c r="G7" s="397"/>
      <c r="H7" s="396"/>
      <c r="I7" s="396"/>
      <c r="J7" s="396"/>
      <c r="K7" s="396"/>
      <c r="L7" s="397"/>
      <c r="M7" s="396"/>
      <c r="N7" s="396"/>
      <c r="O7" s="396"/>
      <c r="P7" s="396"/>
      <c r="Q7" s="397"/>
      <c r="R7" s="396"/>
      <c r="S7" s="396"/>
      <c r="T7" s="396"/>
      <c r="U7" s="396"/>
      <c r="V7" s="397"/>
      <c r="W7" s="396"/>
      <c r="X7" s="396"/>
      <c r="Y7" s="396"/>
      <c r="Z7" s="396"/>
      <c r="AA7" s="397"/>
      <c r="AB7" s="396"/>
      <c r="AC7" s="396"/>
      <c r="AD7" s="396"/>
      <c r="AE7" s="396"/>
      <c r="AF7" s="397"/>
      <c r="AG7" s="396"/>
      <c r="AH7" s="396"/>
      <c r="AI7" s="396"/>
      <c r="AJ7" s="396"/>
      <c r="AK7" s="397"/>
      <c r="AL7" s="396"/>
      <c r="AM7" s="396"/>
      <c r="AN7" s="396"/>
      <c r="AO7" s="396"/>
      <c r="AP7" s="397"/>
      <c r="AQ7" s="396"/>
      <c r="AR7" s="396"/>
      <c r="AS7" s="396"/>
      <c r="AT7" s="396"/>
      <c r="AU7" s="397"/>
      <c r="AV7" s="396"/>
      <c r="AW7" s="396"/>
      <c r="AX7" s="396"/>
      <c r="AY7" s="396"/>
      <c r="AZ7" s="397"/>
      <c r="BA7" s="396"/>
      <c r="BB7" s="396"/>
      <c r="BC7" s="397"/>
      <c r="BD7" s="93"/>
      <c r="BE7" s="93"/>
      <c r="BF7" s="93"/>
      <c r="BG7" s="93"/>
      <c r="BH7" s="93"/>
      <c r="BI7" s="93"/>
      <c r="BJ7" s="93"/>
      <c r="BK7" s="93"/>
      <c r="BL7" s="93"/>
      <c r="BM7" s="93"/>
      <c r="BN7" s="93"/>
      <c r="BO7" s="93"/>
      <c r="BP7" s="93"/>
      <c r="BQ7" s="93"/>
      <c r="BR7" s="93"/>
      <c r="BS7" s="93"/>
      <c r="BT7" s="93"/>
      <c r="BU7" s="93"/>
      <c r="BV7" s="93"/>
      <c r="BW7" s="93"/>
      <c r="BX7" s="93"/>
      <c r="BY7" s="93"/>
      <c r="BZ7" s="93"/>
      <c r="CA7" s="93"/>
      <c r="CB7" s="93"/>
      <c r="CC7" s="93"/>
      <c r="CD7" s="93"/>
      <c r="CE7" s="93"/>
      <c r="CF7" s="93"/>
      <c r="CG7" s="93"/>
      <c r="CH7" s="93"/>
      <c r="CI7" s="93"/>
      <c r="CJ7" s="93"/>
      <c r="CK7" s="93"/>
      <c r="CL7" s="93"/>
      <c r="CM7" s="93"/>
      <c r="CN7" s="93"/>
      <c r="CO7" s="93"/>
      <c r="CP7" s="93"/>
      <c r="CQ7" s="93"/>
      <c r="CR7" s="93"/>
      <c r="CS7" s="93"/>
      <c r="CT7" s="93"/>
      <c r="CU7" s="93"/>
      <c r="CV7" s="93"/>
      <c r="CW7" s="93"/>
      <c r="CX7" s="93"/>
      <c r="CY7" s="93"/>
      <c r="CZ7" s="93"/>
    </row>
    <row r="8" spans="1:104" s="95" customFormat="1" ht="27">
      <c r="A8" s="93"/>
      <c r="B8" s="398" t="s">
        <v>272</v>
      </c>
      <c r="C8" s="399"/>
      <c r="D8" s="400"/>
      <c r="E8" s="400"/>
      <c r="F8" s="400"/>
      <c r="G8" s="401"/>
      <c r="H8" s="400"/>
      <c r="I8" s="400"/>
      <c r="J8" s="400"/>
      <c r="K8" s="400"/>
      <c r="L8" s="401"/>
      <c r="M8" s="400"/>
      <c r="N8" s="400"/>
      <c r="O8" s="400"/>
      <c r="P8" s="400"/>
      <c r="Q8" s="401"/>
      <c r="R8" s="400"/>
      <c r="S8" s="400"/>
      <c r="T8" s="400"/>
      <c r="U8" s="400"/>
      <c r="V8" s="401"/>
      <c r="W8" s="400"/>
      <c r="X8" s="400"/>
      <c r="Y8" s="400"/>
      <c r="Z8" s="400"/>
      <c r="AA8" s="401"/>
      <c r="AB8" s="400"/>
      <c r="AC8" s="400"/>
      <c r="AD8" s="400"/>
      <c r="AE8" s="400"/>
      <c r="AF8" s="401"/>
      <c r="AG8" s="400"/>
      <c r="AH8" s="400"/>
      <c r="AI8" s="400"/>
      <c r="AJ8" s="400"/>
      <c r="AK8" s="401"/>
      <c r="AL8" s="400"/>
      <c r="AM8" s="400"/>
      <c r="AN8" s="400"/>
      <c r="AO8" s="400"/>
      <c r="AP8" s="401"/>
      <c r="AQ8" s="400"/>
      <c r="AR8" s="400"/>
      <c r="AS8" s="400"/>
      <c r="AT8" s="400"/>
      <c r="AU8" s="401"/>
      <c r="AV8" s="400"/>
      <c r="AW8" s="400"/>
      <c r="AX8" s="400"/>
      <c r="AY8" s="400"/>
      <c r="AZ8" s="401"/>
      <c r="BA8" s="400"/>
      <c r="BB8" s="400"/>
      <c r="BC8" s="401"/>
      <c r="BD8" s="93"/>
      <c r="BE8" s="93"/>
      <c r="BF8" s="93"/>
      <c r="BG8" s="93"/>
      <c r="BH8" s="93"/>
      <c r="BI8" s="93"/>
      <c r="BJ8" s="93"/>
      <c r="BK8" s="93"/>
      <c r="BL8" s="93"/>
      <c r="BM8" s="93"/>
      <c r="BN8" s="93"/>
      <c r="BO8" s="93"/>
      <c r="BP8" s="93"/>
      <c r="BQ8" s="93"/>
      <c r="BR8" s="93"/>
      <c r="BS8" s="93"/>
      <c r="BT8" s="93"/>
      <c r="BU8" s="93"/>
      <c r="BV8" s="93"/>
      <c r="BW8" s="93"/>
      <c r="BX8" s="93"/>
      <c r="BY8" s="93"/>
      <c r="BZ8" s="93"/>
      <c r="CA8" s="93"/>
      <c r="CB8" s="93"/>
      <c r="CC8" s="93"/>
      <c r="CD8" s="93"/>
      <c r="CE8" s="93"/>
      <c r="CF8" s="93"/>
      <c r="CG8" s="93"/>
      <c r="CH8" s="93"/>
      <c r="CI8" s="93"/>
      <c r="CJ8" s="93"/>
      <c r="CK8" s="93"/>
      <c r="CL8" s="93"/>
      <c r="CM8" s="93"/>
      <c r="CN8" s="93"/>
      <c r="CO8" s="93"/>
      <c r="CP8" s="93"/>
      <c r="CQ8" s="93"/>
      <c r="CR8" s="93"/>
      <c r="CS8" s="93"/>
      <c r="CT8" s="93"/>
      <c r="CU8" s="93"/>
      <c r="CV8" s="93"/>
      <c r="CW8" s="93"/>
      <c r="CX8" s="93"/>
      <c r="CY8" s="93"/>
      <c r="CZ8" s="93"/>
    </row>
    <row r="9" spans="1:104" s="95" customFormat="1" ht="27">
      <c r="A9" s="93"/>
      <c r="B9" s="402"/>
      <c r="C9" s="399"/>
      <c r="D9" s="400"/>
      <c r="E9" s="400"/>
      <c r="F9" s="400"/>
      <c r="G9" s="401"/>
      <c r="H9" s="400"/>
      <c r="I9" s="400"/>
      <c r="J9" s="400"/>
      <c r="K9" s="400"/>
      <c r="L9" s="401"/>
      <c r="M9" s="400"/>
      <c r="N9" s="400"/>
      <c r="O9" s="400"/>
      <c r="P9" s="400"/>
      <c r="Q9" s="401"/>
      <c r="R9" s="400"/>
      <c r="S9" s="400"/>
      <c r="T9" s="400"/>
      <c r="U9" s="400"/>
      <c r="V9" s="401"/>
      <c r="W9" s="400"/>
      <c r="X9" s="400"/>
      <c r="Y9" s="400"/>
      <c r="Z9" s="400"/>
      <c r="AA9" s="401"/>
      <c r="AB9" s="400"/>
      <c r="AC9" s="400"/>
      <c r="AD9" s="400"/>
      <c r="AE9" s="400"/>
      <c r="AF9" s="401"/>
      <c r="AG9" s="400"/>
      <c r="AH9" s="400"/>
      <c r="AI9" s="400"/>
      <c r="AJ9" s="400"/>
      <c r="AK9" s="401"/>
      <c r="AL9" s="400"/>
      <c r="AM9" s="400"/>
      <c r="AN9" s="400"/>
      <c r="AO9" s="400"/>
      <c r="AP9" s="401"/>
      <c r="AQ9" s="400"/>
      <c r="AR9" s="400"/>
      <c r="AS9" s="400"/>
      <c r="AT9" s="400"/>
      <c r="AU9" s="401"/>
      <c r="AV9" s="400"/>
      <c r="AW9" s="400"/>
      <c r="AX9" s="400"/>
      <c r="AY9" s="400"/>
      <c r="AZ9" s="401"/>
      <c r="BA9" s="400"/>
      <c r="BB9" s="400"/>
      <c r="BC9" s="401"/>
      <c r="BD9" s="93"/>
      <c r="BE9" s="93"/>
      <c r="BF9" s="93"/>
      <c r="BG9" s="93"/>
      <c r="BH9" s="93"/>
      <c r="BI9" s="93"/>
      <c r="BJ9" s="93"/>
      <c r="BK9" s="93"/>
      <c r="BL9" s="93"/>
      <c r="BM9" s="93"/>
      <c r="BN9" s="93"/>
      <c r="BO9" s="93"/>
      <c r="BP9" s="93"/>
      <c r="BQ9" s="93"/>
      <c r="BR9" s="93"/>
      <c r="BS9" s="93"/>
      <c r="BT9" s="93"/>
      <c r="BU9" s="93"/>
      <c r="BV9" s="93"/>
      <c r="BW9" s="93"/>
      <c r="BX9" s="93"/>
      <c r="BY9" s="93"/>
      <c r="BZ9" s="93"/>
      <c r="CA9" s="93"/>
      <c r="CB9" s="93"/>
      <c r="CC9" s="93"/>
      <c r="CD9" s="93"/>
      <c r="CE9" s="93"/>
      <c r="CF9" s="93"/>
      <c r="CG9" s="93"/>
      <c r="CH9" s="93"/>
      <c r="CI9" s="93"/>
      <c r="CJ9" s="93"/>
      <c r="CK9" s="93"/>
      <c r="CL9" s="93"/>
      <c r="CM9" s="93"/>
      <c r="CN9" s="93"/>
      <c r="CO9" s="93"/>
      <c r="CP9" s="93"/>
      <c r="CQ9" s="93"/>
      <c r="CR9" s="93"/>
      <c r="CS9" s="93"/>
      <c r="CT9" s="93"/>
      <c r="CU9" s="93"/>
      <c r="CV9" s="93"/>
      <c r="CW9" s="93"/>
      <c r="CX9" s="93"/>
      <c r="CY9" s="93"/>
      <c r="CZ9" s="93"/>
    </row>
    <row r="10" spans="1:104" s="95" customFormat="1" ht="20.399999999999999" customHeight="1">
      <c r="A10" s="93"/>
      <c r="B10" s="403" t="s">
        <v>273</v>
      </c>
      <c r="C10" s="454">
        <v>15296250.417036541</v>
      </c>
      <c r="D10" s="455">
        <v>3322036.0666163</v>
      </c>
      <c r="E10" s="455">
        <v>1950806.6792609999</v>
      </c>
      <c r="F10" s="455">
        <v>1886627.7971048001</v>
      </c>
      <c r="G10" s="456">
        <v>1091590.0996117301</v>
      </c>
      <c r="H10" s="455">
        <v>930938.04417699995</v>
      </c>
      <c r="I10" s="455">
        <v>873397.96577500005</v>
      </c>
      <c r="J10" s="455">
        <v>701151.90578799997</v>
      </c>
      <c r="K10" s="455">
        <v>567213.87598793011</v>
      </c>
      <c r="L10" s="456">
        <v>372552.27882459003</v>
      </c>
      <c r="M10" s="455">
        <v>348431.86061705998</v>
      </c>
      <c r="N10" s="455">
        <v>309952.87895453005</v>
      </c>
      <c r="O10" s="455">
        <v>307728.44428300002</v>
      </c>
      <c r="P10" s="455">
        <v>264088.63223155</v>
      </c>
      <c r="Q10" s="456">
        <v>211920.52437699999</v>
      </c>
      <c r="R10" s="455">
        <v>201814.79104000001</v>
      </c>
      <c r="S10" s="455">
        <v>175277.09250285002</v>
      </c>
      <c r="T10" s="455">
        <v>161008.866331</v>
      </c>
      <c r="U10" s="455">
        <v>160281.48178100001</v>
      </c>
      <c r="V10" s="456">
        <v>159647.27662300001</v>
      </c>
      <c r="W10" s="455">
        <v>139915.44674000001</v>
      </c>
      <c r="X10" s="455">
        <v>138427.26778600001</v>
      </c>
      <c r="Y10" s="455">
        <v>124269.02093100001</v>
      </c>
      <c r="Z10" s="455">
        <v>118230.495709</v>
      </c>
      <c r="AA10" s="456">
        <v>105599.256263</v>
      </c>
      <c r="AB10" s="455">
        <v>94482.648474999995</v>
      </c>
      <c r="AC10" s="455">
        <v>76706.252825999996</v>
      </c>
      <c r="AD10" s="455">
        <v>73511.893922999996</v>
      </c>
      <c r="AE10" s="455">
        <v>64838.402007999997</v>
      </c>
      <c r="AF10" s="456">
        <v>64077.088755999997</v>
      </c>
      <c r="AG10" s="455">
        <v>53601.573759710001</v>
      </c>
      <c r="AH10" s="455">
        <v>39946.281561999996</v>
      </c>
      <c r="AI10" s="455">
        <v>36357.867886</v>
      </c>
      <c r="AJ10" s="455">
        <v>21672.722118999998</v>
      </c>
      <c r="AK10" s="456">
        <v>20881.111947549998</v>
      </c>
      <c r="AL10" s="455">
        <v>18572.641455000001</v>
      </c>
      <c r="AM10" s="455">
        <v>16302.71672054</v>
      </c>
      <c r="AN10" s="455">
        <v>13480.77754913</v>
      </c>
      <c r="AO10" s="455">
        <v>10439.549675</v>
      </c>
      <c r="AP10" s="456">
        <v>9564.3029114599995</v>
      </c>
      <c r="AQ10" s="455">
        <v>8362.6036403999988</v>
      </c>
      <c r="AR10" s="455">
        <v>7836.2975230000002</v>
      </c>
      <c r="AS10" s="455">
        <v>7052.6460960000004</v>
      </c>
      <c r="AT10" s="455">
        <v>6712.5418840000002</v>
      </c>
      <c r="AU10" s="456">
        <v>6362.3644329999997</v>
      </c>
      <c r="AV10" s="455">
        <v>6110.4276879999998</v>
      </c>
      <c r="AW10" s="455">
        <v>5728.3041059999996</v>
      </c>
      <c r="AX10" s="455">
        <v>3262.7420232899999</v>
      </c>
      <c r="AY10" s="455">
        <v>2416.8129279999998</v>
      </c>
      <c r="AZ10" s="456">
        <v>2245.939241</v>
      </c>
      <c r="BA10" s="455">
        <v>1574.06159912</v>
      </c>
      <c r="BB10" s="455">
        <v>899.27572399999997</v>
      </c>
      <c r="BC10" s="456">
        <v>342.51926099999997</v>
      </c>
      <c r="BD10" s="93"/>
      <c r="BE10" s="93"/>
      <c r="BF10" s="93"/>
      <c r="BG10" s="93"/>
      <c r="BH10" s="93"/>
      <c r="BI10" s="93"/>
      <c r="BJ10" s="93"/>
      <c r="BK10" s="93"/>
      <c r="BL10" s="93"/>
      <c r="BM10" s="93"/>
      <c r="BN10" s="93"/>
      <c r="BO10" s="93"/>
      <c r="BP10" s="93"/>
      <c r="BQ10" s="93"/>
      <c r="BR10" s="93"/>
      <c r="BS10" s="93"/>
      <c r="BT10" s="93"/>
      <c r="BU10" s="93"/>
      <c r="BV10" s="93"/>
      <c r="BW10" s="93"/>
      <c r="BX10" s="93"/>
      <c r="BY10" s="93"/>
      <c r="BZ10" s="93"/>
      <c r="CA10" s="93"/>
      <c r="CB10" s="93"/>
      <c r="CC10" s="93"/>
      <c r="CD10" s="93"/>
      <c r="CE10" s="93"/>
      <c r="CF10" s="93"/>
      <c r="CG10" s="93"/>
      <c r="CH10" s="93"/>
      <c r="CI10" s="93"/>
      <c r="CJ10" s="93"/>
      <c r="CK10" s="93"/>
      <c r="CL10" s="93"/>
      <c r="CM10" s="93"/>
      <c r="CN10" s="93"/>
      <c r="CO10" s="93"/>
      <c r="CP10" s="93"/>
      <c r="CQ10" s="93"/>
      <c r="CR10" s="93"/>
      <c r="CS10" s="93"/>
      <c r="CT10" s="93"/>
      <c r="CU10" s="93"/>
      <c r="CV10" s="93"/>
      <c r="CW10" s="93"/>
      <c r="CX10" s="93"/>
      <c r="CY10" s="93"/>
      <c r="CZ10" s="93"/>
    </row>
    <row r="11" spans="1:104" s="95" customFormat="1" ht="12" customHeight="1">
      <c r="A11" s="93"/>
      <c r="B11" s="404"/>
      <c r="C11" s="454">
        <v>0</v>
      </c>
      <c r="D11" s="455">
        <v>0</v>
      </c>
      <c r="E11" s="455">
        <v>0</v>
      </c>
      <c r="F11" s="455">
        <v>0</v>
      </c>
      <c r="G11" s="456">
        <v>0</v>
      </c>
      <c r="H11" s="455">
        <v>0</v>
      </c>
      <c r="I11" s="455">
        <v>0</v>
      </c>
      <c r="J11" s="455">
        <v>0</v>
      </c>
      <c r="K11" s="455">
        <v>0</v>
      </c>
      <c r="L11" s="456">
        <v>0</v>
      </c>
      <c r="M11" s="455">
        <v>0</v>
      </c>
      <c r="N11" s="455">
        <v>0</v>
      </c>
      <c r="O11" s="455">
        <v>0</v>
      </c>
      <c r="P11" s="455">
        <v>0</v>
      </c>
      <c r="Q11" s="456">
        <v>0</v>
      </c>
      <c r="R11" s="455">
        <v>0</v>
      </c>
      <c r="S11" s="455">
        <v>0</v>
      </c>
      <c r="T11" s="455">
        <v>0</v>
      </c>
      <c r="U11" s="455">
        <v>0</v>
      </c>
      <c r="V11" s="456">
        <v>0</v>
      </c>
      <c r="W11" s="455">
        <v>0</v>
      </c>
      <c r="X11" s="455">
        <v>0</v>
      </c>
      <c r="Y11" s="455">
        <v>0</v>
      </c>
      <c r="Z11" s="455">
        <v>0</v>
      </c>
      <c r="AA11" s="456">
        <v>0</v>
      </c>
      <c r="AB11" s="455">
        <v>0</v>
      </c>
      <c r="AC11" s="455">
        <v>0</v>
      </c>
      <c r="AD11" s="455">
        <v>0</v>
      </c>
      <c r="AE11" s="455">
        <v>0</v>
      </c>
      <c r="AF11" s="456">
        <v>0</v>
      </c>
      <c r="AG11" s="455">
        <v>0</v>
      </c>
      <c r="AH11" s="455">
        <v>0</v>
      </c>
      <c r="AI11" s="455">
        <v>0</v>
      </c>
      <c r="AJ11" s="455">
        <v>0</v>
      </c>
      <c r="AK11" s="456">
        <v>0</v>
      </c>
      <c r="AL11" s="455">
        <v>0</v>
      </c>
      <c r="AM11" s="455">
        <v>0</v>
      </c>
      <c r="AN11" s="455">
        <v>0</v>
      </c>
      <c r="AO11" s="455">
        <v>0</v>
      </c>
      <c r="AP11" s="456">
        <v>0</v>
      </c>
      <c r="AQ11" s="455">
        <v>0</v>
      </c>
      <c r="AR11" s="455">
        <v>0</v>
      </c>
      <c r="AS11" s="455">
        <v>0</v>
      </c>
      <c r="AT11" s="455">
        <v>0</v>
      </c>
      <c r="AU11" s="456">
        <v>0</v>
      </c>
      <c r="AV11" s="455">
        <v>0</v>
      </c>
      <c r="AW11" s="455">
        <v>0</v>
      </c>
      <c r="AX11" s="455">
        <v>0</v>
      </c>
      <c r="AY11" s="455">
        <v>0</v>
      </c>
      <c r="AZ11" s="456">
        <v>0</v>
      </c>
      <c r="BA11" s="455">
        <v>0</v>
      </c>
      <c r="BB11" s="455">
        <v>0</v>
      </c>
      <c r="BC11" s="456">
        <v>0</v>
      </c>
      <c r="BD11" s="93"/>
      <c r="BE11" s="93"/>
      <c r="BF11" s="93"/>
      <c r="BG11" s="93"/>
      <c r="BH11" s="93"/>
      <c r="BI11" s="93"/>
      <c r="BJ11" s="93"/>
      <c r="BK11" s="93"/>
      <c r="BL11" s="93"/>
      <c r="BM11" s="93"/>
      <c r="BN11" s="93"/>
      <c r="BO11" s="93"/>
      <c r="BP11" s="93"/>
      <c r="BQ11" s="93"/>
      <c r="BR11" s="93"/>
      <c r="BS11" s="93"/>
      <c r="BT11" s="93"/>
      <c r="BU11" s="93"/>
      <c r="BV11" s="93"/>
      <c r="BW11" s="93"/>
      <c r="BX11" s="93"/>
      <c r="BY11" s="93"/>
      <c r="BZ11" s="93"/>
      <c r="CA11" s="93"/>
      <c r="CB11" s="93"/>
      <c r="CC11" s="93"/>
      <c r="CD11" s="93"/>
      <c r="CE11" s="93"/>
      <c r="CF11" s="93"/>
      <c r="CG11" s="93"/>
      <c r="CH11" s="93"/>
      <c r="CI11" s="93"/>
      <c r="CJ11" s="93"/>
      <c r="CK11" s="93"/>
      <c r="CL11" s="93"/>
      <c r="CM11" s="93"/>
      <c r="CN11" s="93"/>
      <c r="CO11" s="93"/>
      <c r="CP11" s="93"/>
      <c r="CQ11" s="93"/>
      <c r="CR11" s="93"/>
      <c r="CS11" s="93"/>
      <c r="CT11" s="93"/>
      <c r="CU11" s="93"/>
      <c r="CV11" s="93"/>
      <c r="CW11" s="93"/>
      <c r="CX11" s="93"/>
      <c r="CY11" s="93"/>
      <c r="CZ11" s="93"/>
    </row>
    <row r="12" spans="1:104" ht="20.399999999999999" customHeight="1">
      <c r="B12" s="405" t="s">
        <v>274</v>
      </c>
      <c r="C12" s="457">
        <v>1335899.74125819</v>
      </c>
      <c r="D12" s="458">
        <v>235755.24869764003</v>
      </c>
      <c r="E12" s="458">
        <v>145766.885744</v>
      </c>
      <c r="F12" s="458">
        <v>137317.27778737</v>
      </c>
      <c r="G12" s="459">
        <v>96499.195601490006</v>
      </c>
      <c r="H12" s="458">
        <v>78103.877275000006</v>
      </c>
      <c r="I12" s="458">
        <v>58347.826145999999</v>
      </c>
      <c r="J12" s="458">
        <v>80273.256240999995</v>
      </c>
      <c r="K12" s="458">
        <v>86099.875323589993</v>
      </c>
      <c r="L12" s="459">
        <v>19875.766011290001</v>
      </c>
      <c r="M12" s="458">
        <v>28529.630810499999</v>
      </c>
      <c r="N12" s="458">
        <v>60041.274738610002</v>
      </c>
      <c r="O12" s="458">
        <v>8372.6090490000006</v>
      </c>
      <c r="P12" s="458">
        <v>16426.31737827</v>
      </c>
      <c r="Q12" s="459">
        <v>39083.050499999998</v>
      </c>
      <c r="R12" s="458">
        <v>5377.579334</v>
      </c>
      <c r="S12" s="458">
        <v>20462.350167330002</v>
      </c>
      <c r="T12" s="458">
        <v>13840.244705999999</v>
      </c>
      <c r="U12" s="458">
        <v>6319.6888760000002</v>
      </c>
      <c r="V12" s="459">
        <v>16331.639321000001</v>
      </c>
      <c r="W12" s="458">
        <v>13901.002439</v>
      </c>
      <c r="X12" s="458">
        <v>8842.6404719999991</v>
      </c>
      <c r="Y12" s="458">
        <v>14640.516732</v>
      </c>
      <c r="Z12" s="458">
        <v>21210.787566999999</v>
      </c>
      <c r="AA12" s="459">
        <v>4907.9912439999998</v>
      </c>
      <c r="AB12" s="458">
        <v>13163.07703</v>
      </c>
      <c r="AC12" s="458">
        <v>20175.977073999999</v>
      </c>
      <c r="AD12" s="458">
        <v>19736.119255000001</v>
      </c>
      <c r="AE12" s="458">
        <v>8243.0239569999994</v>
      </c>
      <c r="AF12" s="459">
        <v>49.290978000000003</v>
      </c>
      <c r="AG12" s="458">
        <v>6764.05386929</v>
      </c>
      <c r="AH12" s="458">
        <v>14180.708282</v>
      </c>
      <c r="AI12" s="458">
        <v>600.25944900000002</v>
      </c>
      <c r="AJ12" s="458">
        <v>349.66289399999999</v>
      </c>
      <c r="AK12" s="459">
        <v>1420.8471599300001</v>
      </c>
      <c r="AL12" s="458">
        <v>4756.051348</v>
      </c>
      <c r="AM12" s="458">
        <v>2371.43031574</v>
      </c>
      <c r="AN12" s="458">
        <v>4400.2891807400001</v>
      </c>
      <c r="AO12" s="458">
        <v>5764.5244030000003</v>
      </c>
      <c r="AP12" s="459">
        <v>853.46149625999999</v>
      </c>
      <c r="AQ12" s="458">
        <v>4841.6377879399997</v>
      </c>
      <c r="AR12" s="458">
        <v>362.857955</v>
      </c>
      <c r="AS12" s="458">
        <v>6094.6645140000001</v>
      </c>
      <c r="AT12" s="458">
        <v>969.61919399999999</v>
      </c>
      <c r="AU12" s="459">
        <v>666.409674</v>
      </c>
      <c r="AV12" s="458">
        <v>285.95318800000001</v>
      </c>
      <c r="AW12" s="458">
        <v>55.645071999999999</v>
      </c>
      <c r="AX12" s="458">
        <v>1195.4979918199999</v>
      </c>
      <c r="AY12" s="458">
        <v>67.281484000000006</v>
      </c>
      <c r="AZ12" s="459">
        <v>182.56611100000001</v>
      </c>
      <c r="BA12" s="458">
        <v>1474.8636453800002</v>
      </c>
      <c r="BB12" s="458">
        <v>333.99361699999997</v>
      </c>
      <c r="BC12" s="459">
        <v>213.44217</v>
      </c>
      <c r="BE12" s="85">
        <v>0</v>
      </c>
      <c r="BF12" s="85">
        <v>0</v>
      </c>
      <c r="BG12" s="85">
        <v>0</v>
      </c>
      <c r="BH12" s="85">
        <v>0</v>
      </c>
      <c r="BI12" s="85">
        <v>0</v>
      </c>
      <c r="BJ12" s="85">
        <v>0</v>
      </c>
      <c r="BK12" s="85">
        <v>0</v>
      </c>
      <c r="BL12" s="85">
        <v>0</v>
      </c>
      <c r="BM12" s="85">
        <v>0</v>
      </c>
      <c r="BN12" s="85">
        <v>0</v>
      </c>
      <c r="BO12" s="85">
        <v>0</v>
      </c>
      <c r="BP12" s="85">
        <v>0</v>
      </c>
    </row>
    <row r="13" spans="1:104" ht="20.399999999999999" customHeight="1">
      <c r="B13" s="405" t="s">
        <v>275</v>
      </c>
      <c r="C13" s="457">
        <v>35561.662987219992</v>
      </c>
      <c r="D13" s="458">
        <v>14577.69361047</v>
      </c>
      <c r="E13" s="458">
        <v>960.91274799999997</v>
      </c>
      <c r="F13" s="458">
        <v>4165.10775113</v>
      </c>
      <c r="G13" s="459">
        <v>220.60572091</v>
      </c>
      <c r="H13" s="458">
        <v>337.61810200000002</v>
      </c>
      <c r="I13" s="458">
        <v>1365.976369</v>
      </c>
      <c r="J13" s="458">
        <v>4712.9086189999998</v>
      </c>
      <c r="K13" s="458">
        <v>2226.8086456300002</v>
      </c>
      <c r="L13" s="459">
        <v>0</v>
      </c>
      <c r="M13" s="458">
        <v>920.67489184999999</v>
      </c>
      <c r="N13" s="458">
        <v>1822.4536452300001</v>
      </c>
      <c r="O13" s="458">
        <v>393.29649699999999</v>
      </c>
      <c r="P13" s="458">
        <v>0</v>
      </c>
      <c r="Q13" s="459">
        <v>860.91509599999995</v>
      </c>
      <c r="R13" s="458">
        <v>513.06460000000004</v>
      </c>
      <c r="S13" s="458">
        <v>0</v>
      </c>
      <c r="T13" s="458">
        <v>3.0000000000000001E-6</v>
      </c>
      <c r="U13" s="458">
        <v>0</v>
      </c>
      <c r="V13" s="459">
        <v>0</v>
      </c>
      <c r="W13" s="458">
        <v>0</v>
      </c>
      <c r="X13" s="458">
        <v>74.239591000000004</v>
      </c>
      <c r="Y13" s="458">
        <v>0</v>
      </c>
      <c r="Z13" s="458">
        <v>2406.3823689999999</v>
      </c>
      <c r="AA13" s="459">
        <v>0</v>
      </c>
      <c r="AB13" s="458">
        <v>0</v>
      </c>
      <c r="AC13" s="458">
        <v>3.8159999999999999E-3</v>
      </c>
      <c r="AD13" s="458">
        <v>0</v>
      </c>
      <c r="AE13" s="458">
        <v>0</v>
      </c>
      <c r="AF13" s="459">
        <v>3.000912</v>
      </c>
      <c r="AG13" s="458">
        <v>0</v>
      </c>
      <c r="AH13" s="458">
        <v>0</v>
      </c>
      <c r="AI13" s="458">
        <v>0</v>
      </c>
      <c r="AJ13" s="458">
        <v>0</v>
      </c>
      <c r="AK13" s="459">
        <v>0</v>
      </c>
      <c r="AL13" s="458">
        <v>0</v>
      </c>
      <c r="AM13" s="458">
        <v>0</v>
      </c>
      <c r="AN13" s="458">
        <v>0</v>
      </c>
      <c r="AO13" s="458">
        <v>0</v>
      </c>
      <c r="AP13" s="459">
        <v>0</v>
      </c>
      <c r="AQ13" s="458">
        <v>0</v>
      </c>
      <c r="AR13" s="458">
        <v>0</v>
      </c>
      <c r="AS13" s="458">
        <v>0</v>
      </c>
      <c r="AT13" s="458">
        <v>0</v>
      </c>
      <c r="AU13" s="459">
        <v>0</v>
      </c>
      <c r="AV13" s="458">
        <v>0</v>
      </c>
      <c r="AW13" s="458">
        <v>0</v>
      </c>
      <c r="AX13" s="458">
        <v>0</v>
      </c>
      <c r="AY13" s="458">
        <v>0</v>
      </c>
      <c r="AZ13" s="459">
        <v>0</v>
      </c>
      <c r="BA13" s="458">
        <v>0</v>
      </c>
      <c r="BB13" s="458">
        <v>0</v>
      </c>
      <c r="BC13" s="459">
        <v>0</v>
      </c>
      <c r="BE13" s="85">
        <v>0</v>
      </c>
      <c r="BF13" s="85">
        <v>0</v>
      </c>
      <c r="BG13" s="85">
        <v>0</v>
      </c>
      <c r="BH13" s="85">
        <v>0</v>
      </c>
      <c r="BI13" s="85">
        <v>0</v>
      </c>
      <c r="BJ13" s="85">
        <v>0</v>
      </c>
      <c r="BK13" s="85">
        <v>0</v>
      </c>
      <c r="BL13" s="85">
        <v>0</v>
      </c>
      <c r="BM13" s="85">
        <v>0</v>
      </c>
      <c r="BN13" s="85">
        <v>0</v>
      </c>
      <c r="BO13" s="85">
        <v>0</v>
      </c>
      <c r="BP13" s="85">
        <v>0</v>
      </c>
    </row>
    <row r="14" spans="1:104" ht="20.399999999999999" customHeight="1">
      <c r="B14" s="405" t="s">
        <v>276</v>
      </c>
      <c r="C14" s="457">
        <v>4019339.2787984302</v>
      </c>
      <c r="D14" s="458">
        <v>610149.87936995993</v>
      </c>
      <c r="E14" s="458">
        <v>588439.42090400006</v>
      </c>
      <c r="F14" s="458">
        <v>430204.83338740998</v>
      </c>
      <c r="G14" s="459">
        <v>397583.60859567998</v>
      </c>
      <c r="H14" s="458">
        <v>213179.617424</v>
      </c>
      <c r="I14" s="458">
        <v>163538.32061900001</v>
      </c>
      <c r="J14" s="458">
        <v>77138.307239999995</v>
      </c>
      <c r="K14" s="458">
        <v>202299.19369372001</v>
      </c>
      <c r="L14" s="459">
        <v>28005.05932615</v>
      </c>
      <c r="M14" s="458">
        <v>102744.80706433</v>
      </c>
      <c r="N14" s="458">
        <v>137292.39179483999</v>
      </c>
      <c r="O14" s="458">
        <v>173690.308602</v>
      </c>
      <c r="P14" s="458">
        <v>49181.408971699995</v>
      </c>
      <c r="Q14" s="459">
        <v>45084.693087</v>
      </c>
      <c r="R14" s="458">
        <v>136907.365594</v>
      </c>
      <c r="S14" s="458">
        <v>74983.763076869989</v>
      </c>
      <c r="T14" s="458">
        <v>53793.037382000002</v>
      </c>
      <c r="U14" s="458">
        <v>49801.701260000002</v>
      </c>
      <c r="V14" s="459">
        <v>124361.196977</v>
      </c>
      <c r="W14" s="458">
        <v>19635.483646000001</v>
      </c>
      <c r="X14" s="458">
        <v>20919.57519</v>
      </c>
      <c r="Y14" s="458">
        <v>67652.425514999995</v>
      </c>
      <c r="Z14" s="458">
        <v>27551.745049000001</v>
      </c>
      <c r="AA14" s="459">
        <v>37429.603263999998</v>
      </c>
      <c r="AB14" s="458">
        <v>46904.734577000003</v>
      </c>
      <c r="AC14" s="458">
        <v>29602.336878999999</v>
      </c>
      <c r="AD14" s="458">
        <v>14305.704018</v>
      </c>
      <c r="AE14" s="458">
        <v>0</v>
      </c>
      <c r="AF14" s="459">
        <v>62339.341025000002</v>
      </c>
      <c r="AG14" s="458">
        <v>1827.5107094</v>
      </c>
      <c r="AH14" s="458">
        <v>8431.6822429999993</v>
      </c>
      <c r="AI14" s="458">
        <v>1874.9782110000001</v>
      </c>
      <c r="AJ14" s="458">
        <v>3984.8931339999999</v>
      </c>
      <c r="AK14" s="459">
        <v>5143.3253509200003</v>
      </c>
      <c r="AL14" s="458">
        <v>0</v>
      </c>
      <c r="AM14" s="458">
        <v>210.39090665999998</v>
      </c>
      <c r="AN14" s="458">
        <v>0</v>
      </c>
      <c r="AO14" s="458">
        <v>147.81043500000001</v>
      </c>
      <c r="AP14" s="459">
        <v>92.912278790000002</v>
      </c>
      <c r="AQ14" s="458">
        <v>0</v>
      </c>
      <c r="AR14" s="458">
        <v>0</v>
      </c>
      <c r="AS14" s="458">
        <v>465.07379300000002</v>
      </c>
      <c r="AT14" s="458">
        <v>3824.598289</v>
      </c>
      <c r="AU14" s="459">
        <v>1715.8923239999999</v>
      </c>
      <c r="AV14" s="458">
        <v>2904.4903119999999</v>
      </c>
      <c r="AW14" s="458">
        <v>1838.134765</v>
      </c>
      <c r="AX14" s="458">
        <v>0</v>
      </c>
      <c r="AY14" s="458">
        <v>205.32404199999999</v>
      </c>
      <c r="AZ14" s="459">
        <v>1952.3984720000001</v>
      </c>
      <c r="BA14" s="458">
        <v>0</v>
      </c>
      <c r="BB14" s="458">
        <v>0</v>
      </c>
      <c r="BC14" s="459">
        <v>0</v>
      </c>
      <c r="BE14" s="85">
        <v>0</v>
      </c>
      <c r="BF14" s="85">
        <v>0</v>
      </c>
      <c r="BG14" s="85">
        <v>0</v>
      </c>
      <c r="BH14" s="85">
        <v>0</v>
      </c>
      <c r="BI14" s="85">
        <v>0</v>
      </c>
      <c r="BJ14" s="85">
        <v>0</v>
      </c>
      <c r="BK14" s="85">
        <v>0</v>
      </c>
      <c r="BL14" s="85">
        <v>0</v>
      </c>
      <c r="BM14" s="85">
        <v>0</v>
      </c>
      <c r="BN14" s="85">
        <v>0</v>
      </c>
      <c r="BO14" s="85">
        <v>0</v>
      </c>
      <c r="BP14" s="85">
        <v>0</v>
      </c>
    </row>
    <row r="15" spans="1:104" ht="20.399999999999999" customHeight="1">
      <c r="B15" s="406" t="s">
        <v>277</v>
      </c>
      <c r="C15" s="457">
        <v>2131796.41974991</v>
      </c>
      <c r="D15" s="458">
        <v>244066.93352166002</v>
      </c>
      <c r="E15" s="458">
        <v>240314.35654400001</v>
      </c>
      <c r="F15" s="458">
        <v>147163.00619985998</v>
      </c>
      <c r="G15" s="459">
        <v>132581.30380771001</v>
      </c>
      <c r="H15" s="458">
        <v>64629.248097999996</v>
      </c>
      <c r="I15" s="458">
        <v>72392.095939999999</v>
      </c>
      <c r="J15" s="458">
        <v>77138.307239999995</v>
      </c>
      <c r="K15" s="458">
        <v>84489.877557810003</v>
      </c>
      <c r="L15" s="459">
        <v>17714.061189479999</v>
      </c>
      <c r="M15" s="458">
        <v>102744.80706433</v>
      </c>
      <c r="N15" s="458">
        <v>133182.90705767999</v>
      </c>
      <c r="O15" s="458">
        <v>173544.009077</v>
      </c>
      <c r="P15" s="458">
        <v>1716.6334187499999</v>
      </c>
      <c r="Q15" s="459">
        <v>45084.693087</v>
      </c>
      <c r="R15" s="458">
        <v>136907.365594</v>
      </c>
      <c r="S15" s="458">
        <v>28876.778737709999</v>
      </c>
      <c r="T15" s="458">
        <v>50783.477771999998</v>
      </c>
      <c r="U15" s="458">
        <v>42179.200409999998</v>
      </c>
      <c r="V15" s="459">
        <v>124361.196977</v>
      </c>
      <c r="W15" s="458">
        <v>0</v>
      </c>
      <c r="X15" s="458">
        <v>20919.57519</v>
      </c>
      <c r="Y15" s="458">
        <v>7617.7303830000001</v>
      </c>
      <c r="Z15" s="458">
        <v>21224.779710999999</v>
      </c>
      <c r="AA15" s="459">
        <v>12357.134856999999</v>
      </c>
      <c r="AB15" s="458">
        <v>45904.401244000001</v>
      </c>
      <c r="AC15" s="458">
        <v>29602.336878999999</v>
      </c>
      <c r="AD15" s="458">
        <v>6115.5787389999996</v>
      </c>
      <c r="AE15" s="458">
        <v>0</v>
      </c>
      <c r="AF15" s="459">
        <v>62339.341025000002</v>
      </c>
      <c r="AG15" s="458">
        <v>0</v>
      </c>
      <c r="AH15" s="458">
        <v>0</v>
      </c>
      <c r="AI15" s="458">
        <v>0</v>
      </c>
      <c r="AJ15" s="458">
        <v>-1455.765437</v>
      </c>
      <c r="AK15" s="459">
        <v>5143.3253509200003</v>
      </c>
      <c r="AL15" s="458">
        <v>0</v>
      </c>
      <c r="AM15" s="458">
        <v>0</v>
      </c>
      <c r="AN15" s="458">
        <v>0</v>
      </c>
      <c r="AO15" s="458">
        <v>0</v>
      </c>
      <c r="AP15" s="459">
        <v>0</v>
      </c>
      <c r="AQ15" s="458">
        <v>0</v>
      </c>
      <c r="AR15" s="458">
        <v>0</v>
      </c>
      <c r="AS15" s="458">
        <v>0</v>
      </c>
      <c r="AT15" s="458">
        <v>0</v>
      </c>
      <c r="AU15" s="459">
        <v>0</v>
      </c>
      <c r="AV15" s="458">
        <v>0</v>
      </c>
      <c r="AW15" s="458">
        <v>0</v>
      </c>
      <c r="AX15" s="458">
        <v>0</v>
      </c>
      <c r="AY15" s="458">
        <v>205.32404199999999</v>
      </c>
      <c r="AZ15" s="459">
        <v>1952.3984720000001</v>
      </c>
      <c r="BA15" s="458">
        <v>0</v>
      </c>
      <c r="BB15" s="458">
        <v>0</v>
      </c>
      <c r="BC15" s="459">
        <v>0</v>
      </c>
      <c r="BE15" s="85">
        <v>0</v>
      </c>
      <c r="BF15" s="85">
        <v>0</v>
      </c>
      <c r="BG15" s="85">
        <v>0</v>
      </c>
      <c r="BH15" s="85">
        <v>0</v>
      </c>
      <c r="BI15" s="85">
        <v>0</v>
      </c>
      <c r="BJ15" s="85">
        <v>0</v>
      </c>
      <c r="BK15" s="85">
        <v>0</v>
      </c>
      <c r="BL15" s="85">
        <v>0</v>
      </c>
      <c r="BM15" s="85">
        <v>0</v>
      </c>
      <c r="BN15" s="85">
        <v>0</v>
      </c>
      <c r="BO15" s="85">
        <v>0</v>
      </c>
      <c r="BP15" s="85">
        <v>0</v>
      </c>
    </row>
    <row r="16" spans="1:104" ht="20.399999999999999" customHeight="1">
      <c r="B16" s="406" t="s">
        <v>278</v>
      </c>
      <c r="C16" s="457">
        <v>1383013.4580665699</v>
      </c>
      <c r="D16" s="458">
        <v>253573.52495651998</v>
      </c>
      <c r="E16" s="458">
        <v>181172.04206400001</v>
      </c>
      <c r="F16" s="458">
        <v>172424.51748365001</v>
      </c>
      <c r="G16" s="459">
        <v>238455.91524191</v>
      </c>
      <c r="H16" s="458">
        <v>101653.45284699999</v>
      </c>
      <c r="I16" s="458">
        <v>85933.362974000003</v>
      </c>
      <c r="J16" s="458">
        <v>0</v>
      </c>
      <c r="K16" s="458">
        <v>110464.43912856</v>
      </c>
      <c r="L16" s="459">
        <v>0</v>
      </c>
      <c r="M16" s="458">
        <v>0</v>
      </c>
      <c r="N16" s="458">
        <v>212.11217425999999</v>
      </c>
      <c r="O16" s="458">
        <v>0</v>
      </c>
      <c r="P16" s="458">
        <v>47464.775551949999</v>
      </c>
      <c r="Q16" s="459">
        <v>0</v>
      </c>
      <c r="R16" s="458">
        <v>0</v>
      </c>
      <c r="S16" s="458">
        <v>45306.751503059997</v>
      </c>
      <c r="T16" s="458">
        <v>3009.5596099999998</v>
      </c>
      <c r="U16" s="458">
        <v>5209.2981920000002</v>
      </c>
      <c r="V16" s="459">
        <v>0</v>
      </c>
      <c r="W16" s="458">
        <v>19635.483646000001</v>
      </c>
      <c r="X16" s="458">
        <v>0</v>
      </c>
      <c r="Y16" s="458">
        <v>60034.695132000001</v>
      </c>
      <c r="Z16" s="458">
        <v>6326.965338</v>
      </c>
      <c r="AA16" s="459">
        <v>25072.468407</v>
      </c>
      <c r="AB16" s="458">
        <v>0</v>
      </c>
      <c r="AC16" s="458">
        <v>0</v>
      </c>
      <c r="AD16" s="458">
        <v>6258.8660099999997</v>
      </c>
      <c r="AE16" s="458">
        <v>0</v>
      </c>
      <c r="AF16" s="459">
        <v>0</v>
      </c>
      <c r="AG16" s="458">
        <v>0</v>
      </c>
      <c r="AH16" s="458">
        <v>8431.6822429999993</v>
      </c>
      <c r="AI16" s="458">
        <v>1874.9782110000001</v>
      </c>
      <c r="AJ16" s="458">
        <v>5440.6585709999999</v>
      </c>
      <c r="AK16" s="459">
        <v>0</v>
      </c>
      <c r="AL16" s="458">
        <v>0</v>
      </c>
      <c r="AM16" s="458">
        <v>210.39090665999998</v>
      </c>
      <c r="AN16" s="458">
        <v>0</v>
      </c>
      <c r="AO16" s="458">
        <v>147.81043500000001</v>
      </c>
      <c r="AP16" s="459">
        <v>0</v>
      </c>
      <c r="AQ16" s="458">
        <v>0</v>
      </c>
      <c r="AR16" s="458">
        <v>0</v>
      </c>
      <c r="AS16" s="458">
        <v>0</v>
      </c>
      <c r="AT16" s="458">
        <v>1726.4024879999999</v>
      </c>
      <c r="AU16" s="459">
        <v>68.814639999999997</v>
      </c>
      <c r="AV16" s="458">
        <v>2904.4903119999999</v>
      </c>
      <c r="AW16" s="458">
        <v>0</v>
      </c>
      <c r="AX16" s="458">
        <v>0</v>
      </c>
      <c r="AY16" s="458">
        <v>0</v>
      </c>
      <c r="AZ16" s="459">
        <v>0</v>
      </c>
      <c r="BA16" s="458">
        <v>0</v>
      </c>
      <c r="BB16" s="458">
        <v>0</v>
      </c>
      <c r="BC16" s="459">
        <v>0</v>
      </c>
      <c r="BE16" s="85">
        <v>0</v>
      </c>
      <c r="BF16" s="85">
        <v>0</v>
      </c>
      <c r="BG16" s="85">
        <v>0</v>
      </c>
      <c r="BH16" s="85">
        <v>0</v>
      </c>
      <c r="BI16" s="85">
        <v>0</v>
      </c>
      <c r="BJ16" s="85">
        <v>0</v>
      </c>
      <c r="BK16" s="85">
        <v>0</v>
      </c>
      <c r="BL16" s="85">
        <v>0</v>
      </c>
      <c r="BM16" s="85">
        <v>0</v>
      </c>
      <c r="BN16" s="85">
        <v>0</v>
      </c>
      <c r="BO16" s="85">
        <v>0</v>
      </c>
      <c r="BP16" s="85">
        <v>0</v>
      </c>
    </row>
    <row r="17" spans="2:68" ht="20.399999999999999" customHeight="1">
      <c r="B17" s="406" t="s">
        <v>279</v>
      </c>
      <c r="C17" s="457">
        <v>504529.40098194988</v>
      </c>
      <c r="D17" s="458">
        <v>112509.42089178</v>
      </c>
      <c r="E17" s="458">
        <v>166953.02229600001</v>
      </c>
      <c r="F17" s="458">
        <v>110617.3097039</v>
      </c>
      <c r="G17" s="459">
        <v>26546.38954606</v>
      </c>
      <c r="H17" s="458">
        <v>46896.916479</v>
      </c>
      <c r="I17" s="458">
        <v>5212.8617050000003</v>
      </c>
      <c r="J17" s="458">
        <v>0</v>
      </c>
      <c r="K17" s="458">
        <v>7344.87700735</v>
      </c>
      <c r="L17" s="459">
        <v>10290.998136669999</v>
      </c>
      <c r="M17" s="458">
        <v>0</v>
      </c>
      <c r="N17" s="458">
        <v>3897.3725629</v>
      </c>
      <c r="O17" s="458">
        <v>146.29952499999999</v>
      </c>
      <c r="P17" s="458">
        <v>9.9999999999999995E-7</v>
      </c>
      <c r="Q17" s="459">
        <v>0</v>
      </c>
      <c r="R17" s="458">
        <v>0</v>
      </c>
      <c r="S17" s="458">
        <v>800.23283609999999</v>
      </c>
      <c r="T17" s="458">
        <v>0</v>
      </c>
      <c r="U17" s="458">
        <v>2413.2026580000002</v>
      </c>
      <c r="V17" s="459">
        <v>0</v>
      </c>
      <c r="W17" s="458">
        <v>0</v>
      </c>
      <c r="X17" s="458">
        <v>0</v>
      </c>
      <c r="Y17" s="458">
        <v>0</v>
      </c>
      <c r="Z17" s="458">
        <v>0</v>
      </c>
      <c r="AA17" s="459">
        <v>0</v>
      </c>
      <c r="AB17" s="458">
        <v>1000.333333</v>
      </c>
      <c r="AC17" s="458">
        <v>0</v>
      </c>
      <c r="AD17" s="458">
        <v>1931.2592689999999</v>
      </c>
      <c r="AE17" s="458">
        <v>0</v>
      </c>
      <c r="AF17" s="459">
        <v>0</v>
      </c>
      <c r="AG17" s="458">
        <v>1827.5107094</v>
      </c>
      <c r="AH17" s="458">
        <v>0</v>
      </c>
      <c r="AI17" s="458">
        <v>0</v>
      </c>
      <c r="AJ17" s="458">
        <v>0</v>
      </c>
      <c r="AK17" s="459">
        <v>0</v>
      </c>
      <c r="AL17" s="458">
        <v>0</v>
      </c>
      <c r="AM17" s="458">
        <v>0</v>
      </c>
      <c r="AN17" s="458">
        <v>0</v>
      </c>
      <c r="AO17" s="458">
        <v>0</v>
      </c>
      <c r="AP17" s="459">
        <v>92.912278790000002</v>
      </c>
      <c r="AQ17" s="458">
        <v>0</v>
      </c>
      <c r="AR17" s="458">
        <v>0</v>
      </c>
      <c r="AS17" s="458">
        <v>465.07379300000002</v>
      </c>
      <c r="AT17" s="458">
        <v>2098.1958009999998</v>
      </c>
      <c r="AU17" s="459">
        <v>1647.0776840000001</v>
      </c>
      <c r="AV17" s="458">
        <v>0</v>
      </c>
      <c r="AW17" s="458">
        <v>1838.134765</v>
      </c>
      <c r="AX17" s="458">
        <v>0</v>
      </c>
      <c r="AY17" s="458">
        <v>0</v>
      </c>
      <c r="AZ17" s="459">
        <v>0</v>
      </c>
      <c r="BA17" s="458">
        <v>0</v>
      </c>
      <c r="BB17" s="458">
        <v>0</v>
      </c>
      <c r="BC17" s="459">
        <v>0</v>
      </c>
      <c r="BE17" s="85">
        <v>0</v>
      </c>
      <c r="BF17" s="85">
        <v>0</v>
      </c>
      <c r="BG17" s="85">
        <v>0</v>
      </c>
      <c r="BH17" s="85">
        <v>0</v>
      </c>
      <c r="BI17" s="85">
        <v>0</v>
      </c>
      <c r="BJ17" s="85">
        <v>0</v>
      </c>
      <c r="BK17" s="85">
        <v>0</v>
      </c>
      <c r="BL17" s="85">
        <v>0</v>
      </c>
      <c r="BM17" s="85">
        <v>0</v>
      </c>
      <c r="BN17" s="85">
        <v>0</v>
      </c>
      <c r="BO17" s="85">
        <v>0</v>
      </c>
      <c r="BP17" s="85">
        <v>0</v>
      </c>
    </row>
    <row r="18" spans="2:68" ht="20.399999999999999" customHeight="1">
      <c r="B18" s="405" t="s">
        <v>280</v>
      </c>
      <c r="C18" s="457">
        <v>546965.94882192998</v>
      </c>
      <c r="D18" s="458">
        <v>71906.32508404</v>
      </c>
      <c r="E18" s="458">
        <v>110411.609155</v>
      </c>
      <c r="F18" s="458">
        <v>56689.462135550006</v>
      </c>
      <c r="G18" s="459">
        <v>0</v>
      </c>
      <c r="H18" s="458">
        <v>44529.019291999997</v>
      </c>
      <c r="I18" s="458">
        <v>2921.071183</v>
      </c>
      <c r="J18" s="458">
        <v>920.85927700000002</v>
      </c>
      <c r="K18" s="458">
        <v>0</v>
      </c>
      <c r="L18" s="459">
        <v>46510.470971940005</v>
      </c>
      <c r="M18" s="458">
        <v>7499.9998147100005</v>
      </c>
      <c r="N18" s="458">
        <v>16716.517685809999</v>
      </c>
      <c r="O18" s="458">
        <v>47512.999348999998</v>
      </c>
      <c r="P18" s="458">
        <v>0</v>
      </c>
      <c r="Q18" s="459">
        <v>12137.209220000001</v>
      </c>
      <c r="R18" s="458">
        <v>7744.812516</v>
      </c>
      <c r="S18" s="458">
        <v>5999.9839435600006</v>
      </c>
      <c r="T18" s="458">
        <v>14743.828914</v>
      </c>
      <c r="U18" s="458">
        <v>0</v>
      </c>
      <c r="V18" s="459">
        <v>2333.1229490000001</v>
      </c>
      <c r="W18" s="458">
        <v>4841.0953129999998</v>
      </c>
      <c r="X18" s="458">
        <v>61294.634522</v>
      </c>
      <c r="Y18" s="458">
        <v>4563.023972</v>
      </c>
      <c r="Z18" s="458">
        <v>0</v>
      </c>
      <c r="AA18" s="459">
        <v>353.99991499999999</v>
      </c>
      <c r="AB18" s="458">
        <v>0</v>
      </c>
      <c r="AC18" s="458">
        <v>699.99986799999999</v>
      </c>
      <c r="AD18" s="458">
        <v>4997.1170689999999</v>
      </c>
      <c r="AE18" s="458">
        <v>0</v>
      </c>
      <c r="AF18" s="459">
        <v>1155.391768</v>
      </c>
      <c r="AG18" s="458">
        <v>0</v>
      </c>
      <c r="AH18" s="458">
        <v>8510.0280700000003</v>
      </c>
      <c r="AI18" s="458">
        <v>0</v>
      </c>
      <c r="AJ18" s="458">
        <v>3171.3067150000002</v>
      </c>
      <c r="AK18" s="459">
        <v>2700.6099601399997</v>
      </c>
      <c r="AL18" s="458">
        <v>0</v>
      </c>
      <c r="AM18" s="458">
        <v>400.09021822000005</v>
      </c>
      <c r="AN18" s="458">
        <v>2900.6579766700002</v>
      </c>
      <c r="AO18" s="458">
        <v>0</v>
      </c>
      <c r="AP18" s="459">
        <v>1300.4081892899999</v>
      </c>
      <c r="AQ18" s="458">
        <v>0</v>
      </c>
      <c r="AR18" s="458">
        <v>0</v>
      </c>
      <c r="AS18" s="458">
        <v>0</v>
      </c>
      <c r="AT18" s="458">
        <v>750.16886699999998</v>
      </c>
      <c r="AU18" s="459">
        <v>0</v>
      </c>
      <c r="AV18" s="458">
        <v>550.12497199999996</v>
      </c>
      <c r="AW18" s="458">
        <v>0</v>
      </c>
      <c r="AX18" s="458">
        <v>0</v>
      </c>
      <c r="AY18" s="458">
        <v>199.99993599999999</v>
      </c>
      <c r="AZ18" s="459">
        <v>0</v>
      </c>
      <c r="BA18" s="458">
        <v>0</v>
      </c>
      <c r="BB18" s="458">
        <v>0</v>
      </c>
      <c r="BC18" s="459">
        <v>0</v>
      </c>
      <c r="BE18" s="85">
        <v>0</v>
      </c>
      <c r="BF18" s="85">
        <v>0</v>
      </c>
      <c r="BG18" s="85">
        <v>0</v>
      </c>
      <c r="BH18" s="85">
        <v>0</v>
      </c>
      <c r="BI18" s="85">
        <v>0</v>
      </c>
      <c r="BJ18" s="85">
        <v>0</v>
      </c>
      <c r="BK18" s="85">
        <v>0</v>
      </c>
      <c r="BL18" s="85">
        <v>0</v>
      </c>
      <c r="BM18" s="85">
        <v>0</v>
      </c>
      <c r="BN18" s="85">
        <v>0</v>
      </c>
      <c r="BO18" s="85">
        <v>0</v>
      </c>
      <c r="BP18" s="85">
        <v>0</v>
      </c>
    </row>
    <row r="19" spans="2:68" ht="20.399999999999999" customHeight="1">
      <c r="B19" s="405" t="s">
        <v>281</v>
      </c>
      <c r="C19" s="457">
        <v>88.920418179999999</v>
      </c>
      <c r="D19" s="458">
        <v>0.50522862999999996</v>
      </c>
      <c r="E19" s="458">
        <v>0</v>
      </c>
      <c r="F19" s="458">
        <v>0</v>
      </c>
      <c r="G19" s="459">
        <v>0</v>
      </c>
      <c r="H19" s="458">
        <v>0</v>
      </c>
      <c r="I19" s="458">
        <v>0</v>
      </c>
      <c r="J19" s="458">
        <v>0</v>
      </c>
      <c r="K19" s="458">
        <v>0</v>
      </c>
      <c r="L19" s="459">
        <v>0</v>
      </c>
      <c r="M19" s="458">
        <v>88.048818080000004</v>
      </c>
      <c r="N19" s="458">
        <v>0</v>
      </c>
      <c r="O19" s="458">
        <v>0</v>
      </c>
      <c r="P19" s="458">
        <v>0</v>
      </c>
      <c r="Q19" s="459">
        <v>0</v>
      </c>
      <c r="R19" s="458">
        <v>0</v>
      </c>
      <c r="S19" s="458">
        <v>0.36637146999999998</v>
      </c>
      <c r="T19" s="458">
        <v>0</v>
      </c>
      <c r="U19" s="458">
        <v>0</v>
      </c>
      <c r="V19" s="459">
        <v>0</v>
      </c>
      <c r="W19" s="458">
        <v>0</v>
      </c>
      <c r="X19" s="458">
        <v>0</v>
      </c>
      <c r="Y19" s="458">
        <v>0</v>
      </c>
      <c r="Z19" s="458">
        <v>0</v>
      </c>
      <c r="AA19" s="459">
        <v>0</v>
      </c>
      <c r="AB19" s="458">
        <v>0</v>
      </c>
      <c r="AC19" s="458">
        <v>0</v>
      </c>
      <c r="AD19" s="458">
        <v>0</v>
      </c>
      <c r="AE19" s="458">
        <v>0</v>
      </c>
      <c r="AF19" s="459">
        <v>0</v>
      </c>
      <c r="AG19" s="458">
        <v>0</v>
      </c>
      <c r="AH19" s="458">
        <v>0</v>
      </c>
      <c r="AI19" s="458">
        <v>0</v>
      </c>
      <c r="AJ19" s="458">
        <v>0</v>
      </c>
      <c r="AK19" s="459">
        <v>0</v>
      </c>
      <c r="AL19" s="458">
        <v>0</v>
      </c>
      <c r="AM19" s="458">
        <v>0</v>
      </c>
      <c r="AN19" s="458">
        <v>0</v>
      </c>
      <c r="AO19" s="458">
        <v>0</v>
      </c>
      <c r="AP19" s="459">
        <v>0</v>
      </c>
      <c r="AQ19" s="458">
        <v>0</v>
      </c>
      <c r="AR19" s="458">
        <v>0</v>
      </c>
      <c r="AS19" s="458">
        <v>0</v>
      </c>
      <c r="AT19" s="458">
        <v>0</v>
      </c>
      <c r="AU19" s="459">
        <v>0</v>
      </c>
      <c r="AV19" s="458">
        <v>0</v>
      </c>
      <c r="AW19" s="458">
        <v>0</v>
      </c>
      <c r="AX19" s="458">
        <v>0</v>
      </c>
      <c r="AY19" s="458">
        <v>0</v>
      </c>
      <c r="AZ19" s="459">
        <v>0</v>
      </c>
      <c r="BA19" s="458">
        <v>0</v>
      </c>
      <c r="BB19" s="458">
        <v>0</v>
      </c>
      <c r="BC19" s="459">
        <v>0</v>
      </c>
      <c r="BE19" s="85">
        <v>0</v>
      </c>
      <c r="BF19" s="85">
        <v>0</v>
      </c>
      <c r="BG19" s="85">
        <v>0</v>
      </c>
      <c r="BH19" s="85">
        <v>0</v>
      </c>
      <c r="BI19" s="85">
        <v>0</v>
      </c>
      <c r="BJ19" s="85">
        <v>0</v>
      </c>
      <c r="BK19" s="85">
        <v>0</v>
      </c>
      <c r="BL19" s="85">
        <v>0</v>
      </c>
      <c r="BM19" s="85">
        <v>0</v>
      </c>
      <c r="BN19" s="85">
        <v>0</v>
      </c>
      <c r="BO19" s="85">
        <v>0</v>
      </c>
      <c r="BP19" s="85">
        <v>0</v>
      </c>
    </row>
    <row r="20" spans="2:68" ht="20.399999999999999" customHeight="1">
      <c r="B20" s="405" t="s">
        <v>282</v>
      </c>
      <c r="C20" s="457">
        <v>541314.84616546996</v>
      </c>
      <c r="D20" s="458">
        <v>183364.72369114999</v>
      </c>
      <c r="E20" s="458">
        <v>45327.829207000002</v>
      </c>
      <c r="F20" s="458">
        <v>19345.634134310003</v>
      </c>
      <c r="G20" s="459">
        <v>6301.4664953800002</v>
      </c>
      <c r="H20" s="458">
        <v>24564.582344999999</v>
      </c>
      <c r="I20" s="458">
        <v>67018.450586999999</v>
      </c>
      <c r="J20" s="458">
        <v>5871.8110349999997</v>
      </c>
      <c r="K20" s="458">
        <v>72238.813441929989</v>
      </c>
      <c r="L20" s="459">
        <v>235.77923328999998</v>
      </c>
      <c r="M20" s="458">
        <v>2084.5850807400002</v>
      </c>
      <c r="N20" s="458">
        <v>7471.0673704700002</v>
      </c>
      <c r="O20" s="458">
        <v>4.9492909999999997</v>
      </c>
      <c r="P20" s="458">
        <v>316.02539945999996</v>
      </c>
      <c r="Q20" s="459">
        <v>51060.326899</v>
      </c>
      <c r="R20" s="458">
        <v>227.84710699999999</v>
      </c>
      <c r="S20" s="458">
        <v>0</v>
      </c>
      <c r="T20" s="458">
        <v>122.917936</v>
      </c>
      <c r="U20" s="458">
        <v>7481.1602730000004</v>
      </c>
      <c r="V20" s="459">
        <v>853.93149300000005</v>
      </c>
      <c r="W20" s="458">
        <v>589.943445</v>
      </c>
      <c r="X20" s="458">
        <v>28284.927593</v>
      </c>
      <c r="Y20" s="458">
        <v>4536.5284449999999</v>
      </c>
      <c r="Z20" s="458">
        <v>7511.5808440000001</v>
      </c>
      <c r="AA20" s="459">
        <v>258.14681999999999</v>
      </c>
      <c r="AB20" s="458">
        <v>1184.267468</v>
      </c>
      <c r="AC20" s="458">
        <v>0</v>
      </c>
      <c r="AD20" s="458">
        <v>581.62383499999999</v>
      </c>
      <c r="AE20" s="458">
        <v>0</v>
      </c>
      <c r="AF20" s="459">
        <v>0</v>
      </c>
      <c r="AG20" s="458">
        <v>0</v>
      </c>
      <c r="AH20" s="458">
        <v>670.90328799999997</v>
      </c>
      <c r="AI20" s="458">
        <v>0</v>
      </c>
      <c r="AJ20" s="458">
        <v>3783.3119689999999</v>
      </c>
      <c r="AK20" s="459">
        <v>0</v>
      </c>
      <c r="AL20" s="458">
        <v>0</v>
      </c>
      <c r="AM20" s="458">
        <v>0</v>
      </c>
      <c r="AN20" s="458">
        <v>21.711438739999998</v>
      </c>
      <c r="AO20" s="458">
        <v>0</v>
      </c>
      <c r="AP20" s="459">
        <v>0</v>
      </c>
      <c r="AQ20" s="458">
        <v>0</v>
      </c>
      <c r="AR20" s="458">
        <v>0</v>
      </c>
      <c r="AS20" s="458">
        <v>0</v>
      </c>
      <c r="AT20" s="458">
        <v>0</v>
      </c>
      <c r="AU20" s="459">
        <v>0</v>
      </c>
      <c r="AV20" s="458">
        <v>0</v>
      </c>
      <c r="AW20" s="458">
        <v>0</v>
      </c>
      <c r="AX20" s="458">
        <v>0</v>
      </c>
      <c r="AY20" s="458">
        <v>0</v>
      </c>
      <c r="AZ20" s="459">
        <v>0</v>
      </c>
      <c r="BA20" s="458">
        <v>0</v>
      </c>
      <c r="BB20" s="458">
        <v>0</v>
      </c>
      <c r="BC20" s="459">
        <v>0</v>
      </c>
      <c r="BE20" s="85">
        <v>0</v>
      </c>
      <c r="BF20" s="85">
        <v>0</v>
      </c>
      <c r="BG20" s="85">
        <v>0</v>
      </c>
      <c r="BH20" s="85">
        <v>0</v>
      </c>
      <c r="BI20" s="85">
        <v>0</v>
      </c>
      <c r="BJ20" s="85">
        <v>0</v>
      </c>
      <c r="BK20" s="85">
        <v>0</v>
      </c>
      <c r="BL20" s="85">
        <v>0</v>
      </c>
      <c r="BM20" s="85">
        <v>0</v>
      </c>
      <c r="BN20" s="85">
        <v>0</v>
      </c>
      <c r="BO20" s="85">
        <v>0</v>
      </c>
      <c r="BP20" s="85">
        <v>0</v>
      </c>
    </row>
    <row r="21" spans="2:68" ht="20.399999999999999" customHeight="1">
      <c r="B21" s="406" t="s">
        <v>283</v>
      </c>
      <c r="C21" s="457">
        <v>508638.93625820003</v>
      </c>
      <c r="D21" s="458">
        <v>179010.56778123998</v>
      </c>
      <c r="E21" s="458">
        <v>41700.746651000001</v>
      </c>
      <c r="F21" s="458">
        <v>16132.032625510001</v>
      </c>
      <c r="G21" s="459">
        <v>6294.8249739700004</v>
      </c>
      <c r="H21" s="458">
        <v>24557.484157999999</v>
      </c>
      <c r="I21" s="458">
        <v>52096.512377999999</v>
      </c>
      <c r="J21" s="458">
        <v>3185.1332560000001</v>
      </c>
      <c r="K21" s="458">
        <v>72234.185164149996</v>
      </c>
      <c r="L21" s="459">
        <v>235.77923328999998</v>
      </c>
      <c r="M21" s="458">
        <v>329.13800505</v>
      </c>
      <c r="N21" s="458">
        <v>7466.5886617899996</v>
      </c>
      <c r="O21" s="458">
        <v>4.9365680000000003</v>
      </c>
      <c r="P21" s="458">
        <v>305.37114645999998</v>
      </c>
      <c r="Q21" s="459">
        <v>51060.326899</v>
      </c>
      <c r="R21" s="458">
        <v>223.05600699999999</v>
      </c>
      <c r="S21" s="458">
        <v>0</v>
      </c>
      <c r="T21" s="458">
        <v>122.917936</v>
      </c>
      <c r="U21" s="458">
        <v>5422.1643299999996</v>
      </c>
      <c r="V21" s="459">
        <v>853.93149300000005</v>
      </c>
      <c r="W21" s="458">
        <v>589.943445</v>
      </c>
      <c r="X21" s="458">
        <v>28284.927593</v>
      </c>
      <c r="Y21" s="458">
        <v>4536.5284449999999</v>
      </c>
      <c r="Z21" s="458">
        <v>7511.5808440000001</v>
      </c>
      <c r="AA21" s="459">
        <v>251.46623099999999</v>
      </c>
      <c r="AB21" s="458">
        <v>1184.267468</v>
      </c>
      <c r="AC21" s="458">
        <v>0</v>
      </c>
      <c r="AD21" s="458">
        <v>568.59826899999996</v>
      </c>
      <c r="AE21" s="458">
        <v>0</v>
      </c>
      <c r="AF21" s="459">
        <v>0</v>
      </c>
      <c r="AG21" s="458">
        <v>0</v>
      </c>
      <c r="AH21" s="458">
        <v>670.90328799999997</v>
      </c>
      <c r="AI21" s="458">
        <v>0</v>
      </c>
      <c r="AJ21" s="458">
        <v>3783.3119689999999</v>
      </c>
      <c r="AK21" s="459">
        <v>0</v>
      </c>
      <c r="AL21" s="458">
        <v>0</v>
      </c>
      <c r="AM21" s="458">
        <v>0</v>
      </c>
      <c r="AN21" s="458">
        <v>21.711438739999998</v>
      </c>
      <c r="AO21" s="458">
        <v>0</v>
      </c>
      <c r="AP21" s="459">
        <v>0</v>
      </c>
      <c r="AQ21" s="458">
        <v>0</v>
      </c>
      <c r="AR21" s="458">
        <v>0</v>
      </c>
      <c r="AS21" s="458">
        <v>0</v>
      </c>
      <c r="AT21" s="458">
        <v>0</v>
      </c>
      <c r="AU21" s="459">
        <v>0</v>
      </c>
      <c r="AV21" s="458">
        <v>0</v>
      </c>
      <c r="AW21" s="458">
        <v>0</v>
      </c>
      <c r="AX21" s="458">
        <v>0</v>
      </c>
      <c r="AY21" s="458">
        <v>0</v>
      </c>
      <c r="AZ21" s="459">
        <v>0</v>
      </c>
      <c r="BA21" s="458">
        <v>0</v>
      </c>
      <c r="BB21" s="458">
        <v>0</v>
      </c>
      <c r="BC21" s="459">
        <v>0</v>
      </c>
      <c r="BE21" s="85">
        <v>0</v>
      </c>
      <c r="BF21" s="85">
        <v>0</v>
      </c>
      <c r="BG21" s="85">
        <v>0</v>
      </c>
      <c r="BH21" s="85">
        <v>0</v>
      </c>
      <c r="BI21" s="85">
        <v>0</v>
      </c>
      <c r="BJ21" s="85">
        <v>0</v>
      </c>
      <c r="BK21" s="85">
        <v>0</v>
      </c>
      <c r="BL21" s="85">
        <v>0</v>
      </c>
      <c r="BM21" s="85">
        <v>0</v>
      </c>
      <c r="BN21" s="85">
        <v>0</v>
      </c>
      <c r="BO21" s="85">
        <v>0</v>
      </c>
      <c r="BP21" s="85">
        <v>0</v>
      </c>
    </row>
    <row r="22" spans="2:68" ht="20.399999999999999" customHeight="1">
      <c r="B22" s="406" t="s">
        <v>284</v>
      </c>
      <c r="C22" s="457">
        <v>32675.909907269997</v>
      </c>
      <c r="D22" s="458">
        <v>4354.1559099099995</v>
      </c>
      <c r="E22" s="458">
        <v>3627.0825559999998</v>
      </c>
      <c r="F22" s="458">
        <v>3213.6015088000004</v>
      </c>
      <c r="G22" s="459">
        <v>6.6415214100000002</v>
      </c>
      <c r="H22" s="458">
        <v>7.0981870000000002</v>
      </c>
      <c r="I22" s="458">
        <v>14921.938209</v>
      </c>
      <c r="J22" s="458">
        <v>2686.6777790000001</v>
      </c>
      <c r="K22" s="458">
        <v>4.6282777800000003</v>
      </c>
      <c r="L22" s="459">
        <v>0</v>
      </c>
      <c r="M22" s="458">
        <v>1755.44707569</v>
      </c>
      <c r="N22" s="458">
        <v>4.4787086799999996</v>
      </c>
      <c r="O22" s="458">
        <v>1.2723E-2</v>
      </c>
      <c r="P22" s="458">
        <v>10.654253000000001</v>
      </c>
      <c r="Q22" s="459">
        <v>0</v>
      </c>
      <c r="R22" s="458">
        <v>4.7911000000000001</v>
      </c>
      <c r="S22" s="458">
        <v>0</v>
      </c>
      <c r="T22" s="458">
        <v>0</v>
      </c>
      <c r="U22" s="458">
        <v>2058.9959429999999</v>
      </c>
      <c r="V22" s="459">
        <v>0</v>
      </c>
      <c r="W22" s="458">
        <v>0</v>
      </c>
      <c r="X22" s="458">
        <v>0</v>
      </c>
      <c r="Y22" s="458">
        <v>0</v>
      </c>
      <c r="Z22" s="458">
        <v>0</v>
      </c>
      <c r="AA22" s="459">
        <v>6.6805890000000003</v>
      </c>
      <c r="AB22" s="458">
        <v>0</v>
      </c>
      <c r="AC22" s="458">
        <v>0</v>
      </c>
      <c r="AD22" s="458">
        <v>13.025566</v>
      </c>
      <c r="AE22" s="458">
        <v>0</v>
      </c>
      <c r="AF22" s="459">
        <v>0</v>
      </c>
      <c r="AG22" s="458">
        <v>0</v>
      </c>
      <c r="AH22" s="458">
        <v>0</v>
      </c>
      <c r="AI22" s="458">
        <v>0</v>
      </c>
      <c r="AJ22" s="458">
        <v>0</v>
      </c>
      <c r="AK22" s="459">
        <v>0</v>
      </c>
      <c r="AL22" s="458">
        <v>0</v>
      </c>
      <c r="AM22" s="458">
        <v>0</v>
      </c>
      <c r="AN22" s="458">
        <v>0</v>
      </c>
      <c r="AO22" s="458">
        <v>0</v>
      </c>
      <c r="AP22" s="459">
        <v>0</v>
      </c>
      <c r="AQ22" s="458">
        <v>0</v>
      </c>
      <c r="AR22" s="458">
        <v>0</v>
      </c>
      <c r="AS22" s="458">
        <v>0</v>
      </c>
      <c r="AT22" s="458">
        <v>0</v>
      </c>
      <c r="AU22" s="459">
        <v>0</v>
      </c>
      <c r="AV22" s="458">
        <v>0</v>
      </c>
      <c r="AW22" s="458">
        <v>0</v>
      </c>
      <c r="AX22" s="458">
        <v>0</v>
      </c>
      <c r="AY22" s="458">
        <v>0</v>
      </c>
      <c r="AZ22" s="459">
        <v>0</v>
      </c>
      <c r="BA22" s="458">
        <v>0</v>
      </c>
      <c r="BB22" s="458">
        <v>0</v>
      </c>
      <c r="BC22" s="459">
        <v>0</v>
      </c>
      <c r="BE22" s="85">
        <v>0</v>
      </c>
      <c r="BF22" s="85">
        <v>0</v>
      </c>
      <c r="BG22" s="85">
        <v>0</v>
      </c>
      <c r="BH22" s="85">
        <v>0</v>
      </c>
      <c r="BI22" s="85">
        <v>0</v>
      </c>
      <c r="BJ22" s="85">
        <v>0</v>
      </c>
      <c r="BK22" s="85">
        <v>0</v>
      </c>
      <c r="BL22" s="85">
        <v>0</v>
      </c>
      <c r="BM22" s="85">
        <v>0</v>
      </c>
      <c r="BN22" s="85">
        <v>0</v>
      </c>
      <c r="BO22" s="85">
        <v>0</v>
      </c>
      <c r="BP22" s="85">
        <v>0</v>
      </c>
    </row>
    <row r="23" spans="2:68" ht="20.399999999999999" customHeight="1">
      <c r="B23" s="405" t="s">
        <v>285</v>
      </c>
      <c r="C23" s="457">
        <v>1328.7512327800002</v>
      </c>
      <c r="D23" s="458">
        <v>-187.27834834999999</v>
      </c>
      <c r="E23" s="458">
        <v>11.066435999999999</v>
      </c>
      <c r="F23" s="458">
        <v>0</v>
      </c>
      <c r="G23" s="459">
        <v>0</v>
      </c>
      <c r="H23" s="458">
        <v>0</v>
      </c>
      <c r="I23" s="458">
        <v>158.321819</v>
      </c>
      <c r="J23" s="458">
        <v>844.22378900000001</v>
      </c>
      <c r="K23" s="458">
        <v>0</v>
      </c>
      <c r="L23" s="459">
        <v>0</v>
      </c>
      <c r="M23" s="458">
        <v>175.79441112999999</v>
      </c>
      <c r="N23" s="458">
        <v>0</v>
      </c>
      <c r="O23" s="458">
        <v>14.760833999999999</v>
      </c>
      <c r="P23" s="458">
        <v>0</v>
      </c>
      <c r="Q23" s="459">
        <v>0</v>
      </c>
      <c r="R23" s="458">
        <v>0</v>
      </c>
      <c r="S23" s="458">
        <v>0</v>
      </c>
      <c r="T23" s="458">
        <v>0</v>
      </c>
      <c r="U23" s="458">
        <v>311.86229200000002</v>
      </c>
      <c r="V23" s="459">
        <v>0</v>
      </c>
      <c r="W23" s="458">
        <v>0</v>
      </c>
      <c r="X23" s="458">
        <v>0</v>
      </c>
      <c r="Y23" s="458">
        <v>0</v>
      </c>
      <c r="Z23" s="458">
        <v>0</v>
      </c>
      <c r="AA23" s="459">
        <v>0</v>
      </c>
      <c r="AB23" s="458">
        <v>0</v>
      </c>
      <c r="AC23" s="458">
        <v>0</v>
      </c>
      <c r="AD23" s="458">
        <v>0</v>
      </c>
      <c r="AE23" s="458">
        <v>0</v>
      </c>
      <c r="AF23" s="459">
        <v>0</v>
      </c>
      <c r="AG23" s="458">
        <v>0</v>
      </c>
      <c r="AH23" s="458">
        <v>0</v>
      </c>
      <c r="AI23" s="458">
        <v>0</v>
      </c>
      <c r="AJ23" s="458">
        <v>0</v>
      </c>
      <c r="AK23" s="459">
        <v>0</v>
      </c>
      <c r="AL23" s="458">
        <v>0</v>
      </c>
      <c r="AM23" s="458">
        <v>0</v>
      </c>
      <c r="AN23" s="458">
        <v>0</v>
      </c>
      <c r="AO23" s="458">
        <v>0</v>
      </c>
      <c r="AP23" s="459">
        <v>0</v>
      </c>
      <c r="AQ23" s="458">
        <v>0</v>
      </c>
      <c r="AR23" s="458">
        <v>0</v>
      </c>
      <c r="AS23" s="458">
        <v>0</v>
      </c>
      <c r="AT23" s="458">
        <v>0</v>
      </c>
      <c r="AU23" s="459">
        <v>0</v>
      </c>
      <c r="AV23" s="458">
        <v>0</v>
      </c>
      <c r="AW23" s="458">
        <v>0</v>
      </c>
      <c r="AX23" s="458">
        <v>0</v>
      </c>
      <c r="AY23" s="458">
        <v>0</v>
      </c>
      <c r="AZ23" s="459">
        <v>0</v>
      </c>
      <c r="BA23" s="458">
        <v>0</v>
      </c>
      <c r="BB23" s="458">
        <v>0</v>
      </c>
      <c r="BC23" s="459">
        <v>0</v>
      </c>
      <c r="BE23" s="85">
        <v>0</v>
      </c>
      <c r="BF23" s="85">
        <v>0</v>
      </c>
      <c r="BG23" s="85">
        <v>0</v>
      </c>
      <c r="BH23" s="85">
        <v>0</v>
      </c>
      <c r="BI23" s="85">
        <v>0</v>
      </c>
      <c r="BJ23" s="85">
        <v>0</v>
      </c>
      <c r="BK23" s="85">
        <v>0</v>
      </c>
      <c r="BL23" s="85">
        <v>0</v>
      </c>
      <c r="BM23" s="85">
        <v>0</v>
      </c>
      <c r="BN23" s="85">
        <v>0</v>
      </c>
      <c r="BO23" s="85">
        <v>0</v>
      </c>
      <c r="BP23" s="85">
        <v>0</v>
      </c>
    </row>
    <row r="24" spans="2:68" ht="20.399999999999999" customHeight="1">
      <c r="B24" s="407" t="s">
        <v>286</v>
      </c>
      <c r="C24" s="457">
        <v>7466502.6051487597</v>
      </c>
      <c r="D24" s="458">
        <v>1909859.80424616</v>
      </c>
      <c r="E24" s="458">
        <v>867696.96829700004</v>
      </c>
      <c r="F24" s="458">
        <v>1119434.6441184799</v>
      </c>
      <c r="G24" s="459">
        <v>465171.95738246001</v>
      </c>
      <c r="H24" s="458">
        <v>477779.864535</v>
      </c>
      <c r="I24" s="458">
        <v>493112.97362</v>
      </c>
      <c r="J24" s="458">
        <v>446831.11352800002</v>
      </c>
      <c r="K24" s="458">
        <v>180533.41235582999</v>
      </c>
      <c r="L24" s="459">
        <v>257730.44164840999</v>
      </c>
      <c r="M24" s="458">
        <v>175809.30254132999</v>
      </c>
      <c r="N24" s="458">
        <v>54275.942545140002</v>
      </c>
      <c r="O24" s="458">
        <v>64292.313053999998</v>
      </c>
      <c r="P24" s="458">
        <v>178434.28031479998</v>
      </c>
      <c r="Q24" s="459">
        <v>24623.542128000001</v>
      </c>
      <c r="R24" s="458">
        <v>45059.814035000003</v>
      </c>
      <c r="S24" s="458">
        <v>64747.257336850002</v>
      </c>
      <c r="T24" s="458">
        <v>74179.121620000005</v>
      </c>
      <c r="U24" s="458">
        <v>79593.860092000003</v>
      </c>
      <c r="V24" s="459">
        <v>10638.129483999999</v>
      </c>
      <c r="W24" s="458">
        <v>93892.568547999996</v>
      </c>
      <c r="X24" s="458">
        <v>0</v>
      </c>
      <c r="Y24" s="458">
        <v>17069.057502</v>
      </c>
      <c r="Z24" s="458">
        <v>40215.167926000002</v>
      </c>
      <c r="AA24" s="459">
        <v>55597.170266000001</v>
      </c>
      <c r="AB24" s="458">
        <v>23961.561411999999</v>
      </c>
      <c r="AC24" s="458">
        <v>24925.510334999999</v>
      </c>
      <c r="AD24" s="458">
        <v>26823.562259999999</v>
      </c>
      <c r="AE24" s="458">
        <v>48659.907652000002</v>
      </c>
      <c r="AF24" s="459">
        <v>245.00795400000001</v>
      </c>
      <c r="AG24" s="458">
        <v>40419.874255300005</v>
      </c>
      <c r="AH24" s="458">
        <v>7306.8788640000002</v>
      </c>
      <c r="AI24" s="458">
        <v>27822.064595</v>
      </c>
      <c r="AJ24" s="458">
        <v>0</v>
      </c>
      <c r="AK24" s="459">
        <v>8830.09557141</v>
      </c>
      <c r="AL24" s="458">
        <v>11659.371778999999</v>
      </c>
      <c r="AM24" s="458">
        <v>12117.949545950001</v>
      </c>
      <c r="AN24" s="458">
        <v>5806.0211449099997</v>
      </c>
      <c r="AO24" s="458">
        <v>4041.2320920000002</v>
      </c>
      <c r="AP24" s="459">
        <v>6389.40169393</v>
      </c>
      <c r="AQ24" s="458">
        <v>3457.2267532199999</v>
      </c>
      <c r="AR24" s="458">
        <v>7065.3858440000004</v>
      </c>
      <c r="AS24" s="458">
        <v>187.93514400000001</v>
      </c>
      <c r="AT24" s="458">
        <v>555.679394</v>
      </c>
      <c r="AU24" s="459">
        <v>3875.5759929999999</v>
      </c>
      <c r="AV24" s="458">
        <v>82.121335000000002</v>
      </c>
      <c r="AW24" s="458">
        <v>3767.1029739999999</v>
      </c>
      <c r="AX24" s="458">
        <v>8.9015095800000008</v>
      </c>
      <c r="AY24" s="458">
        <v>1605.701444</v>
      </c>
      <c r="AZ24" s="459">
        <v>0</v>
      </c>
      <c r="BA24" s="458">
        <v>0</v>
      </c>
      <c r="BB24" s="458">
        <v>309.82847900000002</v>
      </c>
      <c r="BC24" s="459">
        <v>0</v>
      </c>
      <c r="BE24" s="85">
        <v>0</v>
      </c>
      <c r="BF24" s="85">
        <v>0</v>
      </c>
      <c r="BG24" s="85">
        <v>0</v>
      </c>
      <c r="BH24" s="85">
        <v>0</v>
      </c>
      <c r="BI24" s="85">
        <v>0</v>
      </c>
      <c r="BJ24" s="85">
        <v>0</v>
      </c>
      <c r="BK24" s="85">
        <v>0</v>
      </c>
      <c r="BL24" s="85">
        <v>0</v>
      </c>
      <c r="BM24" s="85">
        <v>0</v>
      </c>
      <c r="BN24" s="85">
        <v>0</v>
      </c>
      <c r="BO24" s="85">
        <v>0</v>
      </c>
      <c r="BP24" s="85">
        <v>0</v>
      </c>
    </row>
    <row r="25" spans="2:68" ht="20.399999999999999" customHeight="1">
      <c r="B25" s="408" t="s">
        <v>287</v>
      </c>
      <c r="C25" s="457">
        <v>4422269.7837726707</v>
      </c>
      <c r="D25" s="458">
        <v>1051170.6591512801</v>
      </c>
      <c r="E25" s="458">
        <v>451551.96078199998</v>
      </c>
      <c r="F25" s="458">
        <v>629690.32747428003</v>
      </c>
      <c r="G25" s="459">
        <v>160472.73663761999</v>
      </c>
      <c r="H25" s="458">
        <v>237364.00747400001</v>
      </c>
      <c r="I25" s="458">
        <v>213374.02979299999</v>
      </c>
      <c r="J25" s="458">
        <v>352728.99579800002</v>
      </c>
      <c r="K25" s="458">
        <v>180533.41235582999</v>
      </c>
      <c r="L25" s="459">
        <v>247524.11725581001</v>
      </c>
      <c r="M25" s="458">
        <v>56106.989191230001</v>
      </c>
      <c r="N25" s="458">
        <v>54275.942545140002</v>
      </c>
      <c r="O25" s="458">
        <v>39446.267057999998</v>
      </c>
      <c r="P25" s="458">
        <v>149751.92178611999</v>
      </c>
      <c r="Q25" s="459">
        <v>24623.542128000001</v>
      </c>
      <c r="R25" s="458">
        <v>14967.21687</v>
      </c>
      <c r="S25" s="458">
        <v>41837.309167209998</v>
      </c>
      <c r="T25" s="458">
        <v>68060.167197999996</v>
      </c>
      <c r="U25" s="458">
        <v>63547.689345999999</v>
      </c>
      <c r="V25" s="459">
        <v>10638.129483999999</v>
      </c>
      <c r="W25" s="458">
        <v>93834.967063999997</v>
      </c>
      <c r="X25" s="458">
        <v>0</v>
      </c>
      <c r="Y25" s="458">
        <v>7773.7311170000003</v>
      </c>
      <c r="Z25" s="458">
        <v>40215.167926000002</v>
      </c>
      <c r="AA25" s="459">
        <v>45764.309437000004</v>
      </c>
      <c r="AB25" s="458">
        <v>23550.775884999999</v>
      </c>
      <c r="AC25" s="458">
        <v>24119.233063</v>
      </c>
      <c r="AD25" s="458">
        <v>23526.737985</v>
      </c>
      <c r="AE25" s="458">
        <v>0</v>
      </c>
      <c r="AF25" s="459">
        <v>245.00795400000001</v>
      </c>
      <c r="AG25" s="458">
        <v>38134.222863440002</v>
      </c>
      <c r="AH25" s="458">
        <v>7306.8788640000002</v>
      </c>
      <c r="AI25" s="458">
        <v>9104.2563659999996</v>
      </c>
      <c r="AJ25" s="458">
        <v>0</v>
      </c>
      <c r="AK25" s="459">
        <v>8191.0006148699995</v>
      </c>
      <c r="AL25" s="458">
        <v>11635.570556000001</v>
      </c>
      <c r="AM25" s="458">
        <v>11904.82923578</v>
      </c>
      <c r="AN25" s="458">
        <v>5806.0211449099997</v>
      </c>
      <c r="AO25" s="458">
        <v>4041.2320920000002</v>
      </c>
      <c r="AP25" s="459">
        <v>6389.40169393</v>
      </c>
      <c r="AQ25" s="458">
        <v>3457.2267532199999</v>
      </c>
      <c r="AR25" s="458">
        <v>0</v>
      </c>
      <c r="AS25" s="458">
        <v>187.93514400000001</v>
      </c>
      <c r="AT25" s="458">
        <v>167.47610700000001</v>
      </c>
      <c r="AU25" s="459">
        <v>3875.5759929999999</v>
      </c>
      <c r="AV25" s="458">
        <v>0</v>
      </c>
      <c r="AW25" s="458">
        <v>3767.1029739999999</v>
      </c>
      <c r="AX25" s="458">
        <v>0</v>
      </c>
      <c r="AY25" s="458">
        <v>1605.701444</v>
      </c>
      <c r="AZ25" s="459">
        <v>0</v>
      </c>
      <c r="BA25" s="458">
        <v>0</v>
      </c>
      <c r="BB25" s="458">
        <v>0</v>
      </c>
      <c r="BC25" s="459">
        <v>0</v>
      </c>
      <c r="BE25" s="85">
        <v>0</v>
      </c>
      <c r="BF25" s="85">
        <v>0</v>
      </c>
      <c r="BG25" s="85">
        <v>0</v>
      </c>
      <c r="BH25" s="85">
        <v>0</v>
      </c>
      <c r="BI25" s="85">
        <v>0</v>
      </c>
      <c r="BJ25" s="85">
        <v>0</v>
      </c>
      <c r="BK25" s="85">
        <v>0</v>
      </c>
      <c r="BL25" s="85">
        <v>0</v>
      </c>
      <c r="BM25" s="85">
        <v>0</v>
      </c>
      <c r="BN25" s="85">
        <v>0</v>
      </c>
      <c r="BO25" s="85">
        <v>0</v>
      </c>
      <c r="BP25" s="85">
        <v>0</v>
      </c>
    </row>
    <row r="26" spans="2:68" ht="20.399999999999999" customHeight="1">
      <c r="B26" s="408" t="s">
        <v>288</v>
      </c>
      <c r="C26" s="457">
        <v>1670714.6199285798</v>
      </c>
      <c r="D26" s="458">
        <v>498910.23008166999</v>
      </c>
      <c r="E26" s="458">
        <v>196646.02397499999</v>
      </c>
      <c r="F26" s="458">
        <v>211494.68039292001</v>
      </c>
      <c r="G26" s="459">
        <v>229741.05264020001</v>
      </c>
      <c r="H26" s="458">
        <v>95390.059211999993</v>
      </c>
      <c r="I26" s="458">
        <v>50720.785810000001</v>
      </c>
      <c r="J26" s="458">
        <v>90275.234163000001</v>
      </c>
      <c r="K26" s="458">
        <v>0</v>
      </c>
      <c r="L26" s="459">
        <v>6954.0689117799993</v>
      </c>
      <c r="M26" s="458">
        <v>119176.78423517999</v>
      </c>
      <c r="N26" s="458">
        <v>0</v>
      </c>
      <c r="O26" s="458">
        <v>12165.985247000001</v>
      </c>
      <c r="P26" s="458">
        <v>12596.662329430001</v>
      </c>
      <c r="Q26" s="459">
        <v>0</v>
      </c>
      <c r="R26" s="458">
        <v>30034.795447</v>
      </c>
      <c r="S26" s="458">
        <v>18809.36994955</v>
      </c>
      <c r="T26" s="458">
        <v>5998.7790420000001</v>
      </c>
      <c r="U26" s="458">
        <v>382.06100400000003</v>
      </c>
      <c r="V26" s="459">
        <v>0</v>
      </c>
      <c r="W26" s="458">
        <v>11.037461</v>
      </c>
      <c r="X26" s="458">
        <v>0</v>
      </c>
      <c r="Y26" s="458">
        <v>8637.6747460000006</v>
      </c>
      <c r="Z26" s="458">
        <v>0</v>
      </c>
      <c r="AA26" s="459">
        <v>167.60637299999999</v>
      </c>
      <c r="AB26" s="458">
        <v>410.785527</v>
      </c>
      <c r="AC26" s="458">
        <v>798.91883800000005</v>
      </c>
      <c r="AD26" s="458">
        <v>3296.8242749999999</v>
      </c>
      <c r="AE26" s="458">
        <v>48659.907652000002</v>
      </c>
      <c r="AF26" s="459">
        <v>0</v>
      </c>
      <c r="AG26" s="458">
        <v>2285.6513918600003</v>
      </c>
      <c r="AH26" s="458">
        <v>0</v>
      </c>
      <c r="AI26" s="458">
        <v>18717.808228999998</v>
      </c>
      <c r="AJ26" s="458">
        <v>0</v>
      </c>
      <c r="AK26" s="459">
        <v>570.11162241</v>
      </c>
      <c r="AL26" s="458">
        <v>23.801223</v>
      </c>
      <c r="AM26" s="458">
        <v>0</v>
      </c>
      <c r="AN26" s="458">
        <v>0</v>
      </c>
      <c r="AO26" s="458">
        <v>0</v>
      </c>
      <c r="AP26" s="459">
        <v>0</v>
      </c>
      <c r="AQ26" s="458">
        <v>0</v>
      </c>
      <c r="AR26" s="458">
        <v>7065.3858440000004</v>
      </c>
      <c r="AS26" s="458">
        <v>0</v>
      </c>
      <c r="AT26" s="458">
        <v>371.68298199999998</v>
      </c>
      <c r="AU26" s="459">
        <v>0</v>
      </c>
      <c r="AV26" s="458">
        <v>82.121335000000002</v>
      </c>
      <c r="AW26" s="458">
        <v>0</v>
      </c>
      <c r="AX26" s="458">
        <v>8.9015095800000008</v>
      </c>
      <c r="AY26" s="458">
        <v>0</v>
      </c>
      <c r="AZ26" s="459">
        <v>0</v>
      </c>
      <c r="BA26" s="458">
        <v>0</v>
      </c>
      <c r="BB26" s="458">
        <v>309.82847900000002</v>
      </c>
      <c r="BC26" s="459">
        <v>0</v>
      </c>
      <c r="BE26" s="85">
        <v>0</v>
      </c>
      <c r="BF26" s="85">
        <v>0</v>
      </c>
      <c r="BG26" s="85">
        <v>0</v>
      </c>
      <c r="BH26" s="85">
        <v>0</v>
      </c>
      <c r="BI26" s="85">
        <v>0</v>
      </c>
      <c r="BJ26" s="85">
        <v>0</v>
      </c>
      <c r="BK26" s="85">
        <v>0</v>
      </c>
      <c r="BL26" s="85">
        <v>0</v>
      </c>
      <c r="BM26" s="85">
        <v>0</v>
      </c>
      <c r="BN26" s="85">
        <v>0</v>
      </c>
      <c r="BO26" s="85">
        <v>0</v>
      </c>
      <c r="BP26" s="85">
        <v>0</v>
      </c>
    </row>
    <row r="27" spans="2:68" ht="20.399999999999999" customHeight="1">
      <c r="B27" s="408" t="s">
        <v>289</v>
      </c>
      <c r="C27" s="457">
        <v>1373518.2014475099</v>
      </c>
      <c r="D27" s="458">
        <v>359778.91501321003</v>
      </c>
      <c r="E27" s="458">
        <v>219498.98353999999</v>
      </c>
      <c r="F27" s="458">
        <v>278249.63625128003</v>
      </c>
      <c r="G27" s="459">
        <v>74958.168104640004</v>
      </c>
      <c r="H27" s="458">
        <v>145025.797849</v>
      </c>
      <c r="I27" s="458">
        <v>229018.15801700001</v>
      </c>
      <c r="J27" s="458">
        <v>3826.8835669999999</v>
      </c>
      <c r="K27" s="458">
        <v>0</v>
      </c>
      <c r="L27" s="459">
        <v>3252.2554808200002</v>
      </c>
      <c r="M27" s="458">
        <v>525.52911491999998</v>
      </c>
      <c r="N27" s="458">
        <v>0</v>
      </c>
      <c r="O27" s="458">
        <v>12680.060749</v>
      </c>
      <c r="P27" s="458">
        <v>16085.69619925</v>
      </c>
      <c r="Q27" s="459">
        <v>0</v>
      </c>
      <c r="R27" s="458">
        <v>57.801718000000001</v>
      </c>
      <c r="S27" s="458">
        <v>4100.5782200900003</v>
      </c>
      <c r="T27" s="458">
        <v>120.17538</v>
      </c>
      <c r="U27" s="458">
        <v>15664.109742000001</v>
      </c>
      <c r="V27" s="459">
        <v>0</v>
      </c>
      <c r="W27" s="458">
        <v>46.564022999999999</v>
      </c>
      <c r="X27" s="458">
        <v>0</v>
      </c>
      <c r="Y27" s="458">
        <v>657.65163900000005</v>
      </c>
      <c r="Z27" s="458">
        <v>0</v>
      </c>
      <c r="AA27" s="459">
        <v>9665.2544560000006</v>
      </c>
      <c r="AB27" s="458">
        <v>0</v>
      </c>
      <c r="AC27" s="458">
        <v>7.3584339999999999</v>
      </c>
      <c r="AD27" s="458">
        <v>0</v>
      </c>
      <c r="AE27" s="458">
        <v>0</v>
      </c>
      <c r="AF27" s="459">
        <v>0</v>
      </c>
      <c r="AG27" s="458">
        <v>0</v>
      </c>
      <c r="AH27" s="458">
        <v>0</v>
      </c>
      <c r="AI27" s="458">
        <v>0</v>
      </c>
      <c r="AJ27" s="458">
        <v>0</v>
      </c>
      <c r="AK27" s="459">
        <v>68.983334129999989</v>
      </c>
      <c r="AL27" s="458">
        <v>0</v>
      </c>
      <c r="AM27" s="458">
        <v>213.12031016999998</v>
      </c>
      <c r="AN27" s="458">
        <v>0</v>
      </c>
      <c r="AO27" s="458">
        <v>0</v>
      </c>
      <c r="AP27" s="459">
        <v>0</v>
      </c>
      <c r="AQ27" s="458">
        <v>0</v>
      </c>
      <c r="AR27" s="458">
        <v>0</v>
      </c>
      <c r="AS27" s="458">
        <v>0</v>
      </c>
      <c r="AT27" s="458">
        <v>16.520305</v>
      </c>
      <c r="AU27" s="459">
        <v>0</v>
      </c>
      <c r="AV27" s="458">
        <v>0</v>
      </c>
      <c r="AW27" s="458">
        <v>0</v>
      </c>
      <c r="AX27" s="458">
        <v>0</v>
      </c>
      <c r="AY27" s="458">
        <v>0</v>
      </c>
      <c r="AZ27" s="459">
        <v>0</v>
      </c>
      <c r="BA27" s="458">
        <v>0</v>
      </c>
      <c r="BB27" s="458">
        <v>0</v>
      </c>
      <c r="BC27" s="459">
        <v>0</v>
      </c>
      <c r="BE27" s="85">
        <v>0</v>
      </c>
      <c r="BF27" s="85">
        <v>0</v>
      </c>
      <c r="BG27" s="85">
        <v>0</v>
      </c>
      <c r="BH27" s="85">
        <v>0</v>
      </c>
      <c r="BI27" s="85">
        <v>0</v>
      </c>
      <c r="BJ27" s="85">
        <v>0</v>
      </c>
      <c r="BK27" s="85">
        <v>0</v>
      </c>
      <c r="BL27" s="85">
        <v>0</v>
      </c>
      <c r="BM27" s="85">
        <v>0</v>
      </c>
      <c r="BN27" s="85">
        <v>0</v>
      </c>
      <c r="BO27" s="85">
        <v>0</v>
      </c>
      <c r="BP27" s="85">
        <v>0</v>
      </c>
    </row>
    <row r="28" spans="2:68" ht="20.399999999999999" customHeight="1">
      <c r="B28" s="407" t="s">
        <v>290</v>
      </c>
      <c r="C28" s="457">
        <v>158424.63666197</v>
      </c>
      <c r="D28" s="458">
        <v>41011.937066650004</v>
      </c>
      <c r="E28" s="458">
        <v>42845.415478000003</v>
      </c>
      <c r="F28" s="458">
        <v>9418.1087270400003</v>
      </c>
      <c r="G28" s="459">
        <v>6047.5849680699994</v>
      </c>
      <c r="H28" s="458">
        <v>7492.8704779999998</v>
      </c>
      <c r="I28" s="458">
        <v>7342.4011369999998</v>
      </c>
      <c r="J28" s="458">
        <v>8973.2376390000009</v>
      </c>
      <c r="K28" s="458">
        <v>23.848338760000001</v>
      </c>
      <c r="L28" s="459">
        <v>2595.0664117900001</v>
      </c>
      <c r="M28" s="458">
        <v>10104.299115579999</v>
      </c>
      <c r="N28" s="458">
        <v>139.66933656</v>
      </c>
      <c r="O28" s="458">
        <v>1519.1702130000001</v>
      </c>
      <c r="P28" s="458">
        <v>2916.5351209099999</v>
      </c>
      <c r="Q28" s="459">
        <v>0</v>
      </c>
      <c r="R28" s="458">
        <v>1393.5593730000001</v>
      </c>
      <c r="S28" s="458">
        <v>1343.8922434200001</v>
      </c>
      <c r="T28" s="458">
        <v>143.95445799999999</v>
      </c>
      <c r="U28" s="458">
        <v>749.09391500000004</v>
      </c>
      <c r="V28" s="459">
        <v>47.174132999999998</v>
      </c>
      <c r="W28" s="458">
        <v>1760.3253099999999</v>
      </c>
      <c r="X28" s="458">
        <v>0</v>
      </c>
      <c r="Y28" s="458">
        <v>118.26562800000001</v>
      </c>
      <c r="Z28" s="458">
        <v>0</v>
      </c>
      <c r="AA28" s="459">
        <v>1731.6076109999999</v>
      </c>
      <c r="AB28" s="458">
        <v>550.59109599999999</v>
      </c>
      <c r="AC28" s="458">
        <v>1197.1763860000001</v>
      </c>
      <c r="AD28" s="458">
        <v>83.037424999999999</v>
      </c>
      <c r="AE28" s="458">
        <v>4453.0051739999999</v>
      </c>
      <c r="AF28" s="459">
        <v>0</v>
      </c>
      <c r="AG28" s="458">
        <v>1865.85358546</v>
      </c>
      <c r="AH28" s="458">
        <v>0</v>
      </c>
      <c r="AI28" s="458">
        <v>1899.229857</v>
      </c>
      <c r="AJ28" s="458">
        <v>0</v>
      </c>
      <c r="AK28" s="459">
        <v>111.36403057</v>
      </c>
      <c r="AL28" s="458">
        <v>5.6314140000000004</v>
      </c>
      <c r="AM28" s="458">
        <v>26.639033619999999</v>
      </c>
      <c r="AN28" s="458">
        <v>0</v>
      </c>
      <c r="AO28" s="458">
        <v>209.353036</v>
      </c>
      <c r="AP28" s="459">
        <v>171.61987106000001</v>
      </c>
      <c r="AQ28" s="458">
        <v>0</v>
      </c>
      <c r="AR28" s="458">
        <v>55.926121999999999</v>
      </c>
      <c r="AS28" s="458">
        <v>0</v>
      </c>
      <c r="AT28" s="458">
        <v>48.878506999999999</v>
      </c>
      <c r="AU28" s="459">
        <v>0</v>
      </c>
      <c r="AV28" s="458">
        <v>3.9916800000000001</v>
      </c>
      <c r="AW28" s="458">
        <v>0</v>
      </c>
      <c r="AX28" s="458">
        <v>2.2273544799999998</v>
      </c>
      <c r="AY28" s="458">
        <v>9.4150860000000005</v>
      </c>
      <c r="AZ28" s="459">
        <v>0</v>
      </c>
      <c r="BA28" s="458">
        <v>0</v>
      </c>
      <c r="BB28" s="458">
        <v>12.680301999999999</v>
      </c>
      <c r="BC28" s="459">
        <v>0</v>
      </c>
      <c r="BE28" s="85">
        <v>0</v>
      </c>
      <c r="BF28" s="85">
        <v>0</v>
      </c>
      <c r="BG28" s="85">
        <v>0</v>
      </c>
      <c r="BH28" s="85">
        <v>0</v>
      </c>
      <c r="BI28" s="85">
        <v>0</v>
      </c>
      <c r="BJ28" s="85">
        <v>0</v>
      </c>
      <c r="BK28" s="85">
        <v>0</v>
      </c>
      <c r="BL28" s="85">
        <v>0</v>
      </c>
      <c r="BM28" s="85">
        <v>0</v>
      </c>
      <c r="BN28" s="85">
        <v>0</v>
      </c>
      <c r="BO28" s="85">
        <v>0</v>
      </c>
      <c r="BP28" s="85">
        <v>0</v>
      </c>
    </row>
    <row r="29" spans="2:68" ht="20.399999999999999" customHeight="1">
      <c r="B29" s="408" t="s">
        <v>287</v>
      </c>
      <c r="C29" s="457">
        <v>56716.854596449994</v>
      </c>
      <c r="D29" s="458">
        <v>14214.963124049998</v>
      </c>
      <c r="E29" s="458">
        <v>16495.240226000002</v>
      </c>
      <c r="F29" s="458">
        <v>2053.15442398</v>
      </c>
      <c r="G29" s="459">
        <v>319.10577735999999</v>
      </c>
      <c r="H29" s="458">
        <v>2068.3521000000001</v>
      </c>
      <c r="I29" s="458">
        <v>881.95908199999997</v>
      </c>
      <c r="J29" s="458">
        <v>7202.7794139999996</v>
      </c>
      <c r="K29" s="458">
        <v>23.848338760000001</v>
      </c>
      <c r="L29" s="459">
        <v>2071.84889075</v>
      </c>
      <c r="M29" s="458">
        <v>1258.1892452</v>
      </c>
      <c r="N29" s="458">
        <v>139.66933656</v>
      </c>
      <c r="O29" s="458">
        <v>210.80766600000001</v>
      </c>
      <c r="P29" s="458">
        <v>2001.8466711999999</v>
      </c>
      <c r="Q29" s="459">
        <v>0</v>
      </c>
      <c r="R29" s="458">
        <v>366.95772799999997</v>
      </c>
      <c r="S29" s="458">
        <v>29.531508540000001</v>
      </c>
      <c r="T29" s="458">
        <v>118.404336</v>
      </c>
      <c r="U29" s="458">
        <v>324.24336599999998</v>
      </c>
      <c r="V29" s="459">
        <v>47.174132999999998</v>
      </c>
      <c r="W29" s="458">
        <v>1760.0180769999999</v>
      </c>
      <c r="X29" s="458">
        <v>0</v>
      </c>
      <c r="Y29" s="458">
        <v>49.367651000000002</v>
      </c>
      <c r="Z29" s="458">
        <v>0</v>
      </c>
      <c r="AA29" s="459">
        <v>891.84720800000002</v>
      </c>
      <c r="AB29" s="458">
        <v>491.56235400000003</v>
      </c>
      <c r="AC29" s="458">
        <v>1189.679075</v>
      </c>
      <c r="AD29" s="458">
        <v>73.267534999999995</v>
      </c>
      <c r="AE29" s="458">
        <v>0</v>
      </c>
      <c r="AF29" s="459">
        <v>0</v>
      </c>
      <c r="AG29" s="458">
        <v>1858.14612373</v>
      </c>
      <c r="AH29" s="458">
        <v>0</v>
      </c>
      <c r="AI29" s="458">
        <v>61.422262000000003</v>
      </c>
      <c r="AJ29" s="458">
        <v>0</v>
      </c>
      <c r="AK29" s="459">
        <v>92.318368809999996</v>
      </c>
      <c r="AL29" s="458">
        <v>5.1045379999999998</v>
      </c>
      <c r="AM29" s="458">
        <v>22.356309449999998</v>
      </c>
      <c r="AN29" s="458">
        <v>0</v>
      </c>
      <c r="AO29" s="458">
        <v>209.353036</v>
      </c>
      <c r="AP29" s="459">
        <v>171.61987106000001</v>
      </c>
      <c r="AQ29" s="458">
        <v>0</v>
      </c>
      <c r="AR29" s="458">
        <v>0</v>
      </c>
      <c r="AS29" s="458">
        <v>0</v>
      </c>
      <c r="AT29" s="458">
        <v>3.3017340000000002</v>
      </c>
      <c r="AU29" s="459">
        <v>0</v>
      </c>
      <c r="AV29" s="458">
        <v>0</v>
      </c>
      <c r="AW29" s="458">
        <v>0</v>
      </c>
      <c r="AX29" s="458">
        <v>0</v>
      </c>
      <c r="AY29" s="458">
        <v>9.4150860000000005</v>
      </c>
      <c r="AZ29" s="459">
        <v>0</v>
      </c>
      <c r="BA29" s="458">
        <v>0</v>
      </c>
      <c r="BB29" s="458">
        <v>0</v>
      </c>
      <c r="BC29" s="459">
        <v>0</v>
      </c>
      <c r="BE29" s="85">
        <v>0</v>
      </c>
      <c r="BF29" s="85">
        <v>0</v>
      </c>
      <c r="BG29" s="85">
        <v>0</v>
      </c>
      <c r="BH29" s="85">
        <v>0</v>
      </c>
      <c r="BI29" s="85">
        <v>0</v>
      </c>
      <c r="BJ29" s="85">
        <v>0</v>
      </c>
      <c r="BK29" s="85">
        <v>0</v>
      </c>
      <c r="BL29" s="85">
        <v>0</v>
      </c>
      <c r="BM29" s="85">
        <v>0</v>
      </c>
      <c r="BN29" s="85">
        <v>0</v>
      </c>
      <c r="BO29" s="85">
        <v>0</v>
      </c>
      <c r="BP29" s="85">
        <v>0</v>
      </c>
    </row>
    <row r="30" spans="2:68" ht="20.399999999999999" customHeight="1">
      <c r="B30" s="408" t="s">
        <v>288</v>
      </c>
      <c r="C30" s="457">
        <v>52708.172149240017</v>
      </c>
      <c r="D30" s="458">
        <v>12862.75041253</v>
      </c>
      <c r="E30" s="458">
        <v>7153.59292</v>
      </c>
      <c r="F30" s="458">
        <v>3047.3133208700001</v>
      </c>
      <c r="G30" s="459">
        <v>4744.3390180200004</v>
      </c>
      <c r="H30" s="458">
        <v>3070.870895</v>
      </c>
      <c r="I30" s="458">
        <v>1487.6906779999999</v>
      </c>
      <c r="J30" s="458">
        <v>1631.0552929999999</v>
      </c>
      <c r="K30" s="458">
        <v>0</v>
      </c>
      <c r="L30" s="459">
        <v>203.18616932</v>
      </c>
      <c r="M30" s="458">
        <v>8823.9241066200011</v>
      </c>
      <c r="N30" s="458">
        <v>0</v>
      </c>
      <c r="O30" s="458">
        <v>605.84411399999999</v>
      </c>
      <c r="P30" s="458">
        <v>325.64357211000004</v>
      </c>
      <c r="Q30" s="459">
        <v>0</v>
      </c>
      <c r="R30" s="458">
        <v>1026.601645</v>
      </c>
      <c r="S30" s="458">
        <v>1108.2898668</v>
      </c>
      <c r="T30" s="458">
        <v>21.365241999999999</v>
      </c>
      <c r="U30" s="458">
        <v>17.314785000000001</v>
      </c>
      <c r="V30" s="459">
        <v>0</v>
      </c>
      <c r="W30" s="458">
        <v>0.30723299999999998</v>
      </c>
      <c r="X30" s="458">
        <v>0</v>
      </c>
      <c r="Y30" s="458">
        <v>67.375941999999995</v>
      </c>
      <c r="Z30" s="458">
        <v>0</v>
      </c>
      <c r="AA30" s="459">
        <v>0.81056600000000001</v>
      </c>
      <c r="AB30" s="458">
        <v>59.028742000000001</v>
      </c>
      <c r="AC30" s="458">
        <v>2.602738</v>
      </c>
      <c r="AD30" s="458">
        <v>9.7698900000000002</v>
      </c>
      <c r="AE30" s="458">
        <v>4453.0051739999999</v>
      </c>
      <c r="AF30" s="459">
        <v>0</v>
      </c>
      <c r="AG30" s="458">
        <v>7.7074617300000003</v>
      </c>
      <c r="AH30" s="458">
        <v>0</v>
      </c>
      <c r="AI30" s="458">
        <v>1837.807595</v>
      </c>
      <c r="AJ30" s="458">
        <v>0</v>
      </c>
      <c r="AK30" s="459">
        <v>19.045661760000002</v>
      </c>
      <c r="AL30" s="458">
        <v>0.52687600000000001</v>
      </c>
      <c r="AM30" s="458">
        <v>0</v>
      </c>
      <c r="AN30" s="458">
        <v>0</v>
      </c>
      <c r="AO30" s="458">
        <v>0</v>
      </c>
      <c r="AP30" s="459">
        <v>0</v>
      </c>
      <c r="AQ30" s="458">
        <v>0</v>
      </c>
      <c r="AR30" s="458">
        <v>55.926121999999999</v>
      </c>
      <c r="AS30" s="458">
        <v>0</v>
      </c>
      <c r="AT30" s="458">
        <v>45.576773000000003</v>
      </c>
      <c r="AU30" s="459">
        <v>0</v>
      </c>
      <c r="AV30" s="458">
        <v>3.9916800000000001</v>
      </c>
      <c r="AW30" s="458">
        <v>0</v>
      </c>
      <c r="AX30" s="458">
        <v>2.2273544799999998</v>
      </c>
      <c r="AY30" s="458">
        <v>0</v>
      </c>
      <c r="AZ30" s="459">
        <v>0</v>
      </c>
      <c r="BA30" s="458">
        <v>0</v>
      </c>
      <c r="BB30" s="458">
        <v>12.680301999999999</v>
      </c>
      <c r="BC30" s="459">
        <v>0</v>
      </c>
      <c r="BE30" s="85">
        <v>0</v>
      </c>
      <c r="BF30" s="85">
        <v>0</v>
      </c>
      <c r="BG30" s="85">
        <v>0</v>
      </c>
      <c r="BH30" s="85">
        <v>0</v>
      </c>
      <c r="BI30" s="85">
        <v>0</v>
      </c>
      <c r="BJ30" s="85">
        <v>0</v>
      </c>
      <c r="BK30" s="85">
        <v>0</v>
      </c>
      <c r="BL30" s="85">
        <v>0</v>
      </c>
      <c r="BM30" s="85">
        <v>0</v>
      </c>
      <c r="BN30" s="85">
        <v>0</v>
      </c>
      <c r="BO30" s="85">
        <v>0</v>
      </c>
      <c r="BP30" s="85">
        <v>0</v>
      </c>
    </row>
    <row r="31" spans="2:68" ht="20.399999999999999" customHeight="1">
      <c r="B31" s="408" t="s">
        <v>289</v>
      </c>
      <c r="C31" s="457">
        <v>48999.609916280009</v>
      </c>
      <c r="D31" s="458">
        <v>13934.223530069999</v>
      </c>
      <c r="E31" s="458">
        <v>19196.582332000002</v>
      </c>
      <c r="F31" s="458">
        <v>4317.6409821899997</v>
      </c>
      <c r="G31" s="459">
        <v>984.1401726900001</v>
      </c>
      <c r="H31" s="458">
        <v>2353.6474830000002</v>
      </c>
      <c r="I31" s="458">
        <v>4972.7513769999996</v>
      </c>
      <c r="J31" s="458">
        <v>139.40293199999999</v>
      </c>
      <c r="K31" s="458">
        <v>0</v>
      </c>
      <c r="L31" s="459">
        <v>320.03135172000003</v>
      </c>
      <c r="M31" s="458">
        <v>22.18576376</v>
      </c>
      <c r="N31" s="458">
        <v>0</v>
      </c>
      <c r="O31" s="458">
        <v>702.51843299999996</v>
      </c>
      <c r="P31" s="458">
        <v>589.04487760000006</v>
      </c>
      <c r="Q31" s="459">
        <v>0</v>
      </c>
      <c r="R31" s="458">
        <v>0</v>
      </c>
      <c r="S31" s="458">
        <v>206.07086808000003</v>
      </c>
      <c r="T31" s="458">
        <v>4.1848799999999997</v>
      </c>
      <c r="U31" s="458">
        <v>407.53576399999997</v>
      </c>
      <c r="V31" s="459">
        <v>0</v>
      </c>
      <c r="W31" s="458">
        <v>0</v>
      </c>
      <c r="X31" s="458">
        <v>0</v>
      </c>
      <c r="Y31" s="458">
        <v>1.522035</v>
      </c>
      <c r="Z31" s="458">
        <v>0</v>
      </c>
      <c r="AA31" s="459">
        <v>838.949837</v>
      </c>
      <c r="AB31" s="458">
        <v>0</v>
      </c>
      <c r="AC31" s="458">
        <v>4.8945730000000003</v>
      </c>
      <c r="AD31" s="458">
        <v>0</v>
      </c>
      <c r="AE31" s="458">
        <v>0</v>
      </c>
      <c r="AF31" s="459">
        <v>0</v>
      </c>
      <c r="AG31" s="458">
        <v>0</v>
      </c>
      <c r="AH31" s="458">
        <v>0</v>
      </c>
      <c r="AI31" s="458">
        <v>0</v>
      </c>
      <c r="AJ31" s="458">
        <v>0</v>
      </c>
      <c r="AK31" s="459">
        <v>0</v>
      </c>
      <c r="AL31" s="458">
        <v>0</v>
      </c>
      <c r="AM31" s="458">
        <v>4.2827241699999998</v>
      </c>
      <c r="AN31" s="458">
        <v>0</v>
      </c>
      <c r="AO31" s="458">
        <v>0</v>
      </c>
      <c r="AP31" s="459">
        <v>0</v>
      </c>
      <c r="AQ31" s="458">
        <v>0</v>
      </c>
      <c r="AR31" s="458">
        <v>0</v>
      </c>
      <c r="AS31" s="458">
        <v>0</v>
      </c>
      <c r="AT31" s="458">
        <v>0</v>
      </c>
      <c r="AU31" s="459">
        <v>0</v>
      </c>
      <c r="AV31" s="458">
        <v>0</v>
      </c>
      <c r="AW31" s="458">
        <v>0</v>
      </c>
      <c r="AX31" s="458">
        <v>0</v>
      </c>
      <c r="AY31" s="458">
        <v>0</v>
      </c>
      <c r="AZ31" s="459">
        <v>0</v>
      </c>
      <c r="BA31" s="458">
        <v>0</v>
      </c>
      <c r="BB31" s="458">
        <v>0</v>
      </c>
      <c r="BC31" s="459">
        <v>0</v>
      </c>
      <c r="BE31" s="85">
        <v>0</v>
      </c>
      <c r="BF31" s="85">
        <v>0</v>
      </c>
      <c r="BG31" s="85">
        <v>0</v>
      </c>
      <c r="BH31" s="85">
        <v>0</v>
      </c>
      <c r="BI31" s="85">
        <v>0</v>
      </c>
      <c r="BJ31" s="85">
        <v>0</v>
      </c>
      <c r="BK31" s="85">
        <v>0</v>
      </c>
      <c r="BL31" s="85">
        <v>0</v>
      </c>
      <c r="BM31" s="85">
        <v>0</v>
      </c>
      <c r="BN31" s="85">
        <v>0</v>
      </c>
      <c r="BO31" s="85">
        <v>0</v>
      </c>
      <c r="BP31" s="85">
        <v>0</v>
      </c>
    </row>
    <row r="32" spans="2:68" ht="20.399999999999999" customHeight="1">
      <c r="B32" s="407" t="s">
        <v>291</v>
      </c>
      <c r="C32" s="457">
        <v>163689.78572323997</v>
      </c>
      <c r="D32" s="458">
        <v>32984.881901480003</v>
      </c>
      <c r="E32" s="458">
        <v>21500.539292000001</v>
      </c>
      <c r="F32" s="458">
        <v>12529.942513420001</v>
      </c>
      <c r="G32" s="459">
        <v>13509.782033450001</v>
      </c>
      <c r="H32" s="458">
        <v>12453.596868000001</v>
      </c>
      <c r="I32" s="458">
        <v>20940.457407000002</v>
      </c>
      <c r="J32" s="458">
        <v>6769.1495889999997</v>
      </c>
      <c r="K32" s="458">
        <v>2265.9194391199999</v>
      </c>
      <c r="L32" s="459">
        <v>4864.53785883</v>
      </c>
      <c r="M32" s="458">
        <v>7878.3986524700003</v>
      </c>
      <c r="N32" s="458">
        <v>801.73027677999994</v>
      </c>
      <c r="O32" s="458">
        <v>2735.1735349999999</v>
      </c>
      <c r="P32" s="458">
        <v>2767.0370100800001</v>
      </c>
      <c r="Q32" s="459">
        <v>0</v>
      </c>
      <c r="R32" s="458">
        <v>1117.7002460000001</v>
      </c>
      <c r="S32" s="458">
        <v>4187.5029107500004</v>
      </c>
      <c r="T32" s="458">
        <v>2150.1389330000002</v>
      </c>
      <c r="U32" s="458">
        <v>2112.214457</v>
      </c>
      <c r="V32" s="459">
        <v>316.34979700000002</v>
      </c>
      <c r="W32" s="458">
        <v>2253.2579190000001</v>
      </c>
      <c r="X32" s="458">
        <v>0</v>
      </c>
      <c r="Y32" s="458">
        <v>518.89162799999997</v>
      </c>
      <c r="Z32" s="458">
        <v>0</v>
      </c>
      <c r="AA32" s="459">
        <v>1724.2717720000001</v>
      </c>
      <c r="AB32" s="458">
        <v>828.62981600000001</v>
      </c>
      <c r="AC32" s="458">
        <v>1103.280409</v>
      </c>
      <c r="AD32" s="458">
        <v>927.21375699999999</v>
      </c>
      <c r="AE32" s="458">
        <v>1821.071492</v>
      </c>
      <c r="AF32" s="459">
        <v>0</v>
      </c>
      <c r="AG32" s="458">
        <v>444.32204888000001</v>
      </c>
      <c r="AH32" s="458">
        <v>0</v>
      </c>
      <c r="AI32" s="458">
        <v>509.64175499999999</v>
      </c>
      <c r="AJ32" s="458">
        <v>0</v>
      </c>
      <c r="AK32" s="459">
        <v>347.97955158999997</v>
      </c>
      <c r="AL32" s="458">
        <v>110.75259</v>
      </c>
      <c r="AM32" s="458">
        <v>358.63300129999999</v>
      </c>
      <c r="AN32" s="458">
        <v>0</v>
      </c>
      <c r="AO32" s="458">
        <v>0</v>
      </c>
      <c r="AP32" s="459">
        <v>349.25956477</v>
      </c>
      <c r="AQ32" s="458">
        <v>131.61918316000001</v>
      </c>
      <c r="AR32" s="458">
        <v>87.204836999999998</v>
      </c>
      <c r="AS32" s="458">
        <v>0</v>
      </c>
      <c r="AT32" s="458">
        <v>122.769363</v>
      </c>
      <c r="AU32" s="459">
        <v>55.683566999999996</v>
      </c>
      <c r="AV32" s="458">
        <v>6.1926000000000002E-2</v>
      </c>
      <c r="AW32" s="458">
        <v>57.551012</v>
      </c>
      <c r="AX32" s="458">
        <v>7.4088581600000003</v>
      </c>
      <c r="AY32" s="458">
        <v>3.244675</v>
      </c>
      <c r="AZ32" s="459">
        <v>0</v>
      </c>
      <c r="BA32" s="458">
        <v>0</v>
      </c>
      <c r="BB32" s="458">
        <v>41.984276999999999</v>
      </c>
      <c r="BC32" s="459">
        <v>0</v>
      </c>
      <c r="BE32" s="85">
        <v>0</v>
      </c>
      <c r="BF32" s="85">
        <v>0</v>
      </c>
      <c r="BG32" s="85">
        <v>0</v>
      </c>
      <c r="BH32" s="85">
        <v>0</v>
      </c>
      <c r="BI32" s="85">
        <v>0</v>
      </c>
      <c r="BJ32" s="85">
        <v>0</v>
      </c>
      <c r="BK32" s="85">
        <v>0</v>
      </c>
      <c r="BL32" s="85">
        <v>0</v>
      </c>
      <c r="BM32" s="85">
        <v>0</v>
      </c>
      <c r="BN32" s="85">
        <v>0</v>
      </c>
      <c r="BO32" s="85">
        <v>0</v>
      </c>
      <c r="BP32" s="85">
        <v>0</v>
      </c>
    </row>
    <row r="33" spans="2:68" ht="20.399999999999999" customHeight="1">
      <c r="B33" s="408" t="s">
        <v>287</v>
      </c>
      <c r="C33" s="457">
        <v>66077.297183849994</v>
      </c>
      <c r="D33" s="458">
        <v>9455.588362049999</v>
      </c>
      <c r="E33" s="458">
        <v>5842.8556930000004</v>
      </c>
      <c r="F33" s="458">
        <v>5497.0657009500001</v>
      </c>
      <c r="G33" s="459">
        <v>3738.9472208500001</v>
      </c>
      <c r="H33" s="458">
        <v>5110.9651599999997</v>
      </c>
      <c r="I33" s="458">
        <v>5380.4539180000002</v>
      </c>
      <c r="J33" s="458">
        <v>4851.6259790000004</v>
      </c>
      <c r="K33" s="458">
        <v>2265.9194391199999</v>
      </c>
      <c r="L33" s="459">
        <v>4532.01228369</v>
      </c>
      <c r="M33" s="458">
        <v>1228.87876435</v>
      </c>
      <c r="N33" s="458">
        <v>801.73027677999994</v>
      </c>
      <c r="O33" s="458">
        <v>1792.9281530000001</v>
      </c>
      <c r="P33" s="458">
        <v>2245.2746726799996</v>
      </c>
      <c r="Q33" s="459">
        <v>0</v>
      </c>
      <c r="R33" s="458">
        <v>276.22762999999998</v>
      </c>
      <c r="S33" s="458">
        <v>1628.1711249699999</v>
      </c>
      <c r="T33" s="458">
        <v>1786.167467</v>
      </c>
      <c r="U33" s="458">
        <v>721.87842899999998</v>
      </c>
      <c r="V33" s="459">
        <v>316.34979700000002</v>
      </c>
      <c r="W33" s="458">
        <v>2251.8335299999999</v>
      </c>
      <c r="X33" s="458">
        <v>0</v>
      </c>
      <c r="Y33" s="458">
        <v>310.60736000000003</v>
      </c>
      <c r="Z33" s="458">
        <v>0</v>
      </c>
      <c r="AA33" s="459">
        <v>1629.1840119999999</v>
      </c>
      <c r="AB33" s="458">
        <v>826.29308100000003</v>
      </c>
      <c r="AC33" s="458">
        <v>1057.8843019999999</v>
      </c>
      <c r="AD33" s="458">
        <v>689.01683100000002</v>
      </c>
      <c r="AE33" s="458">
        <v>0</v>
      </c>
      <c r="AF33" s="459">
        <v>0</v>
      </c>
      <c r="AG33" s="458">
        <v>406.09774161000001</v>
      </c>
      <c r="AH33" s="458">
        <v>0</v>
      </c>
      <c r="AI33" s="458">
        <v>0</v>
      </c>
      <c r="AJ33" s="458">
        <v>0</v>
      </c>
      <c r="AK33" s="459">
        <v>301.14175298000004</v>
      </c>
      <c r="AL33" s="458">
        <v>109.86327199999999</v>
      </c>
      <c r="AM33" s="458">
        <v>351.50143888999997</v>
      </c>
      <c r="AN33" s="458">
        <v>0</v>
      </c>
      <c r="AO33" s="458">
        <v>0</v>
      </c>
      <c r="AP33" s="459">
        <v>349.25956477</v>
      </c>
      <c r="AQ33" s="458">
        <v>131.61918316000001</v>
      </c>
      <c r="AR33" s="458">
        <v>0</v>
      </c>
      <c r="AS33" s="458">
        <v>0</v>
      </c>
      <c r="AT33" s="458">
        <v>73.475789000000006</v>
      </c>
      <c r="AU33" s="459">
        <v>55.683566999999996</v>
      </c>
      <c r="AV33" s="458">
        <v>0</v>
      </c>
      <c r="AW33" s="458">
        <v>57.551012</v>
      </c>
      <c r="AX33" s="458">
        <v>0</v>
      </c>
      <c r="AY33" s="458">
        <v>3.244675</v>
      </c>
      <c r="AZ33" s="459">
        <v>0</v>
      </c>
      <c r="BA33" s="458">
        <v>0</v>
      </c>
      <c r="BB33" s="458">
        <v>0</v>
      </c>
      <c r="BC33" s="459">
        <v>0</v>
      </c>
      <c r="BE33" s="85">
        <v>0</v>
      </c>
      <c r="BF33" s="85">
        <v>0</v>
      </c>
      <c r="BG33" s="85">
        <v>0</v>
      </c>
      <c r="BH33" s="85">
        <v>0</v>
      </c>
      <c r="BI33" s="85">
        <v>0</v>
      </c>
      <c r="BJ33" s="85">
        <v>0</v>
      </c>
      <c r="BK33" s="85">
        <v>0</v>
      </c>
      <c r="BL33" s="85">
        <v>0</v>
      </c>
      <c r="BM33" s="85">
        <v>0</v>
      </c>
      <c r="BN33" s="85">
        <v>0</v>
      </c>
      <c r="BO33" s="85">
        <v>0</v>
      </c>
      <c r="BP33" s="85">
        <v>0</v>
      </c>
    </row>
    <row r="34" spans="2:68" ht="20.399999999999999" customHeight="1">
      <c r="B34" s="408" t="s">
        <v>288</v>
      </c>
      <c r="C34" s="457">
        <v>53607.530654810005</v>
      </c>
      <c r="D34" s="458">
        <v>14297.109552639999</v>
      </c>
      <c r="E34" s="458">
        <v>6736.6087790000001</v>
      </c>
      <c r="F34" s="458">
        <v>4753.4830675100002</v>
      </c>
      <c r="G34" s="459">
        <v>7925.5910764799992</v>
      </c>
      <c r="H34" s="458">
        <v>3150.3445299999998</v>
      </c>
      <c r="I34" s="458">
        <v>1447.8533480000001</v>
      </c>
      <c r="J34" s="458">
        <v>1385.687044</v>
      </c>
      <c r="K34" s="458">
        <v>0</v>
      </c>
      <c r="L34" s="459">
        <v>186.81899383999999</v>
      </c>
      <c r="M34" s="458">
        <v>6630.3844104199998</v>
      </c>
      <c r="N34" s="458">
        <v>0</v>
      </c>
      <c r="O34" s="458">
        <v>350.33990499999999</v>
      </c>
      <c r="P34" s="458">
        <v>300.96804026000001</v>
      </c>
      <c r="Q34" s="459">
        <v>0</v>
      </c>
      <c r="R34" s="458">
        <v>841.47261600000002</v>
      </c>
      <c r="S34" s="458">
        <v>2443.4794756900001</v>
      </c>
      <c r="T34" s="458">
        <v>75.177398999999994</v>
      </c>
      <c r="U34" s="458">
        <v>21.160032000000001</v>
      </c>
      <c r="V34" s="459">
        <v>0</v>
      </c>
      <c r="W34" s="458">
        <v>0.17974100000000001</v>
      </c>
      <c r="X34" s="458">
        <v>0</v>
      </c>
      <c r="Y34" s="458">
        <v>204.73984999999999</v>
      </c>
      <c r="Z34" s="458">
        <v>0</v>
      </c>
      <c r="AA34" s="459">
        <v>1.754059</v>
      </c>
      <c r="AB34" s="458">
        <v>2.336735</v>
      </c>
      <c r="AC34" s="458">
        <v>41.943344000000003</v>
      </c>
      <c r="AD34" s="458">
        <v>238.19692599999999</v>
      </c>
      <c r="AE34" s="458">
        <v>1821.071492</v>
      </c>
      <c r="AF34" s="459">
        <v>0</v>
      </c>
      <c r="AG34" s="458">
        <v>38.224307270000004</v>
      </c>
      <c r="AH34" s="458">
        <v>0</v>
      </c>
      <c r="AI34" s="458">
        <v>509.64175499999999</v>
      </c>
      <c r="AJ34" s="458">
        <v>0</v>
      </c>
      <c r="AK34" s="459">
        <v>17.469904539999998</v>
      </c>
      <c r="AL34" s="458">
        <v>0.88931800000000005</v>
      </c>
      <c r="AM34" s="458">
        <v>0</v>
      </c>
      <c r="AN34" s="458">
        <v>0</v>
      </c>
      <c r="AO34" s="458">
        <v>0</v>
      </c>
      <c r="AP34" s="459">
        <v>0</v>
      </c>
      <c r="AQ34" s="458">
        <v>0</v>
      </c>
      <c r="AR34" s="458">
        <v>87.204836999999998</v>
      </c>
      <c r="AS34" s="458">
        <v>0</v>
      </c>
      <c r="AT34" s="458">
        <v>47.945055000000004</v>
      </c>
      <c r="AU34" s="459">
        <v>0</v>
      </c>
      <c r="AV34" s="458">
        <v>6.1926000000000002E-2</v>
      </c>
      <c r="AW34" s="458">
        <v>0</v>
      </c>
      <c r="AX34" s="458">
        <v>7.4088581600000003</v>
      </c>
      <c r="AY34" s="458">
        <v>0</v>
      </c>
      <c r="AZ34" s="459">
        <v>0</v>
      </c>
      <c r="BA34" s="458">
        <v>0</v>
      </c>
      <c r="BB34" s="458">
        <v>41.984276999999999</v>
      </c>
      <c r="BC34" s="459">
        <v>0</v>
      </c>
      <c r="BE34" s="85">
        <v>0</v>
      </c>
      <c r="BF34" s="85">
        <v>0</v>
      </c>
      <c r="BG34" s="85">
        <v>0</v>
      </c>
      <c r="BH34" s="85">
        <v>0</v>
      </c>
      <c r="BI34" s="85">
        <v>0</v>
      </c>
      <c r="BJ34" s="85">
        <v>0</v>
      </c>
      <c r="BK34" s="85">
        <v>0</v>
      </c>
      <c r="BL34" s="85">
        <v>0</v>
      </c>
      <c r="BM34" s="85">
        <v>0</v>
      </c>
      <c r="BN34" s="85">
        <v>0</v>
      </c>
      <c r="BO34" s="85">
        <v>0</v>
      </c>
      <c r="BP34" s="85">
        <v>0</v>
      </c>
    </row>
    <row r="35" spans="2:68" ht="20.399999999999999" customHeight="1">
      <c r="B35" s="408" t="s">
        <v>289</v>
      </c>
      <c r="C35" s="457">
        <v>44004.957884579992</v>
      </c>
      <c r="D35" s="458">
        <v>9232.1839867900017</v>
      </c>
      <c r="E35" s="458">
        <v>8921.0748199999998</v>
      </c>
      <c r="F35" s="458">
        <v>2279.3937449599998</v>
      </c>
      <c r="G35" s="459">
        <v>1845.24373612</v>
      </c>
      <c r="H35" s="458">
        <v>4192.2871779999996</v>
      </c>
      <c r="I35" s="458">
        <v>14112.150141</v>
      </c>
      <c r="J35" s="458">
        <v>531.83656599999995</v>
      </c>
      <c r="K35" s="458">
        <v>0</v>
      </c>
      <c r="L35" s="459">
        <v>145.70658130000001</v>
      </c>
      <c r="M35" s="458">
        <v>19.135477699999999</v>
      </c>
      <c r="N35" s="458">
        <v>0</v>
      </c>
      <c r="O35" s="458">
        <v>591.90547700000002</v>
      </c>
      <c r="P35" s="458">
        <v>220.79429714</v>
      </c>
      <c r="Q35" s="459">
        <v>0</v>
      </c>
      <c r="R35" s="458">
        <v>0</v>
      </c>
      <c r="S35" s="458">
        <v>115.85231009</v>
      </c>
      <c r="T35" s="458">
        <v>288.79406699999998</v>
      </c>
      <c r="U35" s="458">
        <v>1369.1759959999999</v>
      </c>
      <c r="V35" s="459">
        <v>0</v>
      </c>
      <c r="W35" s="458">
        <v>1.244648</v>
      </c>
      <c r="X35" s="458">
        <v>0</v>
      </c>
      <c r="Y35" s="458">
        <v>3.5444179999999998</v>
      </c>
      <c r="Z35" s="458">
        <v>0</v>
      </c>
      <c r="AA35" s="459">
        <v>93.333701000000005</v>
      </c>
      <c r="AB35" s="458">
        <v>0</v>
      </c>
      <c r="AC35" s="458">
        <v>3.452763</v>
      </c>
      <c r="AD35" s="458">
        <v>0</v>
      </c>
      <c r="AE35" s="458">
        <v>0</v>
      </c>
      <c r="AF35" s="459">
        <v>0</v>
      </c>
      <c r="AG35" s="458">
        <v>0</v>
      </c>
      <c r="AH35" s="458">
        <v>0</v>
      </c>
      <c r="AI35" s="458">
        <v>0</v>
      </c>
      <c r="AJ35" s="458">
        <v>0</v>
      </c>
      <c r="AK35" s="459">
        <v>29.367894070000002</v>
      </c>
      <c r="AL35" s="458">
        <v>0</v>
      </c>
      <c r="AM35" s="458">
        <v>7.1315624099999999</v>
      </c>
      <c r="AN35" s="458">
        <v>0</v>
      </c>
      <c r="AO35" s="458">
        <v>0</v>
      </c>
      <c r="AP35" s="459">
        <v>0</v>
      </c>
      <c r="AQ35" s="458">
        <v>0</v>
      </c>
      <c r="AR35" s="458">
        <v>0</v>
      </c>
      <c r="AS35" s="458">
        <v>0</v>
      </c>
      <c r="AT35" s="458">
        <v>1.348519</v>
      </c>
      <c r="AU35" s="459">
        <v>0</v>
      </c>
      <c r="AV35" s="458">
        <v>0</v>
      </c>
      <c r="AW35" s="458">
        <v>0</v>
      </c>
      <c r="AX35" s="458">
        <v>0</v>
      </c>
      <c r="AY35" s="458">
        <v>0</v>
      </c>
      <c r="AZ35" s="459">
        <v>0</v>
      </c>
      <c r="BA35" s="458">
        <v>0</v>
      </c>
      <c r="BB35" s="458">
        <v>0</v>
      </c>
      <c r="BC35" s="459">
        <v>0</v>
      </c>
      <c r="BE35" s="85">
        <v>0</v>
      </c>
      <c r="BF35" s="85">
        <v>0</v>
      </c>
      <c r="BG35" s="85">
        <v>0</v>
      </c>
      <c r="BH35" s="85">
        <v>0</v>
      </c>
      <c r="BI35" s="85">
        <v>0</v>
      </c>
      <c r="BJ35" s="85">
        <v>0</v>
      </c>
      <c r="BK35" s="85">
        <v>0</v>
      </c>
      <c r="BL35" s="85">
        <v>0</v>
      </c>
      <c r="BM35" s="85">
        <v>0</v>
      </c>
      <c r="BN35" s="85">
        <v>0</v>
      </c>
      <c r="BO35" s="85">
        <v>0</v>
      </c>
      <c r="BP35" s="85">
        <v>0</v>
      </c>
    </row>
    <row r="36" spans="2:68" ht="20.399999999999999" customHeight="1">
      <c r="B36" s="407" t="s">
        <v>292</v>
      </c>
      <c r="C36" s="457">
        <v>9132.9172497700001</v>
      </c>
      <c r="D36" s="458">
        <v>9132.9172497700001</v>
      </c>
      <c r="E36" s="458">
        <v>0</v>
      </c>
      <c r="F36" s="458">
        <v>0</v>
      </c>
      <c r="G36" s="459">
        <v>0</v>
      </c>
      <c r="H36" s="458">
        <v>0</v>
      </c>
      <c r="I36" s="458">
        <v>0</v>
      </c>
      <c r="J36" s="458">
        <v>0</v>
      </c>
      <c r="K36" s="458">
        <v>0</v>
      </c>
      <c r="L36" s="459">
        <v>0</v>
      </c>
      <c r="M36" s="458">
        <v>0</v>
      </c>
      <c r="N36" s="458">
        <v>0</v>
      </c>
      <c r="O36" s="458">
        <v>0</v>
      </c>
      <c r="P36" s="458">
        <v>0</v>
      </c>
      <c r="Q36" s="459">
        <v>0</v>
      </c>
      <c r="R36" s="458">
        <v>0</v>
      </c>
      <c r="S36" s="458">
        <v>0</v>
      </c>
      <c r="T36" s="458">
        <v>0</v>
      </c>
      <c r="U36" s="458">
        <v>0</v>
      </c>
      <c r="V36" s="459">
        <v>0</v>
      </c>
      <c r="W36" s="458">
        <v>0</v>
      </c>
      <c r="X36" s="458">
        <v>0</v>
      </c>
      <c r="Y36" s="458">
        <v>0</v>
      </c>
      <c r="Z36" s="458">
        <v>0</v>
      </c>
      <c r="AA36" s="459">
        <v>0</v>
      </c>
      <c r="AB36" s="458">
        <v>0</v>
      </c>
      <c r="AC36" s="458">
        <v>0</v>
      </c>
      <c r="AD36" s="458">
        <v>0</v>
      </c>
      <c r="AE36" s="458">
        <v>0</v>
      </c>
      <c r="AF36" s="459">
        <v>0</v>
      </c>
      <c r="AG36" s="458">
        <v>0</v>
      </c>
      <c r="AH36" s="458">
        <v>0</v>
      </c>
      <c r="AI36" s="458">
        <v>0</v>
      </c>
      <c r="AJ36" s="458">
        <v>0</v>
      </c>
      <c r="AK36" s="459">
        <v>0</v>
      </c>
      <c r="AL36" s="458">
        <v>0</v>
      </c>
      <c r="AM36" s="458">
        <v>0</v>
      </c>
      <c r="AN36" s="458">
        <v>0</v>
      </c>
      <c r="AO36" s="458">
        <v>0</v>
      </c>
      <c r="AP36" s="459">
        <v>0</v>
      </c>
      <c r="AQ36" s="458">
        <v>0</v>
      </c>
      <c r="AR36" s="458">
        <v>0</v>
      </c>
      <c r="AS36" s="458">
        <v>0</v>
      </c>
      <c r="AT36" s="458">
        <v>0</v>
      </c>
      <c r="AU36" s="459">
        <v>0</v>
      </c>
      <c r="AV36" s="458">
        <v>0</v>
      </c>
      <c r="AW36" s="458">
        <v>0</v>
      </c>
      <c r="AX36" s="458">
        <v>0</v>
      </c>
      <c r="AY36" s="458">
        <v>0</v>
      </c>
      <c r="AZ36" s="459">
        <v>0</v>
      </c>
      <c r="BA36" s="458">
        <v>0</v>
      </c>
      <c r="BB36" s="458">
        <v>0</v>
      </c>
      <c r="BC36" s="459">
        <v>0</v>
      </c>
      <c r="BE36" s="85">
        <v>0</v>
      </c>
      <c r="BF36" s="85">
        <v>0</v>
      </c>
      <c r="BG36" s="85">
        <v>0</v>
      </c>
      <c r="BH36" s="85">
        <v>0</v>
      </c>
      <c r="BI36" s="85">
        <v>0</v>
      </c>
      <c r="BJ36" s="85">
        <v>0</v>
      </c>
      <c r="BK36" s="85">
        <v>0</v>
      </c>
      <c r="BL36" s="85">
        <v>0</v>
      </c>
      <c r="BM36" s="85">
        <v>0</v>
      </c>
      <c r="BN36" s="85">
        <v>0</v>
      </c>
      <c r="BO36" s="85">
        <v>0</v>
      </c>
      <c r="BP36" s="85">
        <v>0</v>
      </c>
    </row>
    <row r="37" spans="2:68" ht="20.399999999999999" customHeight="1">
      <c r="B37" s="409" t="s">
        <v>293</v>
      </c>
      <c r="C37" s="457">
        <v>7797749.9447837407</v>
      </c>
      <c r="D37" s="458">
        <v>1992989.5404640601</v>
      </c>
      <c r="E37" s="458">
        <v>932042.923067</v>
      </c>
      <c r="F37" s="458">
        <v>1141382.6953589399</v>
      </c>
      <c r="G37" s="459">
        <v>484729.32438397995</v>
      </c>
      <c r="H37" s="458">
        <v>497726.33188100002</v>
      </c>
      <c r="I37" s="458">
        <v>521395.83216400002</v>
      </c>
      <c r="J37" s="458">
        <v>462573.50075599999</v>
      </c>
      <c r="K37" s="458">
        <v>182823.18013371</v>
      </c>
      <c r="L37" s="459">
        <v>265190.04591902997</v>
      </c>
      <c r="M37" s="458">
        <v>193792.00030938</v>
      </c>
      <c r="N37" s="458">
        <v>55217.342158480002</v>
      </c>
      <c r="O37" s="458">
        <v>68546.656801999998</v>
      </c>
      <c r="P37" s="458">
        <v>184117.85244579002</v>
      </c>
      <c r="Q37" s="459">
        <v>24623.542128000001</v>
      </c>
      <c r="R37" s="458">
        <v>47571.073654</v>
      </c>
      <c r="S37" s="458">
        <v>70278.65249102001</v>
      </c>
      <c r="T37" s="458">
        <v>76473.215010999993</v>
      </c>
      <c r="U37" s="458">
        <v>82455.168464000002</v>
      </c>
      <c r="V37" s="459">
        <v>11001.653414</v>
      </c>
      <c r="W37" s="458">
        <v>97906.151777000006</v>
      </c>
      <c r="X37" s="458">
        <v>0</v>
      </c>
      <c r="Y37" s="458">
        <v>17706.214757999998</v>
      </c>
      <c r="Z37" s="458">
        <v>40215.167926000002</v>
      </c>
      <c r="AA37" s="459">
        <v>59053.049649</v>
      </c>
      <c r="AB37" s="458">
        <v>25340.782324</v>
      </c>
      <c r="AC37" s="458">
        <v>27225.967130000001</v>
      </c>
      <c r="AD37" s="458">
        <v>27833.813441999999</v>
      </c>
      <c r="AE37" s="458">
        <v>54933.984318000003</v>
      </c>
      <c r="AF37" s="459">
        <v>245.00795400000001</v>
      </c>
      <c r="AG37" s="458">
        <v>42730.049889640002</v>
      </c>
      <c r="AH37" s="458">
        <v>7306.8788640000002</v>
      </c>
      <c r="AI37" s="458">
        <v>30230.936206999999</v>
      </c>
      <c r="AJ37" s="458">
        <v>0</v>
      </c>
      <c r="AK37" s="459">
        <v>9289.4391535699997</v>
      </c>
      <c r="AL37" s="458">
        <v>11775.755783000001</v>
      </c>
      <c r="AM37" s="458">
        <v>12503.22158087</v>
      </c>
      <c r="AN37" s="458">
        <v>5806.0211449099997</v>
      </c>
      <c r="AO37" s="458">
        <v>4250.5851279999997</v>
      </c>
      <c r="AP37" s="459">
        <v>6910.2811297600001</v>
      </c>
      <c r="AQ37" s="458">
        <v>3588.8459363800002</v>
      </c>
      <c r="AR37" s="458">
        <v>7208.5168030000004</v>
      </c>
      <c r="AS37" s="458">
        <v>187.93514400000001</v>
      </c>
      <c r="AT37" s="458">
        <v>727.32726400000001</v>
      </c>
      <c r="AU37" s="459">
        <v>3931.25956</v>
      </c>
      <c r="AV37" s="458">
        <v>86.174941000000004</v>
      </c>
      <c r="AW37" s="458">
        <v>3824.6539859999998</v>
      </c>
      <c r="AX37" s="458">
        <v>18.537722219999999</v>
      </c>
      <c r="AY37" s="458">
        <v>1618.3612049999999</v>
      </c>
      <c r="AZ37" s="459">
        <v>0</v>
      </c>
      <c r="BA37" s="458">
        <v>0</v>
      </c>
      <c r="BB37" s="458">
        <v>364.49305800000002</v>
      </c>
      <c r="BC37" s="459">
        <v>0</v>
      </c>
      <c r="BE37" s="85">
        <v>0</v>
      </c>
      <c r="BF37" s="85">
        <v>0</v>
      </c>
      <c r="BG37" s="85">
        <v>0</v>
      </c>
      <c r="BH37" s="85">
        <v>0</v>
      </c>
      <c r="BI37" s="85">
        <v>0</v>
      </c>
      <c r="BJ37" s="85">
        <v>0</v>
      </c>
      <c r="BK37" s="85">
        <v>0</v>
      </c>
      <c r="BL37" s="85">
        <v>0</v>
      </c>
      <c r="BM37" s="85">
        <v>0</v>
      </c>
      <c r="BN37" s="85">
        <v>0</v>
      </c>
      <c r="BO37" s="85">
        <v>0</v>
      </c>
      <c r="BP37" s="85">
        <v>0</v>
      </c>
    </row>
    <row r="38" spans="2:68" ht="20.399999999999999" customHeight="1">
      <c r="B38" s="409" t="s">
        <v>294</v>
      </c>
      <c r="C38" s="457">
        <v>14539.862829990003</v>
      </c>
      <c r="D38" s="458">
        <v>-516.8815859</v>
      </c>
      <c r="E38" s="458">
        <v>4545.9008400000002</v>
      </c>
      <c r="F38" s="458">
        <v>3524.8713052800003</v>
      </c>
      <c r="G38" s="459">
        <v>337.33881957</v>
      </c>
      <c r="H38" s="458">
        <v>0</v>
      </c>
      <c r="I38" s="458">
        <v>4109.9244140000001</v>
      </c>
      <c r="J38" s="458">
        <v>838.78612999999996</v>
      </c>
      <c r="K38" s="458">
        <v>-136.43845146999999</v>
      </c>
      <c r="L38" s="459">
        <v>-1173.8306994300001</v>
      </c>
      <c r="M38" s="458">
        <v>0</v>
      </c>
      <c r="N38" s="458">
        <v>0</v>
      </c>
      <c r="O38" s="458">
        <v>32.356755</v>
      </c>
      <c r="P38" s="458">
        <v>634.29808395999999</v>
      </c>
      <c r="Q38" s="459">
        <v>0</v>
      </c>
      <c r="R38" s="458">
        <v>-32.373215999999999</v>
      </c>
      <c r="S38" s="458">
        <v>54.50770284</v>
      </c>
      <c r="T38" s="458">
        <v>407.64120200000002</v>
      </c>
      <c r="U38" s="458">
        <v>-36.258526000000003</v>
      </c>
      <c r="V38" s="459">
        <v>-11.461921</v>
      </c>
      <c r="W38" s="458">
        <v>-146.05842200000001</v>
      </c>
      <c r="X38" s="458">
        <v>0</v>
      </c>
      <c r="Y38" s="458">
        <v>171.23636099999999</v>
      </c>
      <c r="Z38" s="458">
        <v>0</v>
      </c>
      <c r="AA38" s="459">
        <v>-176.73235199999999</v>
      </c>
      <c r="AB38" s="458">
        <v>-131.16762199999999</v>
      </c>
      <c r="AC38" s="458">
        <v>-192.83957799999999</v>
      </c>
      <c r="AD38" s="458">
        <v>0</v>
      </c>
      <c r="AE38" s="458">
        <v>440.88700399999999</v>
      </c>
      <c r="AF38" s="459">
        <v>0</v>
      </c>
      <c r="AG38" s="458">
        <v>160.72959349999999</v>
      </c>
      <c r="AH38" s="458">
        <v>0</v>
      </c>
      <c r="AI38" s="458">
        <v>1933.9638849999999</v>
      </c>
      <c r="AJ38" s="458">
        <v>0</v>
      </c>
      <c r="AK38" s="459">
        <v>0</v>
      </c>
      <c r="AL38" s="458">
        <v>0</v>
      </c>
      <c r="AM38" s="458">
        <v>-62.922220420000002</v>
      </c>
      <c r="AN38" s="458">
        <v>6.7292279999999996E-2</v>
      </c>
      <c r="AO38" s="458">
        <v>7.669181</v>
      </c>
      <c r="AP38" s="459">
        <v>0</v>
      </c>
      <c r="AQ38" s="458">
        <v>-35.891539219999999</v>
      </c>
      <c r="AR38" s="458">
        <v>0</v>
      </c>
      <c r="AS38" s="458">
        <v>0</v>
      </c>
      <c r="AT38" s="458">
        <v>0</v>
      </c>
      <c r="AU38" s="459">
        <v>-12.127902000000001</v>
      </c>
      <c r="AV38" s="458">
        <v>0</v>
      </c>
      <c r="AW38" s="458">
        <v>0</v>
      </c>
      <c r="AX38" s="458">
        <v>0</v>
      </c>
      <c r="AY38" s="458">
        <v>0</v>
      </c>
      <c r="AZ38" s="459">
        <v>0</v>
      </c>
      <c r="BA38" s="458">
        <v>0</v>
      </c>
      <c r="BB38" s="458">
        <v>4.6682959999999998</v>
      </c>
      <c r="BC38" s="459">
        <v>0</v>
      </c>
      <c r="BE38" s="85">
        <v>0</v>
      </c>
      <c r="BF38" s="85">
        <v>0</v>
      </c>
      <c r="BG38" s="85">
        <v>0</v>
      </c>
      <c r="BH38" s="85">
        <v>0</v>
      </c>
      <c r="BI38" s="85">
        <v>0</v>
      </c>
      <c r="BJ38" s="85">
        <v>0</v>
      </c>
      <c r="BK38" s="85">
        <v>0</v>
      </c>
      <c r="BL38" s="85">
        <v>0</v>
      </c>
      <c r="BM38" s="85">
        <v>0</v>
      </c>
      <c r="BN38" s="85">
        <v>0</v>
      </c>
      <c r="BO38" s="85">
        <v>0</v>
      </c>
      <c r="BP38" s="85">
        <v>0</v>
      </c>
    </row>
    <row r="39" spans="2:68" ht="20.399999999999999" customHeight="1">
      <c r="B39" s="409" t="s">
        <v>295</v>
      </c>
      <c r="C39" s="457">
        <v>-249241.37412316</v>
      </c>
      <c r="D39" s="458">
        <v>-61336.036297650004</v>
      </c>
      <c r="E39" s="458">
        <v>-29348.396889</v>
      </c>
      <c r="F39" s="458">
        <v>-19081.734563509999</v>
      </c>
      <c r="G39" s="459">
        <v>-25973.4345846</v>
      </c>
      <c r="H39" s="458">
        <v>-18797.522495000001</v>
      </c>
      <c r="I39" s="458">
        <v>-14508.314503</v>
      </c>
      <c r="J39" s="458">
        <v>-10216.307725000001</v>
      </c>
      <c r="K39" s="458">
        <v>-4205.7647311399996</v>
      </c>
      <c r="L39" s="459">
        <v>-5793.4996774499996</v>
      </c>
      <c r="M39" s="458">
        <v>-22724.195497880002</v>
      </c>
      <c r="N39" s="458">
        <v>-1042.80431535</v>
      </c>
      <c r="O39" s="458">
        <v>-2331.6675740000001</v>
      </c>
      <c r="P39" s="458">
        <v>-3882.7153563699999</v>
      </c>
      <c r="Q39" s="459">
        <v>-160.94318799999999</v>
      </c>
      <c r="R39" s="458">
        <v>-2729.0131820000001</v>
      </c>
      <c r="S39" s="458">
        <v>-6112.7026838100001</v>
      </c>
      <c r="T39" s="458">
        <v>-2325.0581379999999</v>
      </c>
      <c r="U39" s="458">
        <v>-1874.7746970000001</v>
      </c>
      <c r="V39" s="459">
        <v>-331.25836500000003</v>
      </c>
      <c r="W39" s="458">
        <v>-1465.4712589999999</v>
      </c>
      <c r="X39" s="458">
        <v>0</v>
      </c>
      <c r="Y39" s="458">
        <v>-537.76523199999997</v>
      </c>
      <c r="Z39" s="458">
        <v>-325.95916399999999</v>
      </c>
      <c r="AA39" s="459">
        <v>-1813.855667</v>
      </c>
      <c r="AB39" s="458">
        <v>-1364.2477449999999</v>
      </c>
      <c r="AC39" s="458">
        <v>-1800.1567259999999</v>
      </c>
      <c r="AD39" s="458">
        <v>-1099.2003790000001</v>
      </c>
      <c r="AE39" s="458">
        <v>-4326.4341910000003</v>
      </c>
      <c r="AF39" s="459">
        <v>-1.0875280000000001</v>
      </c>
      <c r="AG39" s="458">
        <v>-671.67691833000003</v>
      </c>
      <c r="AH39" s="458">
        <v>-59.446116000000004</v>
      </c>
      <c r="AI39" s="458">
        <v>-1102.2619979999999</v>
      </c>
      <c r="AJ39" s="458">
        <v>0</v>
      </c>
      <c r="AK39" s="459">
        <v>-407.27031158999995</v>
      </c>
      <c r="AL39" s="458">
        <v>-238.37723299999999</v>
      </c>
      <c r="AM39" s="458">
        <v>-227.33363037999999</v>
      </c>
      <c r="AN39" s="458">
        <v>-24.98645363</v>
      </c>
      <c r="AO39" s="458">
        <v>-92.063801999999995</v>
      </c>
      <c r="AP39" s="459">
        <v>-237.28807105000001</v>
      </c>
      <c r="AQ39" s="458">
        <v>-145.29223127</v>
      </c>
      <c r="AR39" s="458">
        <v>-189.660225</v>
      </c>
      <c r="AS39" s="458">
        <v>-1.614015</v>
      </c>
      <c r="AT39" s="458">
        <v>-138.30032700000001</v>
      </c>
      <c r="AU39" s="459">
        <v>-36.785924000000001</v>
      </c>
      <c r="AV39" s="458">
        <v>-15.250933</v>
      </c>
      <c r="AW39" s="458">
        <v>-72.812968999999995</v>
      </c>
      <c r="AX39" s="458">
        <v>-7.4332481500000007</v>
      </c>
      <c r="AY39" s="458">
        <v>-12.663161000000001</v>
      </c>
      <c r="AZ39" s="459">
        <v>0</v>
      </c>
      <c r="BA39" s="458">
        <v>0</v>
      </c>
      <c r="BB39" s="458">
        <v>-50.534201000000003</v>
      </c>
      <c r="BC39" s="459">
        <v>0</v>
      </c>
      <c r="BE39" s="85">
        <v>0</v>
      </c>
      <c r="BF39" s="85">
        <v>0</v>
      </c>
      <c r="BG39" s="85">
        <v>0</v>
      </c>
      <c r="BH39" s="85">
        <v>0</v>
      </c>
      <c r="BI39" s="85">
        <v>0</v>
      </c>
      <c r="BJ39" s="85">
        <v>0</v>
      </c>
      <c r="BK39" s="85">
        <v>0</v>
      </c>
      <c r="BL39" s="85">
        <v>0</v>
      </c>
      <c r="BM39" s="85">
        <v>0</v>
      </c>
      <c r="BN39" s="85">
        <v>0</v>
      </c>
      <c r="BO39" s="85">
        <v>0</v>
      </c>
      <c r="BP39" s="85">
        <v>0</v>
      </c>
    </row>
    <row r="40" spans="2:68" ht="20.399999999999999" customHeight="1">
      <c r="B40" s="406" t="s">
        <v>296</v>
      </c>
      <c r="C40" s="457">
        <v>7563048.4334905688</v>
      </c>
      <c r="D40" s="458">
        <v>1931136.6225805101</v>
      </c>
      <c r="E40" s="458">
        <v>907240.42701800005</v>
      </c>
      <c r="F40" s="458">
        <v>1125825.8321007099</v>
      </c>
      <c r="G40" s="459">
        <v>459093.22861895</v>
      </c>
      <c r="H40" s="458">
        <v>478928.80938599998</v>
      </c>
      <c r="I40" s="458">
        <v>510997.44207500003</v>
      </c>
      <c r="J40" s="458">
        <v>453195.979161</v>
      </c>
      <c r="K40" s="458">
        <v>178480.97695110002</v>
      </c>
      <c r="L40" s="459">
        <v>258222.71554214999</v>
      </c>
      <c r="M40" s="458">
        <v>171067.80481150001</v>
      </c>
      <c r="N40" s="458">
        <v>54174.537843129998</v>
      </c>
      <c r="O40" s="458">
        <v>66247.345983000007</v>
      </c>
      <c r="P40" s="458">
        <v>180869.43517338001</v>
      </c>
      <c r="Q40" s="459">
        <v>24462.59894</v>
      </c>
      <c r="R40" s="458">
        <v>44809.687255999997</v>
      </c>
      <c r="S40" s="458">
        <v>64220.457510050001</v>
      </c>
      <c r="T40" s="458">
        <v>74555.798074999999</v>
      </c>
      <c r="U40" s="458">
        <v>80544.135240999996</v>
      </c>
      <c r="V40" s="459">
        <v>10658.933128000001</v>
      </c>
      <c r="W40" s="458">
        <v>96294.622096000006</v>
      </c>
      <c r="X40" s="458">
        <v>0</v>
      </c>
      <c r="Y40" s="458">
        <v>17339.685887</v>
      </c>
      <c r="Z40" s="458">
        <v>39889.208762000002</v>
      </c>
      <c r="AA40" s="459">
        <v>57062.461629999998</v>
      </c>
      <c r="AB40" s="458">
        <v>23845.366956999998</v>
      </c>
      <c r="AC40" s="458">
        <v>25232.970826000001</v>
      </c>
      <c r="AD40" s="458">
        <v>26734.613063000001</v>
      </c>
      <c r="AE40" s="458">
        <v>51048.437130999999</v>
      </c>
      <c r="AF40" s="459">
        <v>243.92042599999999</v>
      </c>
      <c r="AG40" s="458">
        <v>42219.102564809997</v>
      </c>
      <c r="AH40" s="458">
        <v>7247.4327480000002</v>
      </c>
      <c r="AI40" s="458">
        <v>31062.638094000002</v>
      </c>
      <c r="AJ40" s="458">
        <v>0</v>
      </c>
      <c r="AK40" s="459">
        <v>8882.1688419799993</v>
      </c>
      <c r="AL40" s="458">
        <v>11537.378549999999</v>
      </c>
      <c r="AM40" s="458">
        <v>12212.96573007</v>
      </c>
      <c r="AN40" s="458">
        <v>5781.10198356</v>
      </c>
      <c r="AO40" s="458">
        <v>4166.1905070000003</v>
      </c>
      <c r="AP40" s="459">
        <v>6672.9930587099998</v>
      </c>
      <c r="AQ40" s="458">
        <v>3407.6621658899999</v>
      </c>
      <c r="AR40" s="458">
        <v>7018.8565779999999</v>
      </c>
      <c r="AS40" s="458">
        <v>186.32112900000001</v>
      </c>
      <c r="AT40" s="458">
        <v>589.02693699999998</v>
      </c>
      <c r="AU40" s="459">
        <v>3882.345734</v>
      </c>
      <c r="AV40" s="458">
        <v>70.924008000000001</v>
      </c>
      <c r="AW40" s="458">
        <v>3751.8410170000002</v>
      </c>
      <c r="AX40" s="458">
        <v>11.10447407</v>
      </c>
      <c r="AY40" s="458">
        <v>1605.698044</v>
      </c>
      <c r="AZ40" s="459">
        <v>0</v>
      </c>
      <c r="BA40" s="458">
        <v>0</v>
      </c>
      <c r="BB40" s="458">
        <v>318.62715300000002</v>
      </c>
      <c r="BC40" s="459">
        <v>0</v>
      </c>
      <c r="BE40" s="85">
        <v>0</v>
      </c>
      <c r="BF40" s="85">
        <v>0</v>
      </c>
      <c r="BG40" s="85">
        <v>0</v>
      </c>
      <c r="BH40" s="85">
        <v>0</v>
      </c>
      <c r="BI40" s="85">
        <v>0</v>
      </c>
      <c r="BJ40" s="85">
        <v>0</v>
      </c>
      <c r="BK40" s="85">
        <v>0</v>
      </c>
      <c r="BL40" s="85">
        <v>0</v>
      </c>
      <c r="BM40" s="85">
        <v>0</v>
      </c>
      <c r="BN40" s="85">
        <v>0</v>
      </c>
      <c r="BO40" s="85">
        <v>0</v>
      </c>
      <c r="BP40" s="85">
        <v>0</v>
      </c>
    </row>
    <row r="41" spans="2:68" ht="20.399999999999999" customHeight="1">
      <c r="B41" s="406" t="s">
        <v>297</v>
      </c>
      <c r="C41" s="457">
        <v>847.52118832999997</v>
      </c>
      <c r="D41" s="458">
        <v>1.1823240800000001</v>
      </c>
      <c r="E41" s="458">
        <v>0</v>
      </c>
      <c r="F41" s="458">
        <v>807.86023839999996</v>
      </c>
      <c r="G41" s="459">
        <v>0</v>
      </c>
      <c r="H41" s="458">
        <v>0</v>
      </c>
      <c r="I41" s="458">
        <v>0</v>
      </c>
      <c r="J41" s="458">
        <v>0</v>
      </c>
      <c r="K41" s="458">
        <v>0</v>
      </c>
      <c r="L41" s="459">
        <v>0</v>
      </c>
      <c r="M41" s="458">
        <v>0</v>
      </c>
      <c r="N41" s="458">
        <v>0</v>
      </c>
      <c r="O41" s="458">
        <v>0</v>
      </c>
      <c r="P41" s="458">
        <v>38.47862585</v>
      </c>
      <c r="Q41" s="459">
        <v>0</v>
      </c>
      <c r="R41" s="458">
        <v>0</v>
      </c>
      <c r="S41" s="458">
        <v>0</v>
      </c>
      <c r="T41" s="458">
        <v>0</v>
      </c>
      <c r="U41" s="458">
        <v>0</v>
      </c>
      <c r="V41" s="459">
        <v>0</v>
      </c>
      <c r="W41" s="458">
        <v>0</v>
      </c>
      <c r="X41" s="458">
        <v>0</v>
      </c>
      <c r="Y41" s="458">
        <v>0</v>
      </c>
      <c r="Z41" s="458">
        <v>0</v>
      </c>
      <c r="AA41" s="459">
        <v>0</v>
      </c>
      <c r="AB41" s="458">
        <v>0</v>
      </c>
      <c r="AC41" s="458">
        <v>0</v>
      </c>
      <c r="AD41" s="458">
        <v>0</v>
      </c>
      <c r="AE41" s="458">
        <v>0</v>
      </c>
      <c r="AF41" s="459">
        <v>0</v>
      </c>
      <c r="AG41" s="458">
        <v>0</v>
      </c>
      <c r="AH41" s="458">
        <v>0</v>
      </c>
      <c r="AI41" s="458">
        <v>0</v>
      </c>
      <c r="AJ41" s="458">
        <v>0</v>
      </c>
      <c r="AK41" s="459">
        <v>0</v>
      </c>
      <c r="AL41" s="458">
        <v>0</v>
      </c>
      <c r="AM41" s="458">
        <v>0</v>
      </c>
      <c r="AN41" s="458">
        <v>0</v>
      </c>
      <c r="AO41" s="458">
        <v>0</v>
      </c>
      <c r="AP41" s="459">
        <v>0</v>
      </c>
      <c r="AQ41" s="458">
        <v>0</v>
      </c>
      <c r="AR41" s="458">
        <v>0</v>
      </c>
      <c r="AS41" s="458">
        <v>0</v>
      </c>
      <c r="AT41" s="458">
        <v>0</v>
      </c>
      <c r="AU41" s="459">
        <v>0</v>
      </c>
      <c r="AV41" s="458">
        <v>0</v>
      </c>
      <c r="AW41" s="458">
        <v>0</v>
      </c>
      <c r="AX41" s="458">
        <v>0</v>
      </c>
      <c r="AY41" s="458">
        <v>0</v>
      </c>
      <c r="AZ41" s="459">
        <v>0</v>
      </c>
      <c r="BA41" s="458">
        <v>0</v>
      </c>
      <c r="BB41" s="458">
        <v>0</v>
      </c>
      <c r="BC41" s="459">
        <v>0</v>
      </c>
      <c r="BE41" s="85">
        <v>0</v>
      </c>
      <c r="BF41" s="85">
        <v>0</v>
      </c>
      <c r="BG41" s="85">
        <v>0</v>
      </c>
      <c r="BH41" s="85">
        <v>0</v>
      </c>
      <c r="BI41" s="85">
        <v>0</v>
      </c>
      <c r="BJ41" s="85">
        <v>0</v>
      </c>
      <c r="BK41" s="85">
        <v>0</v>
      </c>
      <c r="BL41" s="85">
        <v>0</v>
      </c>
      <c r="BM41" s="85">
        <v>0</v>
      </c>
      <c r="BN41" s="85">
        <v>0</v>
      </c>
      <c r="BO41" s="85">
        <v>0</v>
      </c>
      <c r="BP41" s="85">
        <v>0</v>
      </c>
    </row>
    <row r="42" spans="2:68" ht="20.399999999999999" customHeight="1">
      <c r="B42" s="405" t="s">
        <v>298</v>
      </c>
      <c r="C42" s="457">
        <v>7563895.9546788996</v>
      </c>
      <c r="D42" s="458">
        <v>1931137.8049045901</v>
      </c>
      <c r="E42" s="458">
        <v>907240.42701800005</v>
      </c>
      <c r="F42" s="458">
        <v>1126633.6923391102</v>
      </c>
      <c r="G42" s="459">
        <v>459093.22861895</v>
      </c>
      <c r="H42" s="458">
        <v>478928.80938599998</v>
      </c>
      <c r="I42" s="458">
        <v>510997.44207500003</v>
      </c>
      <c r="J42" s="458">
        <v>453195.979161</v>
      </c>
      <c r="K42" s="458">
        <v>178480.97695110002</v>
      </c>
      <c r="L42" s="459">
        <v>258222.71554214999</v>
      </c>
      <c r="M42" s="458">
        <v>171067.80481150001</v>
      </c>
      <c r="N42" s="458">
        <v>54174.537843129998</v>
      </c>
      <c r="O42" s="458">
        <v>66247.345983000007</v>
      </c>
      <c r="P42" s="458">
        <v>180907.91379923001</v>
      </c>
      <c r="Q42" s="459">
        <v>24462.59894</v>
      </c>
      <c r="R42" s="458">
        <v>44809.687255999997</v>
      </c>
      <c r="S42" s="458">
        <v>64220.457510050001</v>
      </c>
      <c r="T42" s="458">
        <v>74555.798074999999</v>
      </c>
      <c r="U42" s="458">
        <v>80544.135240999996</v>
      </c>
      <c r="V42" s="459">
        <v>10658.933128000001</v>
      </c>
      <c r="W42" s="458">
        <v>96294.622096000006</v>
      </c>
      <c r="X42" s="458">
        <v>0</v>
      </c>
      <c r="Y42" s="458">
        <v>17339.685887</v>
      </c>
      <c r="Z42" s="458">
        <v>39889.208762000002</v>
      </c>
      <c r="AA42" s="459">
        <v>57062.461629999998</v>
      </c>
      <c r="AB42" s="458">
        <v>23845.366956999998</v>
      </c>
      <c r="AC42" s="458">
        <v>25232.970826000001</v>
      </c>
      <c r="AD42" s="458">
        <v>26734.613063000001</v>
      </c>
      <c r="AE42" s="458">
        <v>51048.437130999999</v>
      </c>
      <c r="AF42" s="459">
        <v>243.92042599999999</v>
      </c>
      <c r="AG42" s="458">
        <v>42219.102564809997</v>
      </c>
      <c r="AH42" s="458">
        <v>7247.4327480000002</v>
      </c>
      <c r="AI42" s="458">
        <v>31062.638094000002</v>
      </c>
      <c r="AJ42" s="458">
        <v>0</v>
      </c>
      <c r="AK42" s="459">
        <v>8882.1688419799993</v>
      </c>
      <c r="AL42" s="458">
        <v>11537.378549999999</v>
      </c>
      <c r="AM42" s="458">
        <v>12212.96573007</v>
      </c>
      <c r="AN42" s="458">
        <v>5781.10198356</v>
      </c>
      <c r="AO42" s="458">
        <v>4166.1905070000003</v>
      </c>
      <c r="AP42" s="459">
        <v>6672.9930587099998</v>
      </c>
      <c r="AQ42" s="458">
        <v>3407.6621658899999</v>
      </c>
      <c r="AR42" s="458">
        <v>7018.8565779999999</v>
      </c>
      <c r="AS42" s="458">
        <v>186.32112900000001</v>
      </c>
      <c r="AT42" s="458">
        <v>589.02693699999998</v>
      </c>
      <c r="AU42" s="459">
        <v>3882.345734</v>
      </c>
      <c r="AV42" s="458">
        <v>70.924008000000001</v>
      </c>
      <c r="AW42" s="458">
        <v>3751.8410170000002</v>
      </c>
      <c r="AX42" s="458">
        <v>11.10447407</v>
      </c>
      <c r="AY42" s="458">
        <v>1605.698044</v>
      </c>
      <c r="AZ42" s="459">
        <v>0</v>
      </c>
      <c r="BA42" s="458">
        <v>0</v>
      </c>
      <c r="BB42" s="458">
        <v>318.62715300000002</v>
      </c>
      <c r="BC42" s="459">
        <v>0</v>
      </c>
      <c r="BE42" s="85">
        <v>0</v>
      </c>
      <c r="BF42" s="85">
        <v>0</v>
      </c>
      <c r="BG42" s="85">
        <v>0</v>
      </c>
      <c r="BH42" s="85">
        <v>0</v>
      </c>
      <c r="BI42" s="85">
        <v>0</v>
      </c>
      <c r="BJ42" s="85">
        <v>0</v>
      </c>
      <c r="BK42" s="85">
        <v>0</v>
      </c>
      <c r="BL42" s="85">
        <v>0</v>
      </c>
      <c r="BM42" s="85">
        <v>0</v>
      </c>
      <c r="BN42" s="85">
        <v>0</v>
      </c>
      <c r="BO42" s="85">
        <v>0</v>
      </c>
      <c r="BP42" s="85">
        <v>0</v>
      </c>
    </row>
    <row r="43" spans="2:68" ht="20.399999999999999" customHeight="1">
      <c r="B43" s="405" t="s">
        <v>299</v>
      </c>
      <c r="C43" s="457">
        <v>3540.9160987700006</v>
      </c>
      <c r="D43" s="458">
        <v>1E-8</v>
      </c>
      <c r="E43" s="458">
        <v>0</v>
      </c>
      <c r="F43" s="458">
        <v>3540.9160987600003</v>
      </c>
      <c r="G43" s="459">
        <v>0</v>
      </c>
      <c r="H43" s="458">
        <v>0</v>
      </c>
      <c r="I43" s="458">
        <v>0</v>
      </c>
      <c r="J43" s="458">
        <v>0</v>
      </c>
      <c r="K43" s="458">
        <v>0</v>
      </c>
      <c r="L43" s="459">
        <v>0</v>
      </c>
      <c r="M43" s="458">
        <v>0</v>
      </c>
      <c r="N43" s="458">
        <v>0</v>
      </c>
      <c r="O43" s="458">
        <v>0</v>
      </c>
      <c r="P43" s="458">
        <v>0</v>
      </c>
      <c r="Q43" s="459">
        <v>0</v>
      </c>
      <c r="R43" s="458">
        <v>0</v>
      </c>
      <c r="S43" s="458">
        <v>0</v>
      </c>
      <c r="T43" s="458">
        <v>0</v>
      </c>
      <c r="U43" s="458">
        <v>0</v>
      </c>
      <c r="V43" s="459">
        <v>0</v>
      </c>
      <c r="W43" s="458">
        <v>0</v>
      </c>
      <c r="X43" s="458">
        <v>0</v>
      </c>
      <c r="Y43" s="458">
        <v>0</v>
      </c>
      <c r="Z43" s="458">
        <v>0</v>
      </c>
      <c r="AA43" s="459">
        <v>0</v>
      </c>
      <c r="AB43" s="458">
        <v>0</v>
      </c>
      <c r="AC43" s="458">
        <v>0</v>
      </c>
      <c r="AD43" s="458">
        <v>0</v>
      </c>
      <c r="AE43" s="458">
        <v>0</v>
      </c>
      <c r="AF43" s="459">
        <v>0</v>
      </c>
      <c r="AG43" s="458">
        <v>0</v>
      </c>
      <c r="AH43" s="458">
        <v>0</v>
      </c>
      <c r="AI43" s="458">
        <v>0</v>
      </c>
      <c r="AJ43" s="458">
        <v>0</v>
      </c>
      <c r="AK43" s="459">
        <v>0</v>
      </c>
      <c r="AL43" s="458">
        <v>0</v>
      </c>
      <c r="AM43" s="458">
        <v>0</v>
      </c>
      <c r="AN43" s="458">
        <v>0</v>
      </c>
      <c r="AO43" s="458">
        <v>0</v>
      </c>
      <c r="AP43" s="459">
        <v>0</v>
      </c>
      <c r="AQ43" s="458">
        <v>0</v>
      </c>
      <c r="AR43" s="458">
        <v>0</v>
      </c>
      <c r="AS43" s="458">
        <v>0</v>
      </c>
      <c r="AT43" s="458">
        <v>0</v>
      </c>
      <c r="AU43" s="459">
        <v>0</v>
      </c>
      <c r="AV43" s="458">
        <v>0</v>
      </c>
      <c r="AW43" s="458">
        <v>0</v>
      </c>
      <c r="AX43" s="458">
        <v>0</v>
      </c>
      <c r="AY43" s="458">
        <v>0</v>
      </c>
      <c r="AZ43" s="459">
        <v>0</v>
      </c>
      <c r="BA43" s="458">
        <v>0</v>
      </c>
      <c r="BB43" s="458">
        <v>0</v>
      </c>
      <c r="BC43" s="459">
        <v>0</v>
      </c>
      <c r="BE43" s="85">
        <v>0</v>
      </c>
      <c r="BF43" s="85">
        <v>0</v>
      </c>
      <c r="BG43" s="85">
        <v>0</v>
      </c>
      <c r="BH43" s="85">
        <v>0</v>
      </c>
      <c r="BI43" s="85">
        <v>0</v>
      </c>
      <c r="BJ43" s="85">
        <v>0</v>
      </c>
      <c r="BK43" s="85">
        <v>0</v>
      </c>
      <c r="BL43" s="85">
        <v>0</v>
      </c>
      <c r="BM43" s="85">
        <v>0</v>
      </c>
      <c r="BN43" s="85">
        <v>0</v>
      </c>
      <c r="BO43" s="85">
        <v>0</v>
      </c>
      <c r="BP43" s="85">
        <v>0</v>
      </c>
    </row>
    <row r="44" spans="2:68" ht="20.399999999999999" customHeight="1">
      <c r="B44" s="405" t="s">
        <v>300</v>
      </c>
      <c r="C44" s="457">
        <v>668322.99824097008</v>
      </c>
      <c r="D44" s="458">
        <v>181440.37960084999</v>
      </c>
      <c r="E44" s="458">
        <v>79236.566160000002</v>
      </c>
      <c r="F44" s="458">
        <v>52601.49052372</v>
      </c>
      <c r="G44" s="459">
        <v>23587.99059954</v>
      </c>
      <c r="H44" s="458">
        <v>56203.885321000002</v>
      </c>
      <c r="I44" s="458">
        <v>44939.446285999999</v>
      </c>
      <c r="J44" s="458">
        <v>24854.029256999998</v>
      </c>
      <c r="K44" s="458">
        <v>16763.315457420002</v>
      </c>
      <c r="L44" s="459">
        <v>3385.5980750900003</v>
      </c>
      <c r="M44" s="458">
        <v>4687.53650595</v>
      </c>
      <c r="N44" s="458">
        <v>30286.459314830001</v>
      </c>
      <c r="O44" s="458">
        <v>1516.8579420000001</v>
      </c>
      <c r="P44" s="458">
        <v>4618.1986831300001</v>
      </c>
      <c r="Q44" s="459">
        <v>37893.355091999998</v>
      </c>
      <c r="R44" s="458">
        <v>4241.7533080000003</v>
      </c>
      <c r="S44" s="458">
        <v>3813.7661953800002</v>
      </c>
      <c r="T44" s="458">
        <v>726.57275800000002</v>
      </c>
      <c r="U44" s="458">
        <v>12169.532436</v>
      </c>
      <c r="V44" s="459">
        <v>4220.9518760000001</v>
      </c>
      <c r="W44" s="458">
        <v>628.50543200000004</v>
      </c>
      <c r="X44" s="458">
        <v>17933.439343999999</v>
      </c>
      <c r="Y44" s="458">
        <v>10553.914462000001</v>
      </c>
      <c r="Z44" s="458">
        <v>18998.836416999999</v>
      </c>
      <c r="AA44" s="459">
        <v>1517.331455</v>
      </c>
      <c r="AB44" s="458">
        <v>7104.2276229999998</v>
      </c>
      <c r="AC44" s="458">
        <v>573.15111999999999</v>
      </c>
      <c r="AD44" s="458">
        <v>4981.730724</v>
      </c>
      <c r="AE44" s="458">
        <v>1988.955299</v>
      </c>
      <c r="AF44" s="459">
        <v>76.681578000000002</v>
      </c>
      <c r="AG44" s="458">
        <v>672.34779602000003</v>
      </c>
      <c r="AH44" s="458">
        <v>301.53146900000002</v>
      </c>
      <c r="AI44" s="458">
        <v>1834.1349110000001</v>
      </c>
      <c r="AJ44" s="458">
        <v>10176.290987</v>
      </c>
      <c r="AK44" s="459">
        <v>1748.94227628</v>
      </c>
      <c r="AL44" s="458">
        <v>633.21245799999997</v>
      </c>
      <c r="AM44" s="458">
        <v>455.98905882999998</v>
      </c>
      <c r="AN44" s="458">
        <v>99.737665250000006</v>
      </c>
      <c r="AO44" s="458">
        <v>246.91595100000001</v>
      </c>
      <c r="AP44" s="459">
        <v>18.499070059999998</v>
      </c>
      <c r="AQ44" s="458">
        <v>0.10114550999999999</v>
      </c>
      <c r="AR44" s="458">
        <v>40.877453000000003</v>
      </c>
      <c r="AS44" s="458">
        <v>98.862500999999995</v>
      </c>
      <c r="AT44" s="458">
        <v>113.07393399999999</v>
      </c>
      <c r="AU44" s="459">
        <v>1.617543</v>
      </c>
      <c r="AV44" s="458">
        <v>118.084757</v>
      </c>
      <c r="AW44" s="458">
        <v>8.3043759999999995</v>
      </c>
      <c r="AX44" s="458">
        <v>28.380670089999999</v>
      </c>
      <c r="AY44" s="458">
        <v>63.123016</v>
      </c>
      <c r="AZ44" s="459">
        <v>70.932344000000001</v>
      </c>
      <c r="BA44" s="458">
        <v>7.3743560199999996</v>
      </c>
      <c r="BB44" s="458">
        <v>16.256675999999999</v>
      </c>
      <c r="BC44" s="459">
        <v>23.948981</v>
      </c>
      <c r="BE44" s="85">
        <v>0</v>
      </c>
      <c r="BF44" s="85">
        <v>0</v>
      </c>
      <c r="BG44" s="85">
        <v>0</v>
      </c>
      <c r="BH44" s="85">
        <v>0</v>
      </c>
      <c r="BI44" s="85">
        <v>0</v>
      </c>
      <c r="BJ44" s="85">
        <v>0</v>
      </c>
      <c r="BK44" s="85">
        <v>0</v>
      </c>
      <c r="BL44" s="85">
        <v>0</v>
      </c>
      <c r="BM44" s="85">
        <v>0</v>
      </c>
      <c r="BN44" s="85">
        <v>0</v>
      </c>
      <c r="BO44" s="85">
        <v>0</v>
      </c>
      <c r="BP44" s="85">
        <v>0</v>
      </c>
    </row>
    <row r="45" spans="2:68" ht="20.399999999999999" customHeight="1">
      <c r="B45" s="405" t="s">
        <v>301</v>
      </c>
      <c r="C45" s="457">
        <v>18887.96651726</v>
      </c>
      <c r="D45" s="458">
        <v>1785.9011228099998</v>
      </c>
      <c r="E45" s="458">
        <v>1836.0225370000001</v>
      </c>
      <c r="F45" s="458">
        <v>4440.2441995200006</v>
      </c>
      <c r="G45" s="459">
        <v>94.544693449999997</v>
      </c>
      <c r="H45" s="458">
        <v>323.43760800000001</v>
      </c>
      <c r="I45" s="458">
        <v>1014.051214</v>
      </c>
      <c r="J45" s="458">
        <v>933.24551199999996</v>
      </c>
      <c r="K45" s="458">
        <v>0</v>
      </c>
      <c r="L45" s="459">
        <v>1451.44355731</v>
      </c>
      <c r="M45" s="458">
        <v>339.17365522</v>
      </c>
      <c r="N45" s="458">
        <v>384.95607724000001</v>
      </c>
      <c r="O45" s="458">
        <v>330.61979100000002</v>
      </c>
      <c r="P45" s="458">
        <v>1871.34087761</v>
      </c>
      <c r="Q45" s="459">
        <v>0</v>
      </c>
      <c r="R45" s="458">
        <v>164.438095</v>
      </c>
      <c r="S45" s="458">
        <v>403.86347787</v>
      </c>
      <c r="T45" s="458">
        <v>323.73348199999998</v>
      </c>
      <c r="U45" s="458">
        <v>56.272877000000001</v>
      </c>
      <c r="V45" s="459">
        <v>33.156196999999999</v>
      </c>
      <c r="W45" s="458">
        <v>0</v>
      </c>
      <c r="X45" s="458">
        <v>0</v>
      </c>
      <c r="Y45" s="458">
        <v>361.77564799999999</v>
      </c>
      <c r="Z45" s="458">
        <v>0</v>
      </c>
      <c r="AA45" s="459">
        <v>518.57698400000004</v>
      </c>
      <c r="AB45" s="458">
        <v>1.3157369999999999</v>
      </c>
      <c r="AC45" s="458">
        <v>19.897397000000002</v>
      </c>
      <c r="AD45" s="458">
        <v>160.6679</v>
      </c>
      <c r="AE45" s="458">
        <v>0</v>
      </c>
      <c r="AF45" s="459">
        <v>0</v>
      </c>
      <c r="AG45" s="458">
        <v>791.01510744000007</v>
      </c>
      <c r="AH45" s="458">
        <v>0</v>
      </c>
      <c r="AI45" s="458">
        <v>0</v>
      </c>
      <c r="AJ45" s="458">
        <v>0</v>
      </c>
      <c r="AK45" s="459">
        <v>325.00165873000003</v>
      </c>
      <c r="AL45" s="458">
        <v>507.70936799999998</v>
      </c>
      <c r="AM45" s="458">
        <v>188.22207371000002</v>
      </c>
      <c r="AN45" s="458">
        <v>0</v>
      </c>
      <c r="AO45" s="458">
        <v>0</v>
      </c>
      <c r="AP45" s="459">
        <v>109.33676034999999</v>
      </c>
      <c r="AQ45" s="458">
        <v>0</v>
      </c>
      <c r="AR45" s="458">
        <v>3.271862</v>
      </c>
      <c r="AS45" s="458">
        <v>0</v>
      </c>
      <c r="AT45" s="458">
        <v>110.150694</v>
      </c>
      <c r="AU45" s="459">
        <v>0</v>
      </c>
      <c r="AV45" s="458">
        <v>0</v>
      </c>
      <c r="AW45" s="458">
        <v>0</v>
      </c>
      <c r="AX45" s="458">
        <v>0</v>
      </c>
      <c r="AY45" s="458">
        <v>0</v>
      </c>
      <c r="AZ45" s="459">
        <v>0</v>
      </c>
      <c r="BA45" s="458">
        <v>0</v>
      </c>
      <c r="BB45" s="458">
        <v>4.5803529999999997</v>
      </c>
      <c r="BC45" s="459">
        <v>0</v>
      </c>
      <c r="BE45" s="85">
        <v>0</v>
      </c>
      <c r="BF45" s="85">
        <v>0</v>
      </c>
      <c r="BG45" s="85">
        <v>0</v>
      </c>
      <c r="BH45" s="85">
        <v>0</v>
      </c>
      <c r="BI45" s="85">
        <v>0</v>
      </c>
      <c r="BJ45" s="85">
        <v>0</v>
      </c>
      <c r="BK45" s="85">
        <v>0</v>
      </c>
      <c r="BL45" s="85">
        <v>0</v>
      </c>
      <c r="BM45" s="85">
        <v>0</v>
      </c>
      <c r="BN45" s="85">
        <v>0</v>
      </c>
      <c r="BO45" s="85">
        <v>0</v>
      </c>
      <c r="BP45" s="85">
        <v>0</v>
      </c>
    </row>
    <row r="46" spans="2:68" ht="42.6" customHeight="1">
      <c r="B46" s="410" t="s">
        <v>302</v>
      </c>
      <c r="C46" s="457">
        <v>1603.7571456300002</v>
      </c>
      <c r="D46" s="458">
        <v>0</v>
      </c>
      <c r="E46" s="458">
        <v>33.835355999999997</v>
      </c>
      <c r="F46" s="458">
        <v>0</v>
      </c>
      <c r="G46" s="459">
        <v>0</v>
      </c>
      <c r="H46" s="458">
        <v>1052.9851249999999</v>
      </c>
      <c r="I46" s="458">
        <v>8.2593409999999992</v>
      </c>
      <c r="J46" s="458">
        <v>0</v>
      </c>
      <c r="K46" s="458">
        <v>0</v>
      </c>
      <c r="L46" s="459">
        <v>84.142344629999997</v>
      </c>
      <c r="M46" s="458">
        <v>0</v>
      </c>
      <c r="N46" s="458">
        <v>0</v>
      </c>
      <c r="O46" s="458">
        <v>0</v>
      </c>
      <c r="P46" s="458">
        <v>0</v>
      </c>
      <c r="Q46" s="459">
        <v>0</v>
      </c>
      <c r="R46" s="458">
        <v>0</v>
      </c>
      <c r="S46" s="458">
        <v>0</v>
      </c>
      <c r="T46" s="458">
        <v>0</v>
      </c>
      <c r="U46" s="458">
        <v>0</v>
      </c>
      <c r="V46" s="459">
        <v>0</v>
      </c>
      <c r="W46" s="458">
        <v>0</v>
      </c>
      <c r="X46" s="458">
        <v>0</v>
      </c>
      <c r="Y46" s="458">
        <v>0</v>
      </c>
      <c r="Z46" s="458">
        <v>0</v>
      </c>
      <c r="AA46" s="459">
        <v>424.53497900000002</v>
      </c>
      <c r="AB46" s="458">
        <v>0</v>
      </c>
      <c r="AC46" s="458">
        <v>0</v>
      </c>
      <c r="AD46" s="458">
        <v>0</v>
      </c>
      <c r="AE46" s="458">
        <v>0</v>
      </c>
      <c r="AF46" s="459">
        <v>0</v>
      </c>
      <c r="AG46" s="458">
        <v>0</v>
      </c>
      <c r="AH46" s="458">
        <v>0</v>
      </c>
      <c r="AI46" s="458">
        <v>0</v>
      </c>
      <c r="AJ46" s="458">
        <v>0</v>
      </c>
      <c r="AK46" s="459">
        <v>0</v>
      </c>
      <c r="AL46" s="458">
        <v>0</v>
      </c>
      <c r="AM46" s="458">
        <v>0</v>
      </c>
      <c r="AN46" s="458">
        <v>0</v>
      </c>
      <c r="AO46" s="458">
        <v>0</v>
      </c>
      <c r="AP46" s="459">
        <v>0</v>
      </c>
      <c r="AQ46" s="458">
        <v>0</v>
      </c>
      <c r="AR46" s="458">
        <v>0</v>
      </c>
      <c r="AS46" s="458">
        <v>0</v>
      </c>
      <c r="AT46" s="458">
        <v>0</v>
      </c>
      <c r="AU46" s="459">
        <v>0</v>
      </c>
      <c r="AV46" s="458">
        <v>0</v>
      </c>
      <c r="AW46" s="458">
        <v>0</v>
      </c>
      <c r="AX46" s="458">
        <v>0</v>
      </c>
      <c r="AY46" s="458">
        <v>0</v>
      </c>
      <c r="AZ46" s="459">
        <v>0</v>
      </c>
      <c r="BA46" s="458">
        <v>0</v>
      </c>
      <c r="BB46" s="458">
        <v>0</v>
      </c>
      <c r="BC46" s="459">
        <v>0</v>
      </c>
      <c r="BE46" s="85">
        <v>0</v>
      </c>
      <c r="BF46" s="85">
        <v>0</v>
      </c>
      <c r="BG46" s="85">
        <v>0</v>
      </c>
      <c r="BH46" s="85">
        <v>0</v>
      </c>
      <c r="BI46" s="85">
        <v>0</v>
      </c>
      <c r="BJ46" s="85">
        <v>0</v>
      </c>
      <c r="BK46" s="85">
        <v>0</v>
      </c>
      <c r="BL46" s="85">
        <v>0</v>
      </c>
      <c r="BM46" s="85">
        <v>0</v>
      </c>
      <c r="BN46" s="85">
        <v>0</v>
      </c>
      <c r="BO46" s="85">
        <v>0</v>
      </c>
      <c r="BP46" s="85">
        <v>0</v>
      </c>
    </row>
    <row r="47" spans="2:68" ht="20.399999999999999" customHeight="1">
      <c r="B47" s="405" t="s">
        <v>303</v>
      </c>
      <c r="C47" s="457">
        <v>68603.123072009999</v>
      </c>
      <c r="D47" s="458">
        <v>3023.77414679</v>
      </c>
      <c r="E47" s="458">
        <v>5556.0551249999999</v>
      </c>
      <c r="F47" s="458">
        <v>3929.21642045</v>
      </c>
      <c r="G47" s="459">
        <v>12559.465851860001</v>
      </c>
      <c r="H47" s="458">
        <v>6165.498407</v>
      </c>
      <c r="I47" s="458">
        <v>2304.0430030000002</v>
      </c>
      <c r="J47" s="458">
        <v>3435.692822</v>
      </c>
      <c r="K47" s="458">
        <v>727.79939917999991</v>
      </c>
      <c r="L47" s="459">
        <v>4340.12766328</v>
      </c>
      <c r="M47" s="458">
        <v>12304.65333531</v>
      </c>
      <c r="N47" s="458">
        <v>439.51853506999998</v>
      </c>
      <c r="O47" s="458">
        <v>1566.044797</v>
      </c>
      <c r="P47" s="458">
        <v>612.69210321000003</v>
      </c>
      <c r="Q47" s="459">
        <v>561.96037100000001</v>
      </c>
      <c r="R47" s="458">
        <v>225.31826799999999</v>
      </c>
      <c r="S47" s="458">
        <v>1268.8893215000001</v>
      </c>
      <c r="T47" s="458">
        <v>617.40075899999999</v>
      </c>
      <c r="U47" s="458">
        <v>1701.5252399999999</v>
      </c>
      <c r="V47" s="459">
        <v>224.317881</v>
      </c>
      <c r="W47" s="458">
        <v>71.006772999999995</v>
      </c>
      <c r="X47" s="458">
        <v>425.37054599999999</v>
      </c>
      <c r="Y47" s="458">
        <v>1145.937842</v>
      </c>
      <c r="Z47" s="458">
        <v>195.98524399999999</v>
      </c>
      <c r="AA47" s="459">
        <v>883.44209499999999</v>
      </c>
      <c r="AB47" s="458">
        <v>421.11236500000001</v>
      </c>
      <c r="AC47" s="458">
        <v>39.202429000000002</v>
      </c>
      <c r="AD47" s="458">
        <v>481.35959500000001</v>
      </c>
      <c r="AE47" s="458">
        <v>243.827811</v>
      </c>
      <c r="AF47" s="459">
        <v>26.449233</v>
      </c>
      <c r="AG47" s="458">
        <v>80.003565190000003</v>
      </c>
      <c r="AH47" s="458">
        <v>300.57499100000001</v>
      </c>
      <c r="AI47" s="458">
        <v>853.97314700000004</v>
      </c>
      <c r="AJ47" s="458">
        <v>111.737774</v>
      </c>
      <c r="AK47" s="459">
        <v>201.61344643000001</v>
      </c>
      <c r="AL47" s="458">
        <v>205.35881599999999</v>
      </c>
      <c r="AM47" s="458">
        <v>116.58371234000001</v>
      </c>
      <c r="AN47" s="458">
        <v>124.66625424999999</v>
      </c>
      <c r="AO47" s="458">
        <v>7.163888</v>
      </c>
      <c r="AP47" s="459">
        <v>145.23162852000002</v>
      </c>
      <c r="AQ47" s="458">
        <v>10.997805189999999</v>
      </c>
      <c r="AR47" s="458">
        <v>340.57708400000001</v>
      </c>
      <c r="AS47" s="458">
        <v>52.544899000000001</v>
      </c>
      <c r="AT47" s="458">
        <v>163.33215999999999</v>
      </c>
      <c r="AU47" s="459">
        <v>21.034406000000001</v>
      </c>
      <c r="AV47" s="458">
        <v>177.747309</v>
      </c>
      <c r="AW47" s="458">
        <v>17.600466000000001</v>
      </c>
      <c r="AX47" s="458">
        <v>4.0508137199999998</v>
      </c>
      <c r="AY47" s="458">
        <v>24.359936999999999</v>
      </c>
      <c r="AZ47" s="459">
        <v>36.977682000000001</v>
      </c>
      <c r="BA47" s="458">
        <v>79.563673719999997</v>
      </c>
      <c r="BB47" s="458">
        <v>16.144645000000001</v>
      </c>
      <c r="BC47" s="459">
        <v>13.597586</v>
      </c>
      <c r="BE47" s="85">
        <v>0</v>
      </c>
      <c r="BF47" s="85">
        <v>0</v>
      </c>
      <c r="BG47" s="85">
        <v>0</v>
      </c>
      <c r="BH47" s="85">
        <v>0</v>
      </c>
      <c r="BI47" s="85">
        <v>0</v>
      </c>
      <c r="BJ47" s="85">
        <v>0</v>
      </c>
      <c r="BK47" s="85">
        <v>0</v>
      </c>
      <c r="BL47" s="85">
        <v>0</v>
      </c>
      <c r="BM47" s="85">
        <v>0</v>
      </c>
      <c r="BN47" s="85">
        <v>0</v>
      </c>
      <c r="BO47" s="85">
        <v>0</v>
      </c>
      <c r="BP47" s="85">
        <v>0</v>
      </c>
    </row>
    <row r="48" spans="2:68" ht="20.399999999999999" customHeight="1">
      <c r="B48" s="405" t="s">
        <v>304</v>
      </c>
      <c r="C48" s="457">
        <v>134163.68517105997</v>
      </c>
      <c r="D48" s="458">
        <v>38153.649433769999</v>
      </c>
      <c r="E48" s="458">
        <v>14715.268388</v>
      </c>
      <c r="F48" s="458">
        <v>26578.856999259999</v>
      </c>
      <c r="G48" s="459">
        <v>11480.69059966</v>
      </c>
      <c r="H48" s="458">
        <v>5055.8105159999996</v>
      </c>
      <c r="I48" s="458">
        <v>2491.5826830000001</v>
      </c>
      <c r="J48" s="458">
        <v>2887.7113770000001</v>
      </c>
      <c r="K48" s="458">
        <v>1748.6567371400001</v>
      </c>
      <c r="L48" s="459">
        <v>3384.6265502699998</v>
      </c>
      <c r="M48" s="458">
        <v>12448.904004329999</v>
      </c>
      <c r="N48" s="458">
        <v>38.590422179999997</v>
      </c>
      <c r="O48" s="458">
        <v>5892.4536909999997</v>
      </c>
      <c r="P48" s="458">
        <v>1563.73262159</v>
      </c>
      <c r="Q48" s="459">
        <v>33.000141999999997</v>
      </c>
      <c r="R48" s="458">
        <v>292.78763700000002</v>
      </c>
      <c r="S48" s="458">
        <v>528.93405827000004</v>
      </c>
      <c r="T48" s="458">
        <v>502.12641600000001</v>
      </c>
      <c r="U48" s="458">
        <v>1028.1261260000001</v>
      </c>
      <c r="V48" s="459">
        <v>103.59030199999999</v>
      </c>
      <c r="W48" s="458">
        <v>85.684075000000007</v>
      </c>
      <c r="X48" s="458">
        <v>131.692993</v>
      </c>
      <c r="Y48" s="458">
        <v>1370.6298489999999</v>
      </c>
      <c r="Z48" s="458">
        <v>198.501081</v>
      </c>
      <c r="AA48" s="459">
        <v>131.501394</v>
      </c>
      <c r="AB48" s="458">
        <v>486.721655</v>
      </c>
      <c r="AC48" s="458">
        <v>272.081819</v>
      </c>
      <c r="AD48" s="458">
        <v>252.892528</v>
      </c>
      <c r="AE48" s="458">
        <v>423.16815700000001</v>
      </c>
      <c r="AF48" s="459">
        <v>0.156329</v>
      </c>
      <c r="AG48" s="458">
        <v>767.55845839999995</v>
      </c>
      <c r="AH48" s="458">
        <v>8.1720690000000005</v>
      </c>
      <c r="AI48" s="458">
        <v>60.930745000000002</v>
      </c>
      <c r="AJ48" s="458">
        <v>19.258061999999999</v>
      </c>
      <c r="AK48" s="459">
        <v>139.92162069999998</v>
      </c>
      <c r="AL48" s="458">
        <v>397.008804</v>
      </c>
      <c r="AM48" s="458">
        <v>44.359209610000001</v>
      </c>
      <c r="AN48" s="458">
        <v>28.370606989999999</v>
      </c>
      <c r="AO48" s="458">
        <v>3.4529079999999999</v>
      </c>
      <c r="AP48" s="459">
        <v>3.5390590499999997</v>
      </c>
      <c r="AQ48" s="458">
        <v>12.149030119999999</v>
      </c>
      <c r="AR48" s="458">
        <v>0.45611200000000002</v>
      </c>
      <c r="AS48" s="458">
        <v>0</v>
      </c>
      <c r="AT48" s="458">
        <v>8.5163919999999997</v>
      </c>
      <c r="AU48" s="459">
        <v>11.988279</v>
      </c>
      <c r="AV48" s="458">
        <v>61.597749</v>
      </c>
      <c r="AW48" s="458">
        <v>4.609909</v>
      </c>
      <c r="AX48" s="458">
        <v>5.0244967200000001</v>
      </c>
      <c r="AY48" s="458">
        <v>210.51460900000001</v>
      </c>
      <c r="AZ48" s="459">
        <v>2.8146309999999999</v>
      </c>
      <c r="BA48" s="458">
        <v>0</v>
      </c>
      <c r="BB48" s="458">
        <v>6.485455</v>
      </c>
      <c r="BC48" s="459">
        <v>84.828380999999993</v>
      </c>
      <c r="BE48" s="85">
        <v>0</v>
      </c>
      <c r="BF48" s="85">
        <v>0</v>
      </c>
      <c r="BG48" s="85">
        <v>0</v>
      </c>
      <c r="BH48" s="85">
        <v>0</v>
      </c>
      <c r="BI48" s="85">
        <v>0</v>
      </c>
      <c r="BJ48" s="85">
        <v>0</v>
      </c>
      <c r="BK48" s="85">
        <v>0</v>
      </c>
      <c r="BL48" s="85">
        <v>0</v>
      </c>
      <c r="BM48" s="85">
        <v>0</v>
      </c>
      <c r="BN48" s="85">
        <v>0</v>
      </c>
      <c r="BO48" s="85">
        <v>0</v>
      </c>
      <c r="BP48" s="85">
        <v>0</v>
      </c>
    </row>
    <row r="49" spans="1:104" ht="20.399999999999999" customHeight="1">
      <c r="B49" s="405" t="s">
        <v>305</v>
      </c>
      <c r="C49" s="457">
        <v>45909.531715539983</v>
      </c>
      <c r="D49" s="458">
        <v>5131.3453482200002</v>
      </c>
      <c r="E49" s="458">
        <v>6046.0755049999998</v>
      </c>
      <c r="F49" s="458">
        <v>4011.82586016</v>
      </c>
      <c r="G49" s="459">
        <v>7615.1869320600008</v>
      </c>
      <c r="H49" s="458">
        <v>3054.604296</v>
      </c>
      <c r="I49" s="458">
        <v>1283.5069020000001</v>
      </c>
      <c r="J49" s="458">
        <v>541.14588800000001</v>
      </c>
      <c r="K49" s="458">
        <v>971.49314974000004</v>
      </c>
      <c r="L49" s="459">
        <v>2445.3704608800003</v>
      </c>
      <c r="M49" s="458">
        <v>4464.9618662000003</v>
      </c>
      <c r="N49" s="458">
        <v>452.18483717999999</v>
      </c>
      <c r="O49" s="458">
        <v>1300.993052</v>
      </c>
      <c r="P49" s="458">
        <v>2772.3973527800003</v>
      </c>
      <c r="Q49" s="459">
        <v>292.77826499999998</v>
      </c>
      <c r="R49" s="458">
        <v>273.63975699999997</v>
      </c>
      <c r="S49" s="458">
        <v>945.30489313999999</v>
      </c>
      <c r="T49" s="458">
        <v>396.41706199999999</v>
      </c>
      <c r="U49" s="458">
        <v>241.00476</v>
      </c>
      <c r="V49" s="459">
        <v>172.17118600000001</v>
      </c>
      <c r="W49" s="458">
        <v>127.41170200000001</v>
      </c>
      <c r="X49" s="458">
        <v>11.510894</v>
      </c>
      <c r="Y49" s="458">
        <v>968.86689200000001</v>
      </c>
      <c r="Z49" s="458">
        <v>267.46837599999998</v>
      </c>
      <c r="AA49" s="459">
        <v>116.403353</v>
      </c>
      <c r="AB49" s="458">
        <v>285.44322399999999</v>
      </c>
      <c r="AC49" s="458">
        <v>7.7101610000000003</v>
      </c>
      <c r="AD49" s="458">
        <v>221.24164200000001</v>
      </c>
      <c r="AE49" s="458">
        <v>750.75579600000003</v>
      </c>
      <c r="AF49" s="459">
        <v>0</v>
      </c>
      <c r="AG49" s="458">
        <v>0</v>
      </c>
      <c r="AH49" s="458">
        <v>126.67980799999999</v>
      </c>
      <c r="AI49" s="458">
        <v>54.742404999999998</v>
      </c>
      <c r="AJ49" s="458">
        <v>0</v>
      </c>
      <c r="AK49" s="459">
        <v>0</v>
      </c>
      <c r="AL49" s="458">
        <v>318.43879500000003</v>
      </c>
      <c r="AM49" s="458">
        <v>96.696306100000001</v>
      </c>
      <c r="AN49" s="458">
        <v>7.82397309</v>
      </c>
      <c r="AO49" s="458">
        <v>52.812927999999999</v>
      </c>
      <c r="AP49" s="459">
        <v>0</v>
      </c>
      <c r="AQ49" s="458">
        <v>16.605323989999999</v>
      </c>
      <c r="AR49" s="458">
        <v>0</v>
      </c>
      <c r="AS49" s="458">
        <v>10.900397</v>
      </c>
      <c r="AT49" s="458">
        <v>2.3984009999999998</v>
      </c>
      <c r="AU49" s="459">
        <v>9.9080300000000001</v>
      </c>
      <c r="AV49" s="458">
        <v>22.574974999999998</v>
      </c>
      <c r="AW49" s="458">
        <v>13.986553000000001</v>
      </c>
      <c r="AX49" s="458">
        <v>0</v>
      </c>
      <c r="AY49" s="458">
        <v>0</v>
      </c>
      <c r="AZ49" s="459">
        <v>0</v>
      </c>
      <c r="BA49" s="458">
        <v>0</v>
      </c>
      <c r="BB49" s="458">
        <v>6.7444069999999998</v>
      </c>
      <c r="BC49" s="459">
        <v>0</v>
      </c>
      <c r="BE49" s="85">
        <v>0</v>
      </c>
      <c r="BF49" s="85">
        <v>0</v>
      </c>
      <c r="BG49" s="85">
        <v>0</v>
      </c>
      <c r="BH49" s="85">
        <v>0</v>
      </c>
      <c r="BI49" s="85">
        <v>0</v>
      </c>
      <c r="BJ49" s="85">
        <v>0</v>
      </c>
      <c r="BK49" s="85">
        <v>0</v>
      </c>
      <c r="BL49" s="85">
        <v>0</v>
      </c>
      <c r="BM49" s="85">
        <v>0</v>
      </c>
      <c r="BN49" s="85">
        <v>0</v>
      </c>
      <c r="BO49" s="85">
        <v>0</v>
      </c>
      <c r="BP49" s="85">
        <v>0</v>
      </c>
    </row>
    <row r="50" spans="1:104" ht="20.399999999999999" customHeight="1">
      <c r="B50" s="405" t="s">
        <v>306</v>
      </c>
      <c r="C50" s="457">
        <v>79049.183122759976</v>
      </c>
      <c r="D50" s="458">
        <v>3259.29139717</v>
      </c>
      <c r="E50" s="458">
        <v>4841.4836670000004</v>
      </c>
      <c r="F50" s="458">
        <v>5092.9179888799999</v>
      </c>
      <c r="G50" s="459">
        <v>14600.95287857</v>
      </c>
      <c r="H50" s="458">
        <v>4837.2311120000004</v>
      </c>
      <c r="I50" s="458">
        <v>5118.2925420000001</v>
      </c>
      <c r="J50" s="458">
        <v>37416.456278999998</v>
      </c>
      <c r="K50" s="458">
        <v>0</v>
      </c>
      <c r="L50" s="459">
        <v>803.39599974999999</v>
      </c>
      <c r="M50" s="458">
        <v>309.71156811999998</v>
      </c>
      <c r="N50" s="458">
        <v>68.878228390000004</v>
      </c>
      <c r="O50" s="458">
        <v>294.09279700000002</v>
      </c>
      <c r="P50" s="458">
        <v>1344.96286848</v>
      </c>
      <c r="Q50" s="459">
        <v>16.025241999999999</v>
      </c>
      <c r="R50" s="458">
        <v>351.22980899999999</v>
      </c>
      <c r="S50" s="458">
        <v>2.177546</v>
      </c>
      <c r="T50" s="458">
        <v>132.71158199999999</v>
      </c>
      <c r="U50" s="458">
        <v>17.863167000000001</v>
      </c>
      <c r="V50" s="459">
        <v>3.478653</v>
      </c>
      <c r="W50" s="458">
        <v>17.425242000000001</v>
      </c>
      <c r="X50" s="458">
        <v>0</v>
      </c>
      <c r="Y50" s="458">
        <v>97.851225999999997</v>
      </c>
      <c r="Z50" s="458">
        <v>0</v>
      </c>
      <c r="AA50" s="459">
        <v>3.452226</v>
      </c>
      <c r="AB50" s="458">
        <v>141.87407999999999</v>
      </c>
      <c r="AC50" s="458">
        <v>0.35</v>
      </c>
      <c r="AD50" s="458">
        <v>4.5385520000000001</v>
      </c>
      <c r="AE50" s="458">
        <v>0.206456</v>
      </c>
      <c r="AF50" s="459">
        <v>0</v>
      </c>
      <c r="AG50" s="458">
        <v>66.747824219999998</v>
      </c>
      <c r="AH50" s="458">
        <v>2.762769</v>
      </c>
      <c r="AI50" s="458">
        <v>16.210923999999999</v>
      </c>
      <c r="AJ50" s="458">
        <v>0</v>
      </c>
      <c r="AK50" s="459">
        <v>37.850721280000002</v>
      </c>
      <c r="AL50" s="458">
        <v>14.209883</v>
      </c>
      <c r="AM50" s="458">
        <v>16.050923640000001</v>
      </c>
      <c r="AN50" s="458">
        <v>2.4015272599999999</v>
      </c>
      <c r="AO50" s="458">
        <v>1.310441</v>
      </c>
      <c r="AP50" s="459">
        <v>0</v>
      </c>
      <c r="AQ50" s="458">
        <v>0</v>
      </c>
      <c r="AR50" s="458">
        <v>67.828333999999998</v>
      </c>
      <c r="AS50" s="458">
        <v>0</v>
      </c>
      <c r="AT50" s="458">
        <v>16.025241999999999</v>
      </c>
      <c r="AU50" s="459">
        <v>2.3725770000000002</v>
      </c>
      <c r="AV50" s="458">
        <v>0</v>
      </c>
      <c r="AW50" s="458">
        <v>0</v>
      </c>
      <c r="AX50" s="458">
        <v>0</v>
      </c>
      <c r="AY50" s="458">
        <v>16.050923999999998</v>
      </c>
      <c r="AZ50" s="459">
        <v>0.25000099999999997</v>
      </c>
      <c r="BA50" s="458">
        <v>12.259924</v>
      </c>
      <c r="BB50" s="458">
        <v>0</v>
      </c>
      <c r="BC50" s="459">
        <v>0</v>
      </c>
      <c r="BE50" s="85">
        <v>0</v>
      </c>
      <c r="BF50" s="85">
        <v>0</v>
      </c>
      <c r="BG50" s="85">
        <v>0</v>
      </c>
      <c r="BH50" s="85">
        <v>0</v>
      </c>
      <c r="BI50" s="85">
        <v>0</v>
      </c>
      <c r="BJ50" s="85">
        <v>0</v>
      </c>
      <c r="BK50" s="85">
        <v>0</v>
      </c>
      <c r="BL50" s="85">
        <v>0</v>
      </c>
      <c r="BM50" s="85">
        <v>0</v>
      </c>
      <c r="BN50" s="85">
        <v>0</v>
      </c>
      <c r="BO50" s="85">
        <v>0</v>
      </c>
      <c r="BP50" s="85">
        <v>0</v>
      </c>
    </row>
    <row r="51" spans="1:104" ht="20.399999999999999" customHeight="1">
      <c r="B51" s="405" t="s">
        <v>307</v>
      </c>
      <c r="C51" s="457">
        <v>142659.90879543996</v>
      </c>
      <c r="D51" s="458">
        <v>35672.281732919997</v>
      </c>
      <c r="E51" s="458">
        <v>26056.791103</v>
      </c>
      <c r="F51" s="458">
        <v>759.29920862000006</v>
      </c>
      <c r="G51" s="459">
        <v>36760.083625749998</v>
      </c>
      <c r="H51" s="458">
        <v>7260.5716929999999</v>
      </c>
      <c r="I51" s="458">
        <v>7212.1262809999998</v>
      </c>
      <c r="J51" s="458">
        <v>3673.9269100000001</v>
      </c>
      <c r="K51" s="458">
        <v>3670.2131812500002</v>
      </c>
      <c r="L51" s="459">
        <v>3083.2842649200002</v>
      </c>
      <c r="M51" s="458">
        <v>765.57397909000008</v>
      </c>
      <c r="N51" s="458">
        <v>598.89480465999998</v>
      </c>
      <c r="O51" s="458">
        <v>591.11260800000002</v>
      </c>
      <c r="P51" s="458">
        <v>1573.5201847599999</v>
      </c>
      <c r="Q51" s="459">
        <v>434.61152299999998</v>
      </c>
      <c r="R51" s="458">
        <v>285.48151000000001</v>
      </c>
      <c r="S51" s="458">
        <v>1996.5819575999999</v>
      </c>
      <c r="T51" s="458">
        <v>973.72096899999997</v>
      </c>
      <c r="U51" s="458">
        <v>599.97698200000002</v>
      </c>
      <c r="V51" s="459">
        <v>286.86524900000001</v>
      </c>
      <c r="W51" s="458">
        <v>1468.1965520000001</v>
      </c>
      <c r="X51" s="458">
        <v>509.23664100000002</v>
      </c>
      <c r="Y51" s="458">
        <v>519.49598000000003</v>
      </c>
      <c r="Z51" s="458">
        <v>0</v>
      </c>
      <c r="AA51" s="459">
        <v>1546.8171789999999</v>
      </c>
      <c r="AB51" s="458">
        <v>716.99367900000004</v>
      </c>
      <c r="AC51" s="458">
        <v>82.571437000000003</v>
      </c>
      <c r="AD51" s="458">
        <v>643.48487699999998</v>
      </c>
      <c r="AE51" s="458">
        <v>1924.261117</v>
      </c>
      <c r="AF51" s="459">
        <v>182.85650699999999</v>
      </c>
      <c r="AG51" s="458">
        <v>377.01717183999995</v>
      </c>
      <c r="AH51" s="458">
        <v>78.954933999999994</v>
      </c>
      <c r="AI51" s="458">
        <v>0</v>
      </c>
      <c r="AJ51" s="458">
        <v>43.955413999999998</v>
      </c>
      <c r="AK51" s="459">
        <v>215.90193740999999</v>
      </c>
      <c r="AL51" s="458">
        <v>139.174351</v>
      </c>
      <c r="AM51" s="458">
        <v>158.2924017</v>
      </c>
      <c r="AN51" s="458">
        <v>31.035755000000002</v>
      </c>
      <c r="AO51" s="458">
        <v>49.128442999999997</v>
      </c>
      <c r="AP51" s="459">
        <v>348.66466595999998</v>
      </c>
      <c r="AQ51" s="458">
        <v>71.922593500000005</v>
      </c>
      <c r="AR51" s="458">
        <v>0</v>
      </c>
      <c r="AS51" s="458">
        <v>79.570671000000004</v>
      </c>
      <c r="AT51" s="458">
        <v>143.13059899999999</v>
      </c>
      <c r="AU51" s="459">
        <v>48.958069000000002</v>
      </c>
      <c r="AV51" s="458">
        <v>413.88871699999999</v>
      </c>
      <c r="AW51" s="458">
        <v>7.4962049999999998</v>
      </c>
      <c r="AX51" s="458">
        <v>399.70243646</v>
      </c>
      <c r="AY51" s="458">
        <v>7.7760059999999998</v>
      </c>
      <c r="AZ51" s="459">
        <v>0</v>
      </c>
      <c r="BA51" s="458">
        <v>0</v>
      </c>
      <c r="BB51" s="458">
        <v>196.44341800000001</v>
      </c>
      <c r="BC51" s="459">
        <v>6.3270000000000007E-2</v>
      </c>
      <c r="BE51" s="85">
        <v>0</v>
      </c>
      <c r="BF51" s="85">
        <v>0</v>
      </c>
      <c r="BG51" s="85">
        <v>0</v>
      </c>
      <c r="BH51" s="85">
        <v>0</v>
      </c>
      <c r="BI51" s="85">
        <v>0</v>
      </c>
      <c r="BJ51" s="85">
        <v>0</v>
      </c>
      <c r="BK51" s="85">
        <v>0</v>
      </c>
      <c r="BL51" s="85">
        <v>0</v>
      </c>
      <c r="BM51" s="85">
        <v>0</v>
      </c>
      <c r="BN51" s="85">
        <v>0</v>
      </c>
      <c r="BO51" s="85">
        <v>0</v>
      </c>
      <c r="BP51" s="85">
        <v>0</v>
      </c>
    </row>
    <row r="52" spans="1:104" ht="20.399999999999999" customHeight="1">
      <c r="B52" s="405" t="s">
        <v>308</v>
      </c>
      <c r="C52" s="457">
        <v>80761.77620286998</v>
      </c>
      <c r="D52" s="458">
        <v>6650.6162165299993</v>
      </c>
      <c r="E52" s="458">
        <v>12591.200983000001</v>
      </c>
      <c r="F52" s="458">
        <v>10165.70534746</v>
      </c>
      <c r="G52" s="459">
        <v>25193.07939843</v>
      </c>
      <c r="H52" s="458">
        <v>7340.4962750000004</v>
      </c>
      <c r="I52" s="458">
        <v>4679.2487250000004</v>
      </c>
      <c r="J52" s="458">
        <v>70.358292000000006</v>
      </c>
      <c r="K52" s="458">
        <v>1986.73000723</v>
      </c>
      <c r="L52" s="459">
        <v>624.86128187999998</v>
      </c>
      <c r="M52" s="458">
        <v>0</v>
      </c>
      <c r="N52" s="458">
        <v>165.15365688999998</v>
      </c>
      <c r="O52" s="458">
        <v>0</v>
      </c>
      <c r="P52" s="458">
        <v>2862.1517550900003</v>
      </c>
      <c r="Q52" s="459">
        <v>0</v>
      </c>
      <c r="R52" s="458">
        <v>325.73691300000002</v>
      </c>
      <c r="S52" s="458">
        <v>650.65398380999989</v>
      </c>
      <c r="T52" s="458">
        <v>280.35628700000001</v>
      </c>
      <c r="U52" s="458">
        <v>8.6322510000000001</v>
      </c>
      <c r="V52" s="459">
        <v>63.921410999999999</v>
      </c>
      <c r="W52" s="458">
        <v>2255.070025</v>
      </c>
      <c r="X52" s="458">
        <v>0</v>
      </c>
      <c r="Y52" s="458">
        <v>-23.266249999999999</v>
      </c>
      <c r="Z52" s="458">
        <v>0</v>
      </c>
      <c r="AA52" s="459">
        <v>370.47144400000002</v>
      </c>
      <c r="AB52" s="458">
        <v>227.44599600000001</v>
      </c>
      <c r="AC52" s="458">
        <v>0</v>
      </c>
      <c r="AD52" s="458">
        <v>410.80086499999999</v>
      </c>
      <c r="AE52" s="458">
        <v>215.76628400000001</v>
      </c>
      <c r="AF52" s="459">
        <v>0</v>
      </c>
      <c r="AG52" s="458">
        <v>36.216693100000001</v>
      </c>
      <c r="AH52" s="458">
        <v>86.850891000000004</v>
      </c>
      <c r="AI52" s="458">
        <v>0</v>
      </c>
      <c r="AJ52" s="458">
        <v>5.4329090000000004</v>
      </c>
      <c r="AK52" s="459">
        <v>64.928973749999997</v>
      </c>
      <c r="AL52" s="458">
        <v>64.099081999999996</v>
      </c>
      <c r="AM52" s="458">
        <v>27.224195859999998</v>
      </c>
      <c r="AN52" s="458">
        <v>82.981187579999997</v>
      </c>
      <c r="AO52" s="458">
        <v>0.23977100000000001</v>
      </c>
      <c r="AP52" s="459">
        <v>8.4318665900000003</v>
      </c>
      <c r="AQ52" s="458">
        <v>1.5277882600000001</v>
      </c>
      <c r="AR52" s="458">
        <v>1.5721449999999999</v>
      </c>
      <c r="AS52" s="458">
        <v>64.708191999999997</v>
      </c>
      <c r="AT52" s="458">
        <v>22.501175</v>
      </c>
      <c r="AU52" s="459">
        <v>1.8377969999999999</v>
      </c>
      <c r="AV52" s="458">
        <v>1505.0417010000001</v>
      </c>
      <c r="AW52" s="458">
        <v>30.685742999999999</v>
      </c>
      <c r="AX52" s="458">
        <v>1618.9811404100001</v>
      </c>
      <c r="AY52" s="458">
        <v>16.684930000000001</v>
      </c>
      <c r="AZ52" s="459">
        <v>0</v>
      </c>
      <c r="BA52" s="458">
        <v>0</v>
      </c>
      <c r="BB52" s="458">
        <v>0</v>
      </c>
      <c r="BC52" s="459">
        <v>6.6388730000000002</v>
      </c>
      <c r="BE52" s="85">
        <v>0</v>
      </c>
      <c r="BF52" s="85">
        <v>0</v>
      </c>
      <c r="BG52" s="85">
        <v>0</v>
      </c>
      <c r="BH52" s="85">
        <v>0</v>
      </c>
      <c r="BI52" s="85">
        <v>0</v>
      </c>
      <c r="BJ52" s="85">
        <v>0</v>
      </c>
      <c r="BK52" s="85">
        <v>0</v>
      </c>
      <c r="BL52" s="85">
        <v>0</v>
      </c>
      <c r="BM52" s="85">
        <v>0</v>
      </c>
      <c r="BN52" s="85">
        <v>0</v>
      </c>
      <c r="BO52" s="85">
        <v>0</v>
      </c>
      <c r="BP52" s="85">
        <v>0</v>
      </c>
    </row>
    <row r="53" spans="1:104" ht="20.399999999999999" customHeight="1">
      <c r="B53" s="405" t="s">
        <v>309</v>
      </c>
      <c r="C53" s="457">
        <v>256.11223003999999</v>
      </c>
      <c r="D53" s="458">
        <v>213.92537909999999</v>
      </c>
      <c r="E53" s="458">
        <v>0</v>
      </c>
      <c r="F53" s="458">
        <v>0</v>
      </c>
      <c r="G53" s="459">
        <v>0</v>
      </c>
      <c r="H53" s="458">
        <v>0</v>
      </c>
      <c r="I53" s="458">
        <v>0</v>
      </c>
      <c r="J53" s="458">
        <v>0</v>
      </c>
      <c r="K53" s="458">
        <v>0</v>
      </c>
      <c r="L53" s="459">
        <v>0</v>
      </c>
      <c r="M53" s="458">
        <v>0</v>
      </c>
      <c r="N53" s="458">
        <v>0</v>
      </c>
      <c r="O53" s="458">
        <v>0</v>
      </c>
      <c r="P53" s="458">
        <v>0</v>
      </c>
      <c r="Q53" s="459">
        <v>0</v>
      </c>
      <c r="R53" s="458">
        <v>0</v>
      </c>
      <c r="S53" s="458">
        <v>0</v>
      </c>
      <c r="T53" s="458">
        <v>0</v>
      </c>
      <c r="U53" s="458">
        <v>0</v>
      </c>
      <c r="V53" s="459">
        <v>0</v>
      </c>
      <c r="W53" s="458">
        <v>0</v>
      </c>
      <c r="X53" s="458">
        <v>0</v>
      </c>
      <c r="Y53" s="458">
        <v>0</v>
      </c>
      <c r="Z53" s="458">
        <v>0</v>
      </c>
      <c r="AA53" s="459">
        <v>0</v>
      </c>
      <c r="AB53" s="458">
        <v>6.8084000000000006E-2</v>
      </c>
      <c r="AC53" s="458">
        <v>0</v>
      </c>
      <c r="AD53" s="458">
        <v>0</v>
      </c>
      <c r="AE53" s="458">
        <v>0</v>
      </c>
      <c r="AF53" s="459">
        <v>0</v>
      </c>
      <c r="AG53" s="458">
        <v>0</v>
      </c>
      <c r="AH53" s="458">
        <v>0</v>
      </c>
      <c r="AI53" s="458">
        <v>0</v>
      </c>
      <c r="AJ53" s="458">
        <v>26.872261000000002</v>
      </c>
      <c r="AK53" s="459">
        <v>0</v>
      </c>
      <c r="AL53" s="458">
        <v>0</v>
      </c>
      <c r="AM53" s="458">
        <v>4.42166806</v>
      </c>
      <c r="AN53" s="458">
        <v>0</v>
      </c>
      <c r="AO53" s="458">
        <v>0</v>
      </c>
      <c r="AP53" s="459">
        <v>10.82483788</v>
      </c>
      <c r="AQ53" s="458">
        <v>0</v>
      </c>
      <c r="AR53" s="458">
        <v>0</v>
      </c>
      <c r="AS53" s="458">
        <v>0</v>
      </c>
      <c r="AT53" s="458">
        <v>0</v>
      </c>
      <c r="AU53" s="459">
        <v>0</v>
      </c>
      <c r="AV53" s="458">
        <v>0</v>
      </c>
      <c r="AW53" s="458">
        <v>0</v>
      </c>
      <c r="AX53" s="458">
        <v>0</v>
      </c>
      <c r="AY53" s="458">
        <v>0</v>
      </c>
      <c r="AZ53" s="459">
        <v>0</v>
      </c>
      <c r="BA53" s="458">
        <v>0</v>
      </c>
      <c r="BB53" s="458">
        <v>0</v>
      </c>
      <c r="BC53" s="459">
        <v>0</v>
      </c>
      <c r="BE53" s="85">
        <v>0</v>
      </c>
      <c r="BF53" s="85">
        <v>0</v>
      </c>
      <c r="BG53" s="85">
        <v>0</v>
      </c>
      <c r="BH53" s="85">
        <v>0</v>
      </c>
      <c r="BI53" s="85">
        <v>0</v>
      </c>
      <c r="BJ53" s="85">
        <v>0</v>
      </c>
      <c r="BK53" s="85">
        <v>0</v>
      </c>
      <c r="BL53" s="85">
        <v>0</v>
      </c>
      <c r="BM53" s="85">
        <v>0</v>
      </c>
      <c r="BN53" s="85">
        <v>0</v>
      </c>
      <c r="BO53" s="85">
        <v>0</v>
      </c>
      <c r="BP53" s="85">
        <v>0</v>
      </c>
    </row>
    <row r="54" spans="1:104" ht="20.399999999999999" customHeight="1">
      <c r="B54" s="405" t="s">
        <v>310</v>
      </c>
      <c r="C54" s="457">
        <v>8096.3543630900003</v>
      </c>
      <c r="D54" s="458">
        <v>0</v>
      </c>
      <c r="E54" s="458">
        <v>1735.229225</v>
      </c>
      <c r="F54" s="458">
        <v>1151.3169230899998</v>
      </c>
      <c r="G54" s="459">
        <v>0</v>
      </c>
      <c r="H54" s="458">
        <v>0</v>
      </c>
      <c r="I54" s="458">
        <v>0</v>
      </c>
      <c r="J54" s="458">
        <v>4381.9940889999998</v>
      </c>
      <c r="K54" s="458">
        <v>0</v>
      </c>
      <c r="L54" s="459">
        <v>99.637541760000005</v>
      </c>
      <c r="M54" s="458">
        <v>0</v>
      </c>
      <c r="N54" s="458">
        <v>0</v>
      </c>
      <c r="O54" s="458">
        <v>0</v>
      </c>
      <c r="P54" s="458">
        <v>37.970236240000006</v>
      </c>
      <c r="Q54" s="459">
        <v>0</v>
      </c>
      <c r="R54" s="458">
        <v>74.049335999999997</v>
      </c>
      <c r="S54" s="458">
        <v>0</v>
      </c>
      <c r="T54" s="458">
        <v>0</v>
      </c>
      <c r="U54" s="458">
        <v>0</v>
      </c>
      <c r="V54" s="459">
        <v>0</v>
      </c>
      <c r="W54" s="458">
        <v>0</v>
      </c>
      <c r="X54" s="458">
        <v>0</v>
      </c>
      <c r="Y54" s="458">
        <v>541.63473099999999</v>
      </c>
      <c r="Z54" s="458">
        <v>0</v>
      </c>
      <c r="AA54" s="459">
        <v>74.522281000000007</v>
      </c>
      <c r="AB54" s="458">
        <v>0</v>
      </c>
      <c r="AC54" s="458">
        <v>0</v>
      </c>
      <c r="AD54" s="458">
        <v>0</v>
      </c>
      <c r="AE54" s="458">
        <v>0</v>
      </c>
      <c r="AF54" s="459">
        <v>0</v>
      </c>
      <c r="AG54" s="458">
        <v>0</v>
      </c>
      <c r="AH54" s="458">
        <v>0</v>
      </c>
      <c r="AI54" s="458">
        <v>0</v>
      </c>
      <c r="AJ54" s="458">
        <v>0</v>
      </c>
      <c r="AK54" s="459">
        <v>0</v>
      </c>
      <c r="AL54" s="458">
        <v>0</v>
      </c>
      <c r="AM54" s="458">
        <v>0</v>
      </c>
      <c r="AN54" s="458">
        <v>0</v>
      </c>
      <c r="AO54" s="458">
        <v>0</v>
      </c>
      <c r="AP54" s="459">
        <v>0</v>
      </c>
      <c r="AQ54" s="458">
        <v>0</v>
      </c>
      <c r="AR54" s="458">
        <v>0</v>
      </c>
      <c r="AS54" s="458">
        <v>0</v>
      </c>
      <c r="AT54" s="458">
        <v>0</v>
      </c>
      <c r="AU54" s="459">
        <v>0</v>
      </c>
      <c r="AV54" s="458">
        <v>0</v>
      </c>
      <c r="AW54" s="458">
        <v>0</v>
      </c>
      <c r="AX54" s="458">
        <v>0</v>
      </c>
      <c r="AY54" s="458">
        <v>0</v>
      </c>
      <c r="AZ54" s="459">
        <v>0</v>
      </c>
      <c r="BA54" s="458">
        <v>0</v>
      </c>
      <c r="BB54" s="458">
        <v>0</v>
      </c>
      <c r="BC54" s="459">
        <v>0</v>
      </c>
      <c r="BE54" s="85">
        <v>0</v>
      </c>
      <c r="BF54" s="85">
        <v>0</v>
      </c>
      <c r="BG54" s="85">
        <v>0</v>
      </c>
      <c r="BH54" s="85">
        <v>0</v>
      </c>
      <c r="BI54" s="85">
        <v>0</v>
      </c>
      <c r="BJ54" s="85">
        <v>0</v>
      </c>
      <c r="BK54" s="85">
        <v>0</v>
      </c>
      <c r="BL54" s="85">
        <v>0</v>
      </c>
      <c r="BM54" s="85">
        <v>0</v>
      </c>
      <c r="BN54" s="85">
        <v>0</v>
      </c>
      <c r="BO54" s="85">
        <v>0</v>
      </c>
      <c r="BP54" s="85">
        <v>0</v>
      </c>
    </row>
    <row r="55" spans="1:104" ht="20.399999999999999" customHeight="1">
      <c r="B55" s="405"/>
      <c r="C55" s="457"/>
      <c r="D55" s="458"/>
      <c r="E55" s="458"/>
      <c r="F55" s="458"/>
      <c r="G55" s="459"/>
      <c r="H55" s="458"/>
      <c r="I55" s="458"/>
      <c r="J55" s="458"/>
      <c r="K55" s="458"/>
      <c r="L55" s="459"/>
      <c r="M55" s="458"/>
      <c r="N55" s="458"/>
      <c r="O55" s="458"/>
      <c r="P55" s="458"/>
      <c r="Q55" s="459"/>
      <c r="R55" s="458"/>
      <c r="S55" s="458"/>
      <c r="T55" s="458"/>
      <c r="U55" s="458"/>
      <c r="V55" s="459"/>
      <c r="W55" s="458"/>
      <c r="X55" s="458"/>
      <c r="Y55" s="458"/>
      <c r="Z55" s="458"/>
      <c r="AA55" s="459"/>
      <c r="AB55" s="458"/>
      <c r="AC55" s="458"/>
      <c r="AD55" s="458"/>
      <c r="AE55" s="458"/>
      <c r="AF55" s="459"/>
      <c r="AG55" s="458"/>
      <c r="AH55" s="458"/>
      <c r="AI55" s="458"/>
      <c r="AJ55" s="458"/>
      <c r="AK55" s="459"/>
      <c r="AL55" s="458"/>
      <c r="AM55" s="458"/>
      <c r="AN55" s="458"/>
      <c r="AO55" s="458"/>
      <c r="AP55" s="459"/>
      <c r="AQ55" s="458"/>
      <c r="AR55" s="458"/>
      <c r="AS55" s="458"/>
      <c r="AT55" s="458"/>
      <c r="AU55" s="459"/>
      <c r="AV55" s="458"/>
      <c r="AW55" s="458"/>
      <c r="AX55" s="458"/>
      <c r="AY55" s="458"/>
      <c r="AZ55" s="459"/>
      <c r="BA55" s="458"/>
      <c r="BB55" s="458"/>
      <c r="BC55" s="459"/>
    </row>
    <row r="56" spans="1:104" s="95" customFormat="1" ht="23.25" customHeight="1">
      <c r="A56" s="93"/>
      <c r="B56" s="403" t="s">
        <v>311</v>
      </c>
      <c r="C56" s="454">
        <v>13544276.730032347</v>
      </c>
      <c r="D56" s="455">
        <v>2939186.3494559801</v>
      </c>
      <c r="E56" s="455">
        <v>1791916.193645</v>
      </c>
      <c r="F56" s="455">
        <v>1723308.21438333</v>
      </c>
      <c r="G56" s="456">
        <v>915392.91705372999</v>
      </c>
      <c r="H56" s="455">
        <v>845096.146939</v>
      </c>
      <c r="I56" s="455">
        <v>782613.43923100003</v>
      </c>
      <c r="J56" s="455">
        <v>502591.27806400001</v>
      </c>
      <c r="K56" s="455">
        <v>492776.81706777</v>
      </c>
      <c r="L56" s="456">
        <v>327715.30856553005</v>
      </c>
      <c r="M56" s="455">
        <v>304257.63985215005</v>
      </c>
      <c r="N56" s="455">
        <v>294188.79884497996</v>
      </c>
      <c r="O56" s="455">
        <v>298664.46532999998</v>
      </c>
      <c r="P56" s="455">
        <v>231812.88951104999</v>
      </c>
      <c r="Q56" s="456">
        <v>175913.39918199999</v>
      </c>
      <c r="R56" s="455">
        <v>191300.10193100001</v>
      </c>
      <c r="S56" s="455">
        <v>152416.37656452999</v>
      </c>
      <c r="T56" s="455">
        <v>150903.69612800001</v>
      </c>
      <c r="U56" s="455">
        <v>145136.94479499999</v>
      </c>
      <c r="V56" s="456">
        <v>152373.751127</v>
      </c>
      <c r="W56" s="455">
        <v>122424.214823</v>
      </c>
      <c r="X56" s="455">
        <v>129426.636789</v>
      </c>
      <c r="Y56" s="455">
        <v>118254.07168199999</v>
      </c>
      <c r="Z56" s="455">
        <v>95314.132924000005</v>
      </c>
      <c r="AA56" s="456">
        <v>95424.277809000007</v>
      </c>
      <c r="AB56" s="455">
        <v>82740.877622</v>
      </c>
      <c r="AC56" s="455">
        <v>69032.530696999995</v>
      </c>
      <c r="AD56" s="455">
        <v>66649.386457000001</v>
      </c>
      <c r="AE56" s="455">
        <v>47211.137285999997</v>
      </c>
      <c r="AF56" s="456">
        <v>62909.223843</v>
      </c>
      <c r="AG56" s="455">
        <v>48850.318173629996</v>
      </c>
      <c r="AH56" s="455">
        <v>30503.174391</v>
      </c>
      <c r="AI56" s="455">
        <v>31630.398174999998</v>
      </c>
      <c r="AJ56" s="455">
        <v>16180.437104000001</v>
      </c>
      <c r="AK56" s="456">
        <v>19105.728484949999</v>
      </c>
      <c r="AL56" s="455">
        <v>16543.443346</v>
      </c>
      <c r="AM56" s="455">
        <v>14434.939110700001</v>
      </c>
      <c r="AN56" s="455">
        <v>8983.9403473999992</v>
      </c>
      <c r="AO56" s="455">
        <v>9099.9345510000003</v>
      </c>
      <c r="AP56" s="456">
        <v>8339.9624481899991</v>
      </c>
      <c r="AQ56" s="455">
        <v>6096.9558898699997</v>
      </c>
      <c r="AR56" s="455">
        <v>4227.5998030000001</v>
      </c>
      <c r="AS56" s="455">
        <v>4537.3784770000002</v>
      </c>
      <c r="AT56" s="455">
        <v>5722.5859579999997</v>
      </c>
      <c r="AU56" s="456">
        <v>4471.9738189999998</v>
      </c>
      <c r="AV56" s="455">
        <v>2164.2252640000002</v>
      </c>
      <c r="AW56" s="455">
        <v>3979.0503629999998</v>
      </c>
      <c r="AX56" s="455">
        <v>113.50940758</v>
      </c>
      <c r="AY56" s="455">
        <v>1920.404585</v>
      </c>
      <c r="AZ56" s="456">
        <v>85.175695000000005</v>
      </c>
      <c r="BA56" s="455">
        <v>11.864934980000001</v>
      </c>
      <c r="BB56" s="455">
        <v>282.337987</v>
      </c>
      <c r="BC56" s="456">
        <v>40.174114000000003</v>
      </c>
      <c r="BD56" s="93"/>
      <c r="BE56" s="93">
        <v>0</v>
      </c>
      <c r="BF56" s="93">
        <v>0</v>
      </c>
      <c r="BG56" s="93">
        <v>0</v>
      </c>
      <c r="BH56" s="93">
        <v>0</v>
      </c>
      <c r="BI56" s="93">
        <v>0</v>
      </c>
      <c r="BJ56" s="93">
        <v>0</v>
      </c>
      <c r="BK56" s="93">
        <v>0</v>
      </c>
      <c r="BL56" s="93">
        <v>0</v>
      </c>
      <c r="BM56" s="93">
        <v>0</v>
      </c>
      <c r="BN56" s="93">
        <v>0</v>
      </c>
      <c r="BO56" s="93">
        <v>0</v>
      </c>
      <c r="BP56" s="93">
        <v>0</v>
      </c>
      <c r="BQ56" s="93"/>
      <c r="BR56" s="93"/>
      <c r="BS56" s="93"/>
      <c r="BT56" s="93"/>
      <c r="BU56" s="93"/>
      <c r="BV56" s="93"/>
      <c r="BW56" s="93"/>
      <c r="BX56" s="93"/>
      <c r="BY56" s="93"/>
      <c r="BZ56" s="93"/>
      <c r="CA56" s="93"/>
      <c r="CB56" s="93"/>
      <c r="CC56" s="93"/>
      <c r="CD56" s="93"/>
      <c r="CE56" s="93"/>
      <c r="CF56" s="93"/>
      <c r="CG56" s="93"/>
      <c r="CH56" s="93"/>
      <c r="CI56" s="93"/>
      <c r="CJ56" s="93"/>
      <c r="CK56" s="93"/>
      <c r="CL56" s="93"/>
      <c r="CM56" s="93"/>
      <c r="CN56" s="93"/>
      <c r="CO56" s="93"/>
      <c r="CP56" s="93"/>
      <c r="CQ56" s="93"/>
      <c r="CR56" s="93"/>
      <c r="CS56" s="93"/>
      <c r="CT56" s="93"/>
      <c r="CU56" s="93"/>
      <c r="CV56" s="93"/>
      <c r="CW56" s="93"/>
      <c r="CX56" s="93"/>
      <c r="CY56" s="93"/>
      <c r="CZ56" s="93"/>
    </row>
    <row r="57" spans="1:104" ht="20.399999999999999" customHeight="1">
      <c r="B57" s="405"/>
      <c r="C57" s="457"/>
      <c r="D57" s="458"/>
      <c r="E57" s="458"/>
      <c r="F57" s="458"/>
      <c r="G57" s="459"/>
      <c r="H57" s="458"/>
      <c r="I57" s="458"/>
      <c r="J57" s="458"/>
      <c r="K57" s="458"/>
      <c r="L57" s="459"/>
      <c r="M57" s="458"/>
      <c r="N57" s="458"/>
      <c r="O57" s="458"/>
      <c r="P57" s="458"/>
      <c r="Q57" s="459"/>
      <c r="R57" s="458"/>
      <c r="S57" s="458"/>
      <c r="T57" s="458"/>
      <c r="U57" s="458"/>
      <c r="V57" s="459"/>
      <c r="W57" s="458"/>
      <c r="X57" s="458"/>
      <c r="Y57" s="458"/>
      <c r="Z57" s="458"/>
      <c r="AA57" s="459"/>
      <c r="AB57" s="458"/>
      <c r="AC57" s="458"/>
      <c r="AD57" s="458"/>
      <c r="AE57" s="458"/>
      <c r="AF57" s="459"/>
      <c r="AG57" s="458"/>
      <c r="AH57" s="458"/>
      <c r="AI57" s="458"/>
      <c r="AJ57" s="458"/>
      <c r="AK57" s="459"/>
      <c r="AL57" s="458"/>
      <c r="AM57" s="458"/>
      <c r="AN57" s="458"/>
      <c r="AO57" s="458"/>
      <c r="AP57" s="459"/>
      <c r="AQ57" s="458"/>
      <c r="AR57" s="458"/>
      <c r="AS57" s="458"/>
      <c r="AT57" s="458"/>
      <c r="AU57" s="459"/>
      <c r="AV57" s="458"/>
      <c r="AW57" s="458"/>
      <c r="AX57" s="458"/>
      <c r="AY57" s="458"/>
      <c r="AZ57" s="459"/>
      <c r="BA57" s="458"/>
      <c r="BB57" s="458"/>
      <c r="BC57" s="459"/>
    </row>
    <row r="58" spans="1:104" ht="19.8">
      <c r="B58" s="405" t="s">
        <v>312</v>
      </c>
      <c r="C58" s="457">
        <v>8679681.7842964213</v>
      </c>
      <c r="D58" s="458">
        <v>2068182.92464012</v>
      </c>
      <c r="E58" s="458">
        <v>1038651.125424</v>
      </c>
      <c r="F58" s="458">
        <v>1201492.9632562499</v>
      </c>
      <c r="G58" s="459">
        <v>721654.76140403003</v>
      </c>
      <c r="H58" s="458">
        <v>556989.29260699998</v>
      </c>
      <c r="I58" s="458">
        <v>530708.37241800001</v>
      </c>
      <c r="J58" s="458">
        <v>431759.50189000001</v>
      </c>
      <c r="K58" s="458">
        <v>280685.59877560998</v>
      </c>
      <c r="L58" s="459">
        <v>263033.92283404002</v>
      </c>
      <c r="M58" s="458">
        <v>241453.28475255999</v>
      </c>
      <c r="N58" s="458">
        <v>79923.596654399997</v>
      </c>
      <c r="O58" s="458">
        <v>85954.911154999994</v>
      </c>
      <c r="P58" s="458">
        <v>180617.34260124</v>
      </c>
      <c r="Q58" s="459">
        <v>63019.740431999999</v>
      </c>
      <c r="R58" s="458">
        <v>48767.130095</v>
      </c>
      <c r="S58" s="458">
        <v>142383.02227816</v>
      </c>
      <c r="T58" s="458">
        <v>91052.051210999998</v>
      </c>
      <c r="U58" s="458">
        <v>80348.469513999997</v>
      </c>
      <c r="V58" s="459">
        <v>34773.466650000002</v>
      </c>
      <c r="W58" s="458">
        <v>67727.051697000003</v>
      </c>
      <c r="X58" s="458">
        <v>0</v>
      </c>
      <c r="Y58" s="458">
        <v>38175.093577</v>
      </c>
      <c r="Z58" s="458">
        <v>57497.147773999997</v>
      </c>
      <c r="AA58" s="459">
        <v>60900.437148999998</v>
      </c>
      <c r="AB58" s="458">
        <v>36848.656311999999</v>
      </c>
      <c r="AC58" s="458">
        <v>48009.337144999998</v>
      </c>
      <c r="AD58" s="458">
        <v>41818.773607000003</v>
      </c>
      <c r="AE58" s="458">
        <v>19150.746816999999</v>
      </c>
      <c r="AF58" s="459">
        <v>21.146540000000002</v>
      </c>
      <c r="AG58" s="458">
        <v>39010.855959389999</v>
      </c>
      <c r="AH58" s="458">
        <v>27468.871199000001</v>
      </c>
      <c r="AI58" s="458">
        <v>20029.484723000001</v>
      </c>
      <c r="AJ58" s="458">
        <v>0</v>
      </c>
      <c r="AK58" s="459">
        <v>18552.355011580003</v>
      </c>
      <c r="AL58" s="458">
        <v>15587.758030999999</v>
      </c>
      <c r="AM58" s="458">
        <v>12067.169493040001</v>
      </c>
      <c r="AN58" s="458">
        <v>8098.6290682299996</v>
      </c>
      <c r="AO58" s="458">
        <v>6793.7212</v>
      </c>
      <c r="AP58" s="459">
        <v>5562.2809148699998</v>
      </c>
      <c r="AQ58" s="458">
        <v>619.09342735999996</v>
      </c>
      <c r="AR58" s="458">
        <v>1.3919299999999999</v>
      </c>
      <c r="AS58" s="458">
        <v>3538.1256520000002</v>
      </c>
      <c r="AT58" s="458">
        <v>5470.6385140000002</v>
      </c>
      <c r="AU58" s="459">
        <v>1523.1472369999999</v>
      </c>
      <c r="AV58" s="458">
        <v>1459.4224369999999</v>
      </c>
      <c r="AW58" s="458">
        <v>167.10296500000001</v>
      </c>
      <c r="AX58" s="458">
        <v>34.293534539999996</v>
      </c>
      <c r="AY58" s="458">
        <v>1841.7601460000001</v>
      </c>
      <c r="AZ58" s="459">
        <v>0</v>
      </c>
      <c r="BA58" s="458">
        <v>2.5000000000000001E-2</v>
      </c>
      <c r="BB58" s="458">
        <v>234.20879300000001</v>
      </c>
      <c r="BC58" s="459">
        <v>21.57985</v>
      </c>
      <c r="BE58" s="85">
        <v>0</v>
      </c>
      <c r="BF58" s="85">
        <v>0</v>
      </c>
      <c r="BG58" s="85">
        <v>0</v>
      </c>
      <c r="BH58" s="85">
        <v>0</v>
      </c>
      <c r="BI58" s="85">
        <v>0</v>
      </c>
      <c r="BJ58" s="85">
        <v>0</v>
      </c>
      <c r="BK58" s="85">
        <v>0</v>
      </c>
      <c r="BL58" s="85">
        <v>0</v>
      </c>
      <c r="BM58" s="85">
        <v>0</v>
      </c>
      <c r="BN58" s="85">
        <v>0</v>
      </c>
      <c r="BO58" s="85">
        <v>0</v>
      </c>
      <c r="BP58" s="85">
        <v>0</v>
      </c>
    </row>
    <row r="59" spans="1:104" ht="20.399999999999999" customHeight="1">
      <c r="B59" s="406" t="s">
        <v>313</v>
      </c>
      <c r="C59" s="457">
        <v>5820818.9508215198</v>
      </c>
      <c r="D59" s="458">
        <v>1600622.48164405</v>
      </c>
      <c r="E59" s="458">
        <v>644281.95462700003</v>
      </c>
      <c r="F59" s="458">
        <v>790361.71522959997</v>
      </c>
      <c r="G59" s="459">
        <v>537694.47689401999</v>
      </c>
      <c r="H59" s="458">
        <v>363137.53992200003</v>
      </c>
      <c r="I59" s="458">
        <v>284201.18796200003</v>
      </c>
      <c r="J59" s="458">
        <v>345275.75019400002</v>
      </c>
      <c r="K59" s="458">
        <v>221554.15060767002</v>
      </c>
      <c r="L59" s="459">
        <v>132081.43154010002</v>
      </c>
      <c r="M59" s="458">
        <v>186684.44649901998</v>
      </c>
      <c r="N59" s="458">
        <v>36171.110723080004</v>
      </c>
      <c r="O59" s="458">
        <v>43794.556169000003</v>
      </c>
      <c r="P59" s="458">
        <v>82304.414323899997</v>
      </c>
      <c r="Q59" s="459">
        <v>63019.740431999999</v>
      </c>
      <c r="R59" s="458">
        <v>8092.3252549999997</v>
      </c>
      <c r="S59" s="458">
        <v>136844.12678335002</v>
      </c>
      <c r="T59" s="458">
        <v>44742.22941</v>
      </c>
      <c r="U59" s="458">
        <v>29973.368735</v>
      </c>
      <c r="V59" s="459">
        <v>19794.120223000002</v>
      </c>
      <c r="W59" s="458">
        <v>41255.450470999996</v>
      </c>
      <c r="X59" s="458">
        <v>0</v>
      </c>
      <c r="Y59" s="458">
        <v>10631.130673</v>
      </c>
      <c r="Z59" s="458">
        <v>40763.328895999999</v>
      </c>
      <c r="AA59" s="459">
        <v>40551.444514000003</v>
      </c>
      <c r="AB59" s="458">
        <v>23370.545687000002</v>
      </c>
      <c r="AC59" s="458">
        <v>17924.387326</v>
      </c>
      <c r="AD59" s="458">
        <v>14656.964043</v>
      </c>
      <c r="AE59" s="458">
        <v>3429.8847919999998</v>
      </c>
      <c r="AF59" s="459">
        <v>21.146540000000002</v>
      </c>
      <c r="AG59" s="458">
        <v>6215.4773452200006</v>
      </c>
      <c r="AH59" s="458">
        <v>16800.632900000001</v>
      </c>
      <c r="AI59" s="458">
        <v>456.04159800000002</v>
      </c>
      <c r="AJ59" s="458">
        <v>0</v>
      </c>
      <c r="AK59" s="459">
        <v>6852.9187216499995</v>
      </c>
      <c r="AL59" s="458">
        <v>7186.9910449999998</v>
      </c>
      <c r="AM59" s="458">
        <v>481.66872304000003</v>
      </c>
      <c r="AN59" s="458">
        <v>1896.5163082399999</v>
      </c>
      <c r="AO59" s="458">
        <v>5442.8597239999999</v>
      </c>
      <c r="AP59" s="459">
        <v>1611.1091526800001</v>
      </c>
      <c r="AQ59" s="458">
        <v>619.09342735999996</v>
      </c>
      <c r="AR59" s="458">
        <v>1.0808359999999999</v>
      </c>
      <c r="AS59" s="458">
        <v>3538.1256520000002</v>
      </c>
      <c r="AT59" s="458">
        <v>3321.8397049999999</v>
      </c>
      <c r="AU59" s="459">
        <v>1239.4691130000001</v>
      </c>
      <c r="AV59" s="458">
        <v>1459.4224369999999</v>
      </c>
      <c r="AW59" s="458">
        <v>0.102504</v>
      </c>
      <c r="AX59" s="458">
        <v>34.293534539999996</v>
      </c>
      <c r="AY59" s="458">
        <v>404.33441800000003</v>
      </c>
      <c r="AZ59" s="459">
        <v>0</v>
      </c>
      <c r="BA59" s="458">
        <v>2.5000000000000001E-2</v>
      </c>
      <c r="BB59" s="458">
        <v>0</v>
      </c>
      <c r="BC59" s="459">
        <v>21.538561000000001</v>
      </c>
      <c r="BE59" s="85">
        <v>0</v>
      </c>
      <c r="BF59" s="85">
        <v>0</v>
      </c>
      <c r="BG59" s="85">
        <v>0</v>
      </c>
      <c r="BH59" s="85">
        <v>0</v>
      </c>
      <c r="BI59" s="85">
        <v>0</v>
      </c>
      <c r="BJ59" s="85">
        <v>0</v>
      </c>
      <c r="BK59" s="85">
        <v>0</v>
      </c>
      <c r="BL59" s="85">
        <v>0</v>
      </c>
      <c r="BM59" s="85">
        <v>0</v>
      </c>
      <c r="BN59" s="85">
        <v>0</v>
      </c>
      <c r="BO59" s="85">
        <v>0</v>
      </c>
      <c r="BP59" s="85">
        <v>0</v>
      </c>
    </row>
    <row r="60" spans="1:104" ht="20.399999999999999" customHeight="1">
      <c r="B60" s="406" t="s">
        <v>314</v>
      </c>
      <c r="C60" s="457">
        <v>2461987.9241433004</v>
      </c>
      <c r="D60" s="458">
        <v>312012.59137424</v>
      </c>
      <c r="E60" s="458">
        <v>326680.23829800001</v>
      </c>
      <c r="F60" s="458">
        <v>372617.56572459004</v>
      </c>
      <c r="G60" s="459">
        <v>175313.23282665</v>
      </c>
      <c r="H60" s="458">
        <v>172308.80638200001</v>
      </c>
      <c r="I60" s="458">
        <v>215152.64962800001</v>
      </c>
      <c r="J60" s="458">
        <v>56938.172114000001</v>
      </c>
      <c r="K60" s="458">
        <v>55704.059122860002</v>
      </c>
      <c r="L60" s="459">
        <v>130749.29920155001</v>
      </c>
      <c r="M60" s="458">
        <v>54768.838253540001</v>
      </c>
      <c r="N60" s="458">
        <v>40890.991804999998</v>
      </c>
      <c r="O60" s="458">
        <v>41010.645641000003</v>
      </c>
      <c r="P60" s="458">
        <v>93522.673932850012</v>
      </c>
      <c r="Q60" s="459">
        <v>0</v>
      </c>
      <c r="R60" s="458">
        <v>40218.117109999999</v>
      </c>
      <c r="S60" s="458">
        <v>4852.98263864</v>
      </c>
      <c r="T60" s="458">
        <v>46265.328648000002</v>
      </c>
      <c r="U60" s="458">
        <v>48541.010869999998</v>
      </c>
      <c r="V60" s="459">
        <v>14940.990002</v>
      </c>
      <c r="W60" s="458">
        <v>26469.051931000002</v>
      </c>
      <c r="X60" s="458">
        <v>0</v>
      </c>
      <c r="Y60" s="458">
        <v>27440.207661</v>
      </c>
      <c r="Z60" s="458">
        <v>16733.818877999998</v>
      </c>
      <c r="AA60" s="459">
        <v>20334.8465</v>
      </c>
      <c r="AB60" s="458">
        <v>13406.540918999999</v>
      </c>
      <c r="AC60" s="458">
        <v>30084.645981000001</v>
      </c>
      <c r="AD60" s="458">
        <v>15355.113525999999</v>
      </c>
      <c r="AE60" s="458">
        <v>2257.743477</v>
      </c>
      <c r="AF60" s="459">
        <v>0</v>
      </c>
      <c r="AG60" s="458">
        <v>32795.378614169997</v>
      </c>
      <c r="AH60" s="458">
        <v>10668.238299000001</v>
      </c>
      <c r="AI60" s="458">
        <v>16503.503258000001</v>
      </c>
      <c r="AJ60" s="458">
        <v>0</v>
      </c>
      <c r="AK60" s="459">
        <v>11691.98152517</v>
      </c>
      <c r="AL60" s="458">
        <v>8400.7669860000005</v>
      </c>
      <c r="AM60" s="458">
        <v>11585.08520186</v>
      </c>
      <c r="AN60" s="458">
        <v>6202.1127599900001</v>
      </c>
      <c r="AO60" s="458">
        <v>1350.861476</v>
      </c>
      <c r="AP60" s="459">
        <v>3951.1717621900002</v>
      </c>
      <c r="AQ60" s="458">
        <v>0</v>
      </c>
      <c r="AR60" s="458">
        <v>0</v>
      </c>
      <c r="AS60" s="458">
        <v>0</v>
      </c>
      <c r="AT60" s="458">
        <v>2147.3312449999999</v>
      </c>
      <c r="AU60" s="459">
        <v>283.37030399999998</v>
      </c>
      <c r="AV60" s="458">
        <v>0</v>
      </c>
      <c r="AW60" s="458">
        <v>167.000461</v>
      </c>
      <c r="AX60" s="458">
        <v>0</v>
      </c>
      <c r="AY60" s="458">
        <v>1436.7510119999999</v>
      </c>
      <c r="AZ60" s="459">
        <v>0</v>
      </c>
      <c r="BA60" s="458">
        <v>0</v>
      </c>
      <c r="BB60" s="458">
        <v>234.20879300000001</v>
      </c>
      <c r="BC60" s="459">
        <v>0</v>
      </c>
      <c r="BE60" s="85">
        <v>0</v>
      </c>
      <c r="BF60" s="85">
        <v>0</v>
      </c>
      <c r="BG60" s="85">
        <v>0</v>
      </c>
      <c r="BH60" s="85">
        <v>0</v>
      </c>
      <c r="BI60" s="85">
        <v>0</v>
      </c>
      <c r="BJ60" s="85">
        <v>0</v>
      </c>
      <c r="BK60" s="85">
        <v>0</v>
      </c>
      <c r="BL60" s="85">
        <v>0</v>
      </c>
      <c r="BM60" s="85">
        <v>0</v>
      </c>
      <c r="BN60" s="85">
        <v>0</v>
      </c>
      <c r="BO60" s="85">
        <v>0</v>
      </c>
      <c r="BP60" s="85">
        <v>0</v>
      </c>
    </row>
    <row r="61" spans="1:104" ht="20.399999999999999" customHeight="1">
      <c r="B61" s="411" t="s">
        <v>315</v>
      </c>
      <c r="C61" s="457">
        <v>2063486.89891774</v>
      </c>
      <c r="D61" s="458">
        <v>282023.19919175003</v>
      </c>
      <c r="E61" s="458">
        <v>264123.21737500001</v>
      </c>
      <c r="F61" s="458">
        <v>367414.73641642998</v>
      </c>
      <c r="G61" s="459">
        <v>117820.85454745</v>
      </c>
      <c r="H61" s="458">
        <v>156686.09104500001</v>
      </c>
      <c r="I61" s="458">
        <v>183941.29775500001</v>
      </c>
      <c r="J61" s="458">
        <v>55076.050338000001</v>
      </c>
      <c r="K61" s="458">
        <v>0</v>
      </c>
      <c r="L61" s="459">
        <v>77075.372215309995</v>
      </c>
      <c r="M61" s="458">
        <v>54768.838253540001</v>
      </c>
      <c r="N61" s="458">
        <v>30219.383448029999</v>
      </c>
      <c r="O61" s="458">
        <v>41010.645641000003</v>
      </c>
      <c r="P61" s="458">
        <v>92403.558937130001</v>
      </c>
      <c r="Q61" s="459">
        <v>0</v>
      </c>
      <c r="R61" s="458">
        <v>9542.6861160000008</v>
      </c>
      <c r="S61" s="458">
        <v>4852.98263864</v>
      </c>
      <c r="T61" s="458">
        <v>35288.048108000003</v>
      </c>
      <c r="U61" s="458">
        <v>48331.121986999999</v>
      </c>
      <c r="V61" s="459">
        <v>12894.786383000001</v>
      </c>
      <c r="W61" s="458">
        <v>22783.548252000001</v>
      </c>
      <c r="X61" s="458">
        <v>0</v>
      </c>
      <c r="Y61" s="458">
        <v>27440.207661</v>
      </c>
      <c r="Z61" s="458">
        <v>1202.067266</v>
      </c>
      <c r="AA61" s="459">
        <v>20013.306240999998</v>
      </c>
      <c r="AB61" s="458">
        <v>13406.540918999999</v>
      </c>
      <c r="AC61" s="458">
        <v>30084.645981000001</v>
      </c>
      <c r="AD61" s="458">
        <v>9637.2398059999996</v>
      </c>
      <c r="AE61" s="458">
        <v>2257.743477</v>
      </c>
      <c r="AF61" s="459">
        <v>0</v>
      </c>
      <c r="AG61" s="458">
        <v>32795.378614169997</v>
      </c>
      <c r="AH61" s="458">
        <v>10668.238299000001</v>
      </c>
      <c r="AI61" s="458">
        <v>13621.985705999999</v>
      </c>
      <c r="AJ61" s="458">
        <v>0</v>
      </c>
      <c r="AK61" s="459">
        <v>11691.98152517</v>
      </c>
      <c r="AL61" s="458">
        <v>8400.7669860000005</v>
      </c>
      <c r="AM61" s="458">
        <v>11585.08520186</v>
      </c>
      <c r="AN61" s="458">
        <v>5239.0338511</v>
      </c>
      <c r="AO61" s="458">
        <v>1350.861476</v>
      </c>
      <c r="AP61" s="459">
        <v>3930.98509616</v>
      </c>
      <c r="AQ61" s="458">
        <v>0</v>
      </c>
      <c r="AR61" s="458">
        <v>0</v>
      </c>
      <c r="AS61" s="458">
        <v>0</v>
      </c>
      <c r="AT61" s="458">
        <v>2147.3312449999999</v>
      </c>
      <c r="AU61" s="459">
        <v>283.37030399999998</v>
      </c>
      <c r="AV61" s="458">
        <v>0</v>
      </c>
      <c r="AW61" s="458">
        <v>167.000461</v>
      </c>
      <c r="AX61" s="458">
        <v>0</v>
      </c>
      <c r="AY61" s="458">
        <v>1072.50136</v>
      </c>
      <c r="AZ61" s="459">
        <v>0</v>
      </c>
      <c r="BA61" s="458">
        <v>0</v>
      </c>
      <c r="BB61" s="458">
        <v>234.20879300000001</v>
      </c>
      <c r="BC61" s="459">
        <v>0</v>
      </c>
      <c r="BE61" s="85">
        <v>0</v>
      </c>
      <c r="BF61" s="85">
        <v>0</v>
      </c>
      <c r="BG61" s="85">
        <v>0</v>
      </c>
      <c r="BH61" s="85">
        <v>0</v>
      </c>
      <c r="BI61" s="85">
        <v>0</v>
      </c>
      <c r="BJ61" s="85">
        <v>0</v>
      </c>
      <c r="BK61" s="85">
        <v>0</v>
      </c>
      <c r="BL61" s="85">
        <v>0</v>
      </c>
      <c r="BM61" s="85">
        <v>0</v>
      </c>
      <c r="BN61" s="85">
        <v>0</v>
      </c>
      <c r="BO61" s="85">
        <v>0</v>
      </c>
      <c r="BP61" s="85">
        <v>0</v>
      </c>
    </row>
    <row r="62" spans="1:104" ht="20.399999999999999" customHeight="1">
      <c r="B62" s="411" t="s">
        <v>316</v>
      </c>
      <c r="C62" s="457">
        <v>398501.02522556001</v>
      </c>
      <c r="D62" s="458">
        <v>29989.392182490003</v>
      </c>
      <c r="E62" s="458">
        <v>62557.020922999996</v>
      </c>
      <c r="F62" s="458">
        <v>5202.8293081599995</v>
      </c>
      <c r="G62" s="459">
        <v>57492.378279199998</v>
      </c>
      <c r="H62" s="458">
        <v>15622.715337</v>
      </c>
      <c r="I62" s="458">
        <v>31211.351873</v>
      </c>
      <c r="J62" s="458">
        <v>1862.121776</v>
      </c>
      <c r="K62" s="458">
        <v>55704.059122860002</v>
      </c>
      <c r="L62" s="459">
        <v>53673.926986239996</v>
      </c>
      <c r="M62" s="458">
        <v>0</v>
      </c>
      <c r="N62" s="458">
        <v>10671.608356969999</v>
      </c>
      <c r="O62" s="458">
        <v>0</v>
      </c>
      <c r="P62" s="458">
        <v>1119.11499572</v>
      </c>
      <c r="Q62" s="459">
        <v>0</v>
      </c>
      <c r="R62" s="458">
        <v>30675.430993999998</v>
      </c>
      <c r="S62" s="458">
        <v>0</v>
      </c>
      <c r="T62" s="458">
        <v>10977.28054</v>
      </c>
      <c r="U62" s="458">
        <v>209.88888299999999</v>
      </c>
      <c r="V62" s="459">
        <v>2046.2036189999999</v>
      </c>
      <c r="W62" s="458">
        <v>3685.5036789999999</v>
      </c>
      <c r="X62" s="458">
        <v>0</v>
      </c>
      <c r="Y62" s="458">
        <v>0</v>
      </c>
      <c r="Z62" s="458">
        <v>15531.751612</v>
      </c>
      <c r="AA62" s="459">
        <v>321.54025899999999</v>
      </c>
      <c r="AB62" s="458">
        <v>0</v>
      </c>
      <c r="AC62" s="458">
        <v>0</v>
      </c>
      <c r="AD62" s="458">
        <v>5717.8737199999996</v>
      </c>
      <c r="AE62" s="458">
        <v>0</v>
      </c>
      <c r="AF62" s="459">
        <v>0</v>
      </c>
      <c r="AG62" s="458">
        <v>0</v>
      </c>
      <c r="AH62" s="458">
        <v>0</v>
      </c>
      <c r="AI62" s="458">
        <v>2881.5175519999998</v>
      </c>
      <c r="AJ62" s="458">
        <v>0</v>
      </c>
      <c r="AK62" s="459">
        <v>0</v>
      </c>
      <c r="AL62" s="458">
        <v>0</v>
      </c>
      <c r="AM62" s="458">
        <v>0</v>
      </c>
      <c r="AN62" s="458">
        <v>963.07890888999998</v>
      </c>
      <c r="AO62" s="458">
        <v>0</v>
      </c>
      <c r="AP62" s="459">
        <v>20.186666030000001</v>
      </c>
      <c r="AQ62" s="458">
        <v>0</v>
      </c>
      <c r="AR62" s="458">
        <v>0</v>
      </c>
      <c r="AS62" s="458">
        <v>0</v>
      </c>
      <c r="AT62" s="458">
        <v>0</v>
      </c>
      <c r="AU62" s="459">
        <v>0</v>
      </c>
      <c r="AV62" s="458">
        <v>0</v>
      </c>
      <c r="AW62" s="458">
        <v>0</v>
      </c>
      <c r="AX62" s="458">
        <v>0</v>
      </c>
      <c r="AY62" s="458">
        <v>364.24965200000003</v>
      </c>
      <c r="AZ62" s="459">
        <v>0</v>
      </c>
      <c r="BA62" s="458">
        <v>0</v>
      </c>
      <c r="BB62" s="458">
        <v>0</v>
      </c>
      <c r="BC62" s="459">
        <v>0</v>
      </c>
      <c r="BE62" s="85">
        <v>0</v>
      </c>
      <c r="BF62" s="85">
        <v>0</v>
      </c>
      <c r="BG62" s="85">
        <v>0</v>
      </c>
      <c r="BH62" s="85">
        <v>0</v>
      </c>
      <c r="BI62" s="85">
        <v>0</v>
      </c>
      <c r="BJ62" s="85">
        <v>0</v>
      </c>
      <c r="BK62" s="85">
        <v>0</v>
      </c>
      <c r="BL62" s="85">
        <v>0</v>
      </c>
      <c r="BM62" s="85">
        <v>0</v>
      </c>
      <c r="BN62" s="85">
        <v>0</v>
      </c>
      <c r="BO62" s="85">
        <v>0</v>
      </c>
      <c r="BP62" s="85">
        <v>0</v>
      </c>
    </row>
    <row r="63" spans="1:104" ht="20.399999999999999" customHeight="1">
      <c r="B63" s="406" t="s">
        <v>317</v>
      </c>
      <c r="C63" s="457">
        <v>367587.38123334001</v>
      </c>
      <c r="D63" s="458">
        <v>148329.82355094</v>
      </c>
      <c r="E63" s="458">
        <v>64961.954615000002</v>
      </c>
      <c r="F63" s="458">
        <v>34181.407704340003</v>
      </c>
      <c r="G63" s="459">
        <v>0</v>
      </c>
      <c r="H63" s="458">
        <v>18950.677052999999</v>
      </c>
      <c r="I63" s="458">
        <v>29733.036048000002</v>
      </c>
      <c r="J63" s="458">
        <v>29059.596814</v>
      </c>
      <c r="K63" s="458">
        <v>3387.3915644799999</v>
      </c>
      <c r="L63" s="459">
        <v>0</v>
      </c>
      <c r="M63" s="458">
        <v>0</v>
      </c>
      <c r="N63" s="458">
        <v>2858.1866211900001</v>
      </c>
      <c r="O63" s="458">
        <v>926.05727200000001</v>
      </c>
      <c r="P63" s="458">
        <v>4731.7269263900007</v>
      </c>
      <c r="Q63" s="459">
        <v>0</v>
      </c>
      <c r="R63" s="458">
        <v>456.02924400000001</v>
      </c>
      <c r="S63" s="458">
        <v>0</v>
      </c>
      <c r="T63" s="458">
        <v>0</v>
      </c>
      <c r="U63" s="458">
        <v>1833.666111</v>
      </c>
      <c r="V63" s="459">
        <v>0</v>
      </c>
      <c r="W63" s="458">
        <v>0</v>
      </c>
      <c r="X63" s="458">
        <v>0</v>
      </c>
      <c r="Y63" s="458">
        <v>0</v>
      </c>
      <c r="Z63" s="458">
        <v>0</v>
      </c>
      <c r="AA63" s="459">
        <v>0</v>
      </c>
      <c r="AB63" s="458">
        <v>0</v>
      </c>
      <c r="AC63" s="458">
        <v>0</v>
      </c>
      <c r="AD63" s="458">
        <v>11771.934433</v>
      </c>
      <c r="AE63" s="458">
        <v>13336.361887999999</v>
      </c>
      <c r="AF63" s="459">
        <v>0</v>
      </c>
      <c r="AG63" s="458">
        <v>0</v>
      </c>
      <c r="AH63" s="458">
        <v>0</v>
      </c>
      <c r="AI63" s="458">
        <v>3069.5313879999999</v>
      </c>
      <c r="AJ63" s="458">
        <v>0</v>
      </c>
      <c r="AK63" s="459">
        <v>0</v>
      </c>
      <c r="AL63" s="458">
        <v>0</v>
      </c>
      <c r="AM63" s="458">
        <v>0</v>
      </c>
      <c r="AN63" s="458">
        <v>0</v>
      </c>
      <c r="AO63" s="458">
        <v>0</v>
      </c>
      <c r="AP63" s="459">
        <v>0</v>
      </c>
      <c r="AQ63" s="458">
        <v>0</v>
      </c>
      <c r="AR63" s="458">
        <v>0</v>
      </c>
      <c r="AS63" s="458">
        <v>0</v>
      </c>
      <c r="AT63" s="458">
        <v>0</v>
      </c>
      <c r="AU63" s="459">
        <v>0</v>
      </c>
      <c r="AV63" s="458">
        <v>0</v>
      </c>
      <c r="AW63" s="458">
        <v>0</v>
      </c>
      <c r="AX63" s="458">
        <v>0</v>
      </c>
      <c r="AY63" s="458">
        <v>0</v>
      </c>
      <c r="AZ63" s="459">
        <v>0</v>
      </c>
      <c r="BA63" s="458">
        <v>0</v>
      </c>
      <c r="BB63" s="458">
        <v>0</v>
      </c>
      <c r="BC63" s="459">
        <v>0</v>
      </c>
      <c r="BE63" s="85">
        <v>0</v>
      </c>
      <c r="BF63" s="85">
        <v>0</v>
      </c>
      <c r="BG63" s="85">
        <v>0</v>
      </c>
      <c r="BH63" s="85">
        <v>0</v>
      </c>
      <c r="BI63" s="85">
        <v>0</v>
      </c>
      <c r="BJ63" s="85">
        <v>0</v>
      </c>
      <c r="BK63" s="85">
        <v>0</v>
      </c>
      <c r="BL63" s="85">
        <v>0</v>
      </c>
      <c r="BM63" s="85">
        <v>0</v>
      </c>
      <c r="BN63" s="85">
        <v>0</v>
      </c>
      <c r="BO63" s="85">
        <v>0</v>
      </c>
      <c r="BP63" s="85">
        <v>0</v>
      </c>
    </row>
    <row r="64" spans="1:104" ht="20.399999999999999" customHeight="1">
      <c r="B64" s="406" t="s">
        <v>318</v>
      </c>
      <c r="C64" s="457">
        <v>29287.528098259994</v>
      </c>
      <c r="D64" s="458">
        <v>7218.02807089</v>
      </c>
      <c r="E64" s="458">
        <v>2726.9778839999999</v>
      </c>
      <c r="F64" s="458">
        <v>4332.2745977200002</v>
      </c>
      <c r="G64" s="459">
        <v>8647.0516833600013</v>
      </c>
      <c r="H64" s="458">
        <v>2592.2692499999998</v>
      </c>
      <c r="I64" s="458">
        <v>1621.4987799999999</v>
      </c>
      <c r="J64" s="458">
        <v>485.98276800000002</v>
      </c>
      <c r="K64" s="458">
        <v>39.997480600000003</v>
      </c>
      <c r="L64" s="459">
        <v>203.19209239</v>
      </c>
      <c r="M64" s="458">
        <v>0</v>
      </c>
      <c r="N64" s="458">
        <v>3.30750513</v>
      </c>
      <c r="O64" s="458">
        <v>223.652073</v>
      </c>
      <c r="P64" s="458">
        <v>58.527418099999998</v>
      </c>
      <c r="Q64" s="459">
        <v>0</v>
      </c>
      <c r="R64" s="458">
        <v>0.65848600000000002</v>
      </c>
      <c r="S64" s="458">
        <v>685.91285616999994</v>
      </c>
      <c r="T64" s="458">
        <v>44.493153</v>
      </c>
      <c r="U64" s="458">
        <v>0.42379800000000001</v>
      </c>
      <c r="V64" s="459">
        <v>38.356425000000002</v>
      </c>
      <c r="W64" s="458">
        <v>2.5492949999999999</v>
      </c>
      <c r="X64" s="458">
        <v>0</v>
      </c>
      <c r="Y64" s="458">
        <v>103.75524299999999</v>
      </c>
      <c r="Z64" s="458">
        <v>0</v>
      </c>
      <c r="AA64" s="459">
        <v>14.146134999999999</v>
      </c>
      <c r="AB64" s="458">
        <v>71.569705999999996</v>
      </c>
      <c r="AC64" s="458">
        <v>0.303838</v>
      </c>
      <c r="AD64" s="458">
        <v>34.761605000000003</v>
      </c>
      <c r="AE64" s="458">
        <v>126.75666</v>
      </c>
      <c r="AF64" s="459">
        <v>0</v>
      </c>
      <c r="AG64" s="458">
        <v>0</v>
      </c>
      <c r="AH64" s="458">
        <v>0</v>
      </c>
      <c r="AI64" s="458">
        <v>0.40847899999999998</v>
      </c>
      <c r="AJ64" s="458">
        <v>0</v>
      </c>
      <c r="AK64" s="459">
        <v>7.4547647599999998</v>
      </c>
      <c r="AL64" s="458">
        <v>0</v>
      </c>
      <c r="AM64" s="458">
        <v>0.41556814000000003</v>
      </c>
      <c r="AN64" s="458">
        <v>0</v>
      </c>
      <c r="AO64" s="458">
        <v>0</v>
      </c>
      <c r="AP64" s="459">
        <v>0</v>
      </c>
      <c r="AQ64" s="458">
        <v>0</v>
      </c>
      <c r="AR64" s="458">
        <v>0.31109399999999998</v>
      </c>
      <c r="AS64" s="458">
        <v>0</v>
      </c>
      <c r="AT64" s="458">
        <v>1.4675640000000001</v>
      </c>
      <c r="AU64" s="459">
        <v>0.30781999999999998</v>
      </c>
      <c r="AV64" s="458">
        <v>0</v>
      </c>
      <c r="AW64" s="458">
        <v>0</v>
      </c>
      <c r="AX64" s="458">
        <v>0</v>
      </c>
      <c r="AY64" s="458">
        <v>0.67471599999999998</v>
      </c>
      <c r="AZ64" s="459">
        <v>0</v>
      </c>
      <c r="BA64" s="458">
        <v>0</v>
      </c>
      <c r="BB64" s="458">
        <v>0</v>
      </c>
      <c r="BC64" s="459">
        <v>4.1288999999999999E-2</v>
      </c>
      <c r="BE64" s="85">
        <v>0</v>
      </c>
      <c r="BF64" s="85">
        <v>0</v>
      </c>
      <c r="BG64" s="85">
        <v>0</v>
      </c>
      <c r="BH64" s="85">
        <v>0</v>
      </c>
      <c r="BI64" s="85">
        <v>0</v>
      </c>
      <c r="BJ64" s="85">
        <v>0</v>
      </c>
      <c r="BK64" s="85">
        <v>0</v>
      </c>
      <c r="BL64" s="85">
        <v>0</v>
      </c>
      <c r="BM64" s="85">
        <v>0</v>
      </c>
      <c r="BN64" s="85">
        <v>0</v>
      </c>
      <c r="BO64" s="85">
        <v>0</v>
      </c>
      <c r="BP64" s="85">
        <v>0</v>
      </c>
    </row>
    <row r="65" spans="1:104" ht="20.399999999999999" customHeight="1">
      <c r="B65" s="405" t="s">
        <v>319</v>
      </c>
      <c r="C65" s="457">
        <v>432777.3109652701</v>
      </c>
      <c r="D65" s="458">
        <v>15049.02357562</v>
      </c>
      <c r="E65" s="458">
        <v>38644.793197999999</v>
      </c>
      <c r="F65" s="458">
        <v>8605.5784047500001</v>
      </c>
      <c r="G65" s="459">
        <v>24465.313978439997</v>
      </c>
      <c r="H65" s="458">
        <v>10645.512572</v>
      </c>
      <c r="I65" s="458">
        <v>43594.617937000003</v>
      </c>
      <c r="J65" s="458">
        <v>28289.489025999999</v>
      </c>
      <c r="K65" s="458">
        <v>56566.114138110002</v>
      </c>
      <c r="L65" s="459">
        <v>45752.331990660001</v>
      </c>
      <c r="M65" s="458">
        <v>0</v>
      </c>
      <c r="N65" s="458">
        <v>1550.18246426</v>
      </c>
      <c r="O65" s="458">
        <v>2575.54259</v>
      </c>
      <c r="P65" s="458">
        <v>3487.1614555599999</v>
      </c>
      <c r="Q65" s="459">
        <v>7053.9005669999997</v>
      </c>
      <c r="R65" s="458">
        <v>4073.4303599999998</v>
      </c>
      <c r="S65" s="458">
        <v>4972.0326882700001</v>
      </c>
      <c r="T65" s="458">
        <v>9530.0188529999996</v>
      </c>
      <c r="U65" s="458">
        <v>19031.055389000001</v>
      </c>
      <c r="V65" s="459">
        <v>105.31683</v>
      </c>
      <c r="W65" s="458">
        <v>52293.056671999999</v>
      </c>
      <c r="X65" s="458">
        <v>40.008889000000003</v>
      </c>
      <c r="Y65" s="458">
        <v>94.623782000000006</v>
      </c>
      <c r="Z65" s="458">
        <v>0</v>
      </c>
      <c r="AA65" s="459">
        <v>3181.8767929999999</v>
      </c>
      <c r="AB65" s="458">
        <v>751.37818200000004</v>
      </c>
      <c r="AC65" s="458">
        <v>220.851495</v>
      </c>
      <c r="AD65" s="458">
        <v>172.13985299999999</v>
      </c>
      <c r="AE65" s="458">
        <v>22184.84461</v>
      </c>
      <c r="AF65" s="459">
        <v>0</v>
      </c>
      <c r="AG65" s="458">
        <v>7736.7222781299997</v>
      </c>
      <c r="AH65" s="458">
        <v>0</v>
      </c>
      <c r="AI65" s="458">
        <v>400.21067299999999</v>
      </c>
      <c r="AJ65" s="458">
        <v>0</v>
      </c>
      <c r="AK65" s="459">
        <v>0</v>
      </c>
      <c r="AL65" s="458">
        <v>25.865257</v>
      </c>
      <c r="AM65" s="458">
        <v>1494.09598557</v>
      </c>
      <c r="AN65" s="458">
        <v>703.53312086999995</v>
      </c>
      <c r="AO65" s="458">
        <v>1334.1438410000001</v>
      </c>
      <c r="AP65" s="459">
        <v>2472.68251457</v>
      </c>
      <c r="AQ65" s="458">
        <v>5422.7992194600001</v>
      </c>
      <c r="AR65" s="458">
        <v>3665.2903460000002</v>
      </c>
      <c r="AS65" s="458">
        <v>0</v>
      </c>
      <c r="AT65" s="458">
        <v>0</v>
      </c>
      <c r="AU65" s="459">
        <v>2863.8220879999999</v>
      </c>
      <c r="AV65" s="458">
        <v>0</v>
      </c>
      <c r="AW65" s="458">
        <v>3727.9493480000001</v>
      </c>
      <c r="AX65" s="458">
        <v>0</v>
      </c>
      <c r="AY65" s="458">
        <v>0</v>
      </c>
      <c r="AZ65" s="459">
        <v>0</v>
      </c>
      <c r="BA65" s="458">
        <v>0</v>
      </c>
      <c r="BB65" s="458">
        <v>0</v>
      </c>
      <c r="BC65" s="459">
        <v>0</v>
      </c>
      <c r="BE65" s="85">
        <v>0</v>
      </c>
      <c r="BF65" s="85">
        <v>0</v>
      </c>
      <c r="BG65" s="85">
        <v>0</v>
      </c>
      <c r="BH65" s="85">
        <v>0</v>
      </c>
      <c r="BI65" s="85">
        <v>0</v>
      </c>
      <c r="BJ65" s="85">
        <v>0</v>
      </c>
      <c r="BK65" s="85">
        <v>0</v>
      </c>
      <c r="BL65" s="85">
        <v>0</v>
      </c>
      <c r="BM65" s="85">
        <v>0</v>
      </c>
      <c r="BN65" s="85">
        <v>0</v>
      </c>
      <c r="BO65" s="85">
        <v>0</v>
      </c>
      <c r="BP65" s="85">
        <v>0</v>
      </c>
    </row>
    <row r="66" spans="1:104" ht="20.399999999999999" customHeight="1">
      <c r="B66" s="405" t="s">
        <v>320</v>
      </c>
      <c r="C66" s="457">
        <v>14175.76721</v>
      </c>
      <c r="D66" s="458">
        <v>0</v>
      </c>
      <c r="E66" s="458">
        <v>0</v>
      </c>
      <c r="F66" s="458">
        <v>0</v>
      </c>
      <c r="G66" s="459">
        <v>0</v>
      </c>
      <c r="H66" s="458">
        <v>0</v>
      </c>
      <c r="I66" s="458">
        <v>14175.76721</v>
      </c>
      <c r="J66" s="458">
        <v>0</v>
      </c>
      <c r="K66" s="458">
        <v>0</v>
      </c>
      <c r="L66" s="459">
        <v>0</v>
      </c>
      <c r="M66" s="458">
        <v>0</v>
      </c>
      <c r="N66" s="458">
        <v>0</v>
      </c>
      <c r="O66" s="458">
        <v>0</v>
      </c>
      <c r="P66" s="458">
        <v>0</v>
      </c>
      <c r="Q66" s="459">
        <v>0</v>
      </c>
      <c r="R66" s="458">
        <v>0</v>
      </c>
      <c r="S66" s="458">
        <v>0</v>
      </c>
      <c r="T66" s="458">
        <v>0</v>
      </c>
      <c r="U66" s="458">
        <v>0</v>
      </c>
      <c r="V66" s="459">
        <v>0</v>
      </c>
      <c r="W66" s="458">
        <v>0</v>
      </c>
      <c r="X66" s="458">
        <v>0</v>
      </c>
      <c r="Y66" s="458">
        <v>0</v>
      </c>
      <c r="Z66" s="458">
        <v>0</v>
      </c>
      <c r="AA66" s="459">
        <v>0</v>
      </c>
      <c r="AB66" s="458">
        <v>0</v>
      </c>
      <c r="AC66" s="458">
        <v>0</v>
      </c>
      <c r="AD66" s="458">
        <v>0</v>
      </c>
      <c r="AE66" s="458">
        <v>0</v>
      </c>
      <c r="AF66" s="459">
        <v>0</v>
      </c>
      <c r="AG66" s="458">
        <v>0</v>
      </c>
      <c r="AH66" s="458">
        <v>0</v>
      </c>
      <c r="AI66" s="458">
        <v>0</v>
      </c>
      <c r="AJ66" s="458">
        <v>0</v>
      </c>
      <c r="AK66" s="459">
        <v>0</v>
      </c>
      <c r="AL66" s="458">
        <v>0</v>
      </c>
      <c r="AM66" s="458">
        <v>0</v>
      </c>
      <c r="AN66" s="458">
        <v>0</v>
      </c>
      <c r="AO66" s="458">
        <v>0</v>
      </c>
      <c r="AP66" s="459">
        <v>0</v>
      </c>
      <c r="AQ66" s="458">
        <v>0</v>
      </c>
      <c r="AR66" s="458">
        <v>0</v>
      </c>
      <c r="AS66" s="458">
        <v>0</v>
      </c>
      <c r="AT66" s="458">
        <v>0</v>
      </c>
      <c r="AU66" s="459">
        <v>0</v>
      </c>
      <c r="AV66" s="458">
        <v>0</v>
      </c>
      <c r="AW66" s="458">
        <v>0</v>
      </c>
      <c r="AX66" s="458">
        <v>0</v>
      </c>
      <c r="AY66" s="458">
        <v>0</v>
      </c>
      <c r="AZ66" s="459">
        <v>0</v>
      </c>
      <c r="BA66" s="458">
        <v>0</v>
      </c>
      <c r="BB66" s="458">
        <v>0</v>
      </c>
      <c r="BC66" s="459">
        <v>0</v>
      </c>
      <c r="BE66" s="85">
        <v>0</v>
      </c>
      <c r="BF66" s="85">
        <v>0</v>
      </c>
      <c r="BG66" s="85">
        <v>0</v>
      </c>
      <c r="BH66" s="85">
        <v>0</v>
      </c>
      <c r="BI66" s="85">
        <v>0</v>
      </c>
      <c r="BJ66" s="85">
        <v>0</v>
      </c>
      <c r="BK66" s="85">
        <v>0</v>
      </c>
      <c r="BL66" s="85">
        <v>0</v>
      </c>
      <c r="BM66" s="85">
        <v>0</v>
      </c>
      <c r="BN66" s="85">
        <v>0</v>
      </c>
      <c r="BO66" s="85">
        <v>0</v>
      </c>
      <c r="BP66" s="85">
        <v>0</v>
      </c>
    </row>
    <row r="67" spans="1:104" ht="20.399999999999999" customHeight="1">
      <c r="B67" s="405" t="s">
        <v>321</v>
      </c>
      <c r="C67" s="457">
        <v>1968514.8291752001</v>
      </c>
      <c r="D67" s="458">
        <v>197451.60058478999</v>
      </c>
      <c r="E67" s="458">
        <v>277670.943165</v>
      </c>
      <c r="F67" s="458">
        <v>286401.84475452005</v>
      </c>
      <c r="G67" s="459">
        <v>72001.300893559994</v>
      </c>
      <c r="H67" s="458">
        <v>99363.479758999994</v>
      </c>
      <c r="I67" s="458">
        <v>65688.947197000001</v>
      </c>
      <c r="J67" s="458">
        <v>0</v>
      </c>
      <c r="K67" s="458">
        <v>59181.882884010003</v>
      </c>
      <c r="L67" s="459">
        <v>5543.4307690100004</v>
      </c>
      <c r="M67" s="458">
        <v>40873.229320129998</v>
      </c>
      <c r="N67" s="458">
        <v>138095.07473654</v>
      </c>
      <c r="O67" s="458">
        <v>153866.51952999999</v>
      </c>
      <c r="P67" s="458">
        <v>36996.482042800002</v>
      </c>
      <c r="Q67" s="459">
        <v>0</v>
      </c>
      <c r="R67" s="458">
        <v>120921.341458</v>
      </c>
      <c r="S67" s="458">
        <v>0</v>
      </c>
      <c r="T67" s="458">
        <v>46655.318079999997</v>
      </c>
      <c r="U67" s="458">
        <v>34034.206822</v>
      </c>
      <c r="V67" s="459">
        <v>108526.65323900001</v>
      </c>
      <c r="W67" s="458">
        <v>1000.222169</v>
      </c>
      <c r="X67" s="458">
        <v>15424.324132</v>
      </c>
      <c r="Y67" s="458">
        <v>63530.697214</v>
      </c>
      <c r="Z67" s="458">
        <v>0</v>
      </c>
      <c r="AA67" s="459">
        <v>27782.464324</v>
      </c>
      <c r="AB67" s="458">
        <v>27806.189577000001</v>
      </c>
      <c r="AC67" s="458">
        <v>18957.450691999999</v>
      </c>
      <c r="AD67" s="458">
        <v>9270.8763760000002</v>
      </c>
      <c r="AE67" s="458">
        <v>0</v>
      </c>
      <c r="AF67" s="459">
        <v>59519.740335000002</v>
      </c>
      <c r="AG67" s="458">
        <v>0</v>
      </c>
      <c r="AH67" s="458">
        <v>0</v>
      </c>
      <c r="AI67" s="458">
        <v>900.20221300000003</v>
      </c>
      <c r="AJ67" s="458">
        <v>804.26696600000002</v>
      </c>
      <c r="AK67" s="459">
        <v>245.75184984000001</v>
      </c>
      <c r="AL67" s="458">
        <v>0</v>
      </c>
      <c r="AM67" s="458">
        <v>0</v>
      </c>
      <c r="AN67" s="458">
        <v>0</v>
      </c>
      <c r="AO67" s="458">
        <v>0</v>
      </c>
      <c r="AP67" s="459">
        <v>0</v>
      </c>
      <c r="AQ67" s="458">
        <v>0</v>
      </c>
      <c r="AR67" s="458">
        <v>0</v>
      </c>
      <c r="AS67" s="458">
        <v>0</v>
      </c>
      <c r="AT67" s="458">
        <v>0</v>
      </c>
      <c r="AU67" s="459">
        <v>0</v>
      </c>
      <c r="AV67" s="458">
        <v>0</v>
      </c>
      <c r="AW67" s="458">
        <v>0</v>
      </c>
      <c r="AX67" s="458">
        <v>0</v>
      </c>
      <c r="AY67" s="458">
        <v>0.38809199999999999</v>
      </c>
      <c r="AZ67" s="459">
        <v>0</v>
      </c>
      <c r="BA67" s="458">
        <v>0</v>
      </c>
      <c r="BB67" s="458">
        <v>0</v>
      </c>
      <c r="BC67" s="459">
        <v>0</v>
      </c>
      <c r="BE67" s="85">
        <v>0</v>
      </c>
      <c r="BF67" s="85">
        <v>0</v>
      </c>
      <c r="BG67" s="85">
        <v>0</v>
      </c>
      <c r="BH67" s="85">
        <v>0</v>
      </c>
      <c r="BI67" s="85">
        <v>0</v>
      </c>
      <c r="BJ67" s="85">
        <v>0</v>
      </c>
      <c r="BK67" s="85">
        <v>0</v>
      </c>
      <c r="BL67" s="85">
        <v>0</v>
      </c>
      <c r="BM67" s="85">
        <v>0</v>
      </c>
      <c r="BN67" s="85">
        <v>0</v>
      </c>
      <c r="BO67" s="85">
        <v>0</v>
      </c>
      <c r="BP67" s="85">
        <v>0</v>
      </c>
    </row>
    <row r="68" spans="1:104" ht="20.399999999999999" customHeight="1">
      <c r="B68" s="405" t="s">
        <v>281</v>
      </c>
      <c r="C68" s="457">
        <v>2.8761227900000002</v>
      </c>
      <c r="D68" s="458">
        <v>2.36209779</v>
      </c>
      <c r="E68" s="458">
        <v>0.41950100000000001</v>
      </c>
      <c r="F68" s="458">
        <v>0</v>
      </c>
      <c r="G68" s="459">
        <v>0</v>
      </c>
      <c r="H68" s="458">
        <v>0</v>
      </c>
      <c r="I68" s="458">
        <v>2.7733000000000001E-2</v>
      </c>
      <c r="J68" s="458">
        <v>0</v>
      </c>
      <c r="K68" s="458">
        <v>0</v>
      </c>
      <c r="L68" s="459">
        <v>0</v>
      </c>
      <c r="M68" s="458">
        <v>0</v>
      </c>
      <c r="N68" s="458">
        <v>0</v>
      </c>
      <c r="O68" s="458">
        <v>0</v>
      </c>
      <c r="P68" s="458">
        <v>0</v>
      </c>
      <c r="Q68" s="459">
        <v>6.6791000000000003E-2</v>
      </c>
      <c r="R68" s="458">
        <v>0</v>
      </c>
      <c r="S68" s="458">
        <v>0</v>
      </c>
      <c r="T68" s="458">
        <v>0</v>
      </c>
      <c r="U68" s="458">
        <v>0</v>
      </c>
      <c r="V68" s="459">
        <v>0</v>
      </c>
      <c r="W68" s="458">
        <v>0</v>
      </c>
      <c r="X68" s="458">
        <v>0</v>
      </c>
      <c r="Y68" s="458">
        <v>0</v>
      </c>
      <c r="Z68" s="458">
        <v>0</v>
      </c>
      <c r="AA68" s="459">
        <v>0</v>
      </c>
      <c r="AB68" s="458">
        <v>0</v>
      </c>
      <c r="AC68" s="458">
        <v>0</v>
      </c>
      <c r="AD68" s="458">
        <v>0</v>
      </c>
      <c r="AE68" s="458">
        <v>0</v>
      </c>
      <c r="AF68" s="459">
        <v>0</v>
      </c>
      <c r="AG68" s="458">
        <v>0</v>
      </c>
      <c r="AH68" s="458">
        <v>0</v>
      </c>
      <c r="AI68" s="458">
        <v>0</v>
      </c>
      <c r="AJ68" s="458">
        <v>0</v>
      </c>
      <c r="AK68" s="459">
        <v>0</v>
      </c>
      <c r="AL68" s="458">
        <v>0</v>
      </c>
      <c r="AM68" s="458">
        <v>0</v>
      </c>
      <c r="AN68" s="458">
        <v>0</v>
      </c>
      <c r="AO68" s="458">
        <v>0</v>
      </c>
      <c r="AP68" s="459">
        <v>0</v>
      </c>
      <c r="AQ68" s="458">
        <v>0</v>
      </c>
      <c r="AR68" s="458">
        <v>0</v>
      </c>
      <c r="AS68" s="458">
        <v>0</v>
      </c>
      <c r="AT68" s="458">
        <v>0</v>
      </c>
      <c r="AU68" s="459">
        <v>0</v>
      </c>
      <c r="AV68" s="458">
        <v>0</v>
      </c>
      <c r="AW68" s="458">
        <v>0</v>
      </c>
      <c r="AX68" s="458">
        <v>0</v>
      </c>
      <c r="AY68" s="458">
        <v>0</v>
      </c>
      <c r="AZ68" s="459">
        <v>0</v>
      </c>
      <c r="BA68" s="458">
        <v>0</v>
      </c>
      <c r="BB68" s="458">
        <v>0</v>
      </c>
      <c r="BC68" s="459">
        <v>0</v>
      </c>
      <c r="BE68" s="85">
        <v>0</v>
      </c>
      <c r="BF68" s="85">
        <v>0</v>
      </c>
      <c r="BG68" s="85">
        <v>0</v>
      </c>
      <c r="BH68" s="85">
        <v>0</v>
      </c>
      <c r="BI68" s="85">
        <v>0</v>
      </c>
      <c r="BJ68" s="85">
        <v>0</v>
      </c>
      <c r="BK68" s="85">
        <v>0</v>
      </c>
      <c r="BL68" s="85">
        <v>0</v>
      </c>
      <c r="BM68" s="85">
        <v>0</v>
      </c>
      <c r="BN68" s="85">
        <v>0</v>
      </c>
      <c r="BO68" s="85">
        <v>0</v>
      </c>
      <c r="BP68" s="85">
        <v>0</v>
      </c>
    </row>
    <row r="69" spans="1:104" ht="20.399999999999999" customHeight="1">
      <c r="B69" s="405" t="s">
        <v>322</v>
      </c>
      <c r="C69" s="457">
        <v>503520.33219951001</v>
      </c>
      <c r="D69" s="458">
        <v>115253.65856664001</v>
      </c>
      <c r="E69" s="458">
        <v>124350.60937400001</v>
      </c>
      <c r="F69" s="458">
        <v>56690.844438559994</v>
      </c>
      <c r="G69" s="459">
        <v>0</v>
      </c>
      <c r="H69" s="458">
        <v>43488.244462000002</v>
      </c>
      <c r="I69" s="458">
        <v>2170.9113929999999</v>
      </c>
      <c r="J69" s="458">
        <v>0</v>
      </c>
      <c r="K69" s="458">
        <v>4259.6620865700006</v>
      </c>
      <c r="L69" s="459">
        <v>0</v>
      </c>
      <c r="M69" s="458">
        <v>0</v>
      </c>
      <c r="N69" s="458">
        <v>14013.70799974</v>
      </c>
      <c r="O69" s="458">
        <v>47512.999729000003</v>
      </c>
      <c r="P69" s="458">
        <v>0</v>
      </c>
      <c r="Q69" s="459">
        <v>15025.442419000001</v>
      </c>
      <c r="R69" s="458">
        <v>7483.830782</v>
      </c>
      <c r="S69" s="458">
        <v>0</v>
      </c>
      <c r="T69" s="458">
        <v>0</v>
      </c>
      <c r="U69" s="458">
        <v>0</v>
      </c>
      <c r="V69" s="459">
        <v>2333.118512</v>
      </c>
      <c r="W69" s="458">
        <v>0</v>
      </c>
      <c r="X69" s="458">
        <v>56431.945806000003</v>
      </c>
      <c r="Y69" s="458">
        <v>4562.793893</v>
      </c>
      <c r="Z69" s="458">
        <v>4526.354437</v>
      </c>
      <c r="AA69" s="459">
        <v>0</v>
      </c>
      <c r="AB69" s="458">
        <v>0</v>
      </c>
      <c r="AC69" s="458">
        <v>699.99986799999999</v>
      </c>
      <c r="AD69" s="458">
        <v>4716.2084329999998</v>
      </c>
      <c r="AE69" s="458">
        <v>0</v>
      </c>
      <c r="AF69" s="459">
        <v>0</v>
      </c>
      <c r="AG69" s="458">
        <v>0</v>
      </c>
      <c r="AH69" s="458">
        <v>0</v>
      </c>
      <c r="AI69" s="458">
        <v>0</v>
      </c>
      <c r="AJ69" s="458">
        <v>0</v>
      </c>
      <c r="AK69" s="459">
        <v>0</v>
      </c>
      <c r="AL69" s="458">
        <v>0</v>
      </c>
      <c r="AM69" s="458">
        <v>0</v>
      </c>
      <c r="AN69" s="458">
        <v>0</v>
      </c>
      <c r="AO69" s="458">
        <v>0</v>
      </c>
      <c r="AP69" s="459">
        <v>0</v>
      </c>
      <c r="AQ69" s="458">
        <v>0</v>
      </c>
      <c r="AR69" s="458">
        <v>0</v>
      </c>
      <c r="AS69" s="458">
        <v>0</v>
      </c>
      <c r="AT69" s="458">
        <v>0</v>
      </c>
      <c r="AU69" s="459">
        <v>0</v>
      </c>
      <c r="AV69" s="458">
        <v>0</v>
      </c>
      <c r="AW69" s="458">
        <v>0</v>
      </c>
      <c r="AX69" s="458">
        <v>0</v>
      </c>
      <c r="AY69" s="458">
        <v>0</v>
      </c>
      <c r="AZ69" s="459">
        <v>0</v>
      </c>
      <c r="BA69" s="458">
        <v>0</v>
      </c>
      <c r="BB69" s="458">
        <v>0</v>
      </c>
      <c r="BC69" s="459">
        <v>0</v>
      </c>
      <c r="BE69" s="85">
        <v>0</v>
      </c>
      <c r="BF69" s="85">
        <v>0</v>
      </c>
      <c r="BG69" s="85">
        <v>0</v>
      </c>
      <c r="BH69" s="85">
        <v>0</v>
      </c>
      <c r="BI69" s="85">
        <v>0</v>
      </c>
      <c r="BJ69" s="85">
        <v>0</v>
      </c>
      <c r="BK69" s="85">
        <v>0</v>
      </c>
      <c r="BL69" s="85">
        <v>0</v>
      </c>
      <c r="BM69" s="85">
        <v>0</v>
      </c>
      <c r="BN69" s="85">
        <v>0</v>
      </c>
      <c r="BO69" s="85">
        <v>0</v>
      </c>
      <c r="BP69" s="85">
        <v>0</v>
      </c>
    </row>
    <row r="70" spans="1:104" ht="20.399999999999999" customHeight="1">
      <c r="B70" s="405" t="s">
        <v>282</v>
      </c>
      <c r="C70" s="457">
        <v>575346.56988788</v>
      </c>
      <c r="D70" s="458">
        <v>237164.01606386999</v>
      </c>
      <c r="E70" s="458">
        <v>41352.589784000003</v>
      </c>
      <c r="F70" s="458">
        <v>9874.3908677199997</v>
      </c>
      <c r="G70" s="459">
        <v>2435.1708436999998</v>
      </c>
      <c r="H70" s="458">
        <v>26623.816105999998</v>
      </c>
      <c r="I70" s="458">
        <v>69099.596424000003</v>
      </c>
      <c r="J70" s="458">
        <v>17834.237379999999</v>
      </c>
      <c r="K70" s="458">
        <v>54306.75427605</v>
      </c>
      <c r="L70" s="459">
        <v>213.25962777999999</v>
      </c>
      <c r="M70" s="458">
        <v>1145.2131167299999</v>
      </c>
      <c r="N70" s="458">
        <v>7037.4499639300002</v>
      </c>
      <c r="O70" s="458">
        <v>227.82454799999999</v>
      </c>
      <c r="P70" s="458">
        <v>308.62478276000002</v>
      </c>
      <c r="Q70" s="459">
        <v>52226.339910000002</v>
      </c>
      <c r="R70" s="458">
        <v>1517.443362</v>
      </c>
      <c r="S70" s="458">
        <v>0</v>
      </c>
      <c r="T70" s="458">
        <v>0.50496600000000003</v>
      </c>
      <c r="U70" s="458">
        <v>7464.0955329999997</v>
      </c>
      <c r="V70" s="459">
        <v>855.89070900000002</v>
      </c>
      <c r="W70" s="458">
        <v>456.08344799999998</v>
      </c>
      <c r="X70" s="458">
        <v>27786.504116</v>
      </c>
      <c r="Y70" s="458">
        <v>4973.1779070000002</v>
      </c>
      <c r="Z70" s="458">
        <v>6981.9296240000003</v>
      </c>
      <c r="AA70" s="459">
        <v>10.422790000000001</v>
      </c>
      <c r="AB70" s="458">
        <v>644.915031</v>
      </c>
      <c r="AC70" s="458">
        <v>0</v>
      </c>
      <c r="AD70" s="458">
        <v>425.03673099999997</v>
      </c>
      <c r="AE70" s="458">
        <v>0</v>
      </c>
      <c r="AF70" s="459">
        <v>0</v>
      </c>
      <c r="AG70" s="458">
        <v>0</v>
      </c>
      <c r="AH70" s="458">
        <v>680.49240299999997</v>
      </c>
      <c r="AI70" s="458">
        <v>15.897028000000001</v>
      </c>
      <c r="AJ70" s="458">
        <v>3669.5145910000001</v>
      </c>
      <c r="AK70" s="459">
        <v>0</v>
      </c>
      <c r="AL70" s="458">
        <v>0</v>
      </c>
      <c r="AM70" s="458">
        <v>0</v>
      </c>
      <c r="AN70" s="458">
        <v>0.94218258999999993</v>
      </c>
      <c r="AO70" s="458">
        <v>0</v>
      </c>
      <c r="AP70" s="459">
        <v>14.435771750000001</v>
      </c>
      <c r="AQ70" s="458">
        <v>0</v>
      </c>
      <c r="AR70" s="458">
        <v>0</v>
      </c>
      <c r="AS70" s="458">
        <v>0</v>
      </c>
      <c r="AT70" s="458">
        <v>0</v>
      </c>
      <c r="AU70" s="459">
        <v>0</v>
      </c>
      <c r="AV70" s="458">
        <v>0</v>
      </c>
      <c r="AW70" s="458">
        <v>0</v>
      </c>
      <c r="AX70" s="458">
        <v>0</v>
      </c>
      <c r="AY70" s="458">
        <v>0</v>
      </c>
      <c r="AZ70" s="459">
        <v>0</v>
      </c>
      <c r="BA70" s="458">
        <v>0</v>
      </c>
      <c r="BB70" s="458">
        <v>0</v>
      </c>
      <c r="BC70" s="459">
        <v>0</v>
      </c>
      <c r="BE70" s="85">
        <v>0</v>
      </c>
      <c r="BF70" s="85">
        <v>0</v>
      </c>
      <c r="BG70" s="85">
        <v>0</v>
      </c>
      <c r="BH70" s="85">
        <v>0</v>
      </c>
      <c r="BI70" s="85">
        <v>0</v>
      </c>
      <c r="BJ70" s="85">
        <v>0</v>
      </c>
      <c r="BK70" s="85">
        <v>0</v>
      </c>
      <c r="BL70" s="85">
        <v>0</v>
      </c>
      <c r="BM70" s="85">
        <v>0</v>
      </c>
      <c r="BN70" s="85">
        <v>0</v>
      </c>
      <c r="BO70" s="85">
        <v>0</v>
      </c>
      <c r="BP70" s="85">
        <v>0</v>
      </c>
    </row>
    <row r="71" spans="1:104" ht="20.399999999999999" customHeight="1">
      <c r="B71" s="406" t="s">
        <v>283</v>
      </c>
      <c r="C71" s="457">
        <v>531663.37873560004</v>
      </c>
      <c r="D71" s="458">
        <v>228698.91679933999</v>
      </c>
      <c r="E71" s="458">
        <v>36052.228470000002</v>
      </c>
      <c r="F71" s="458">
        <v>9518.5509417199992</v>
      </c>
      <c r="G71" s="459">
        <v>2428.79848567</v>
      </c>
      <c r="H71" s="458">
        <v>26620.846938999999</v>
      </c>
      <c r="I71" s="458">
        <v>52648.104052000002</v>
      </c>
      <c r="J71" s="458">
        <v>8098.578587</v>
      </c>
      <c r="K71" s="458">
        <v>54248.860124639999</v>
      </c>
      <c r="L71" s="459">
        <v>213.25962777999999</v>
      </c>
      <c r="M71" s="458">
        <v>297.06390198000003</v>
      </c>
      <c r="N71" s="458">
        <v>7037.4499639300002</v>
      </c>
      <c r="O71" s="458">
        <v>53.278559000000001</v>
      </c>
      <c r="P71" s="458">
        <v>308.04202394999999</v>
      </c>
      <c r="Q71" s="459">
        <v>52226.339910000002</v>
      </c>
      <c r="R71" s="458">
        <v>1517.443362</v>
      </c>
      <c r="S71" s="458">
        <v>0</v>
      </c>
      <c r="T71" s="458">
        <v>0.50496600000000003</v>
      </c>
      <c r="U71" s="458">
        <v>5295.965811</v>
      </c>
      <c r="V71" s="459">
        <v>855.89070900000002</v>
      </c>
      <c r="W71" s="458">
        <v>456.08344799999998</v>
      </c>
      <c r="X71" s="458">
        <v>27786.504116</v>
      </c>
      <c r="Y71" s="458">
        <v>4973.1779070000002</v>
      </c>
      <c r="Z71" s="458">
        <v>6981.9296240000003</v>
      </c>
      <c r="AA71" s="459">
        <v>10.422790000000001</v>
      </c>
      <c r="AB71" s="458">
        <v>644.915031</v>
      </c>
      <c r="AC71" s="458">
        <v>0</v>
      </c>
      <c r="AD71" s="458">
        <v>339.27340900000002</v>
      </c>
      <c r="AE71" s="458">
        <v>0</v>
      </c>
      <c r="AF71" s="459">
        <v>0</v>
      </c>
      <c r="AG71" s="458">
        <v>0</v>
      </c>
      <c r="AH71" s="458">
        <v>680.49240299999997</v>
      </c>
      <c r="AI71" s="458">
        <v>0</v>
      </c>
      <c r="AJ71" s="458">
        <v>3669.5145910000001</v>
      </c>
      <c r="AK71" s="459">
        <v>0</v>
      </c>
      <c r="AL71" s="458">
        <v>0</v>
      </c>
      <c r="AM71" s="458">
        <v>0</v>
      </c>
      <c r="AN71" s="458">
        <v>0.94218258999999993</v>
      </c>
      <c r="AO71" s="458">
        <v>0</v>
      </c>
      <c r="AP71" s="459">
        <v>0</v>
      </c>
      <c r="AQ71" s="458">
        <v>0</v>
      </c>
      <c r="AR71" s="458">
        <v>0</v>
      </c>
      <c r="AS71" s="458">
        <v>0</v>
      </c>
      <c r="AT71" s="458">
        <v>0</v>
      </c>
      <c r="AU71" s="459">
        <v>0</v>
      </c>
      <c r="AV71" s="458">
        <v>0</v>
      </c>
      <c r="AW71" s="458">
        <v>0</v>
      </c>
      <c r="AX71" s="458">
        <v>0</v>
      </c>
      <c r="AY71" s="458">
        <v>0</v>
      </c>
      <c r="AZ71" s="459">
        <v>0</v>
      </c>
      <c r="BA71" s="458">
        <v>0</v>
      </c>
      <c r="BB71" s="458">
        <v>0</v>
      </c>
      <c r="BC71" s="459">
        <v>0</v>
      </c>
      <c r="BE71" s="85">
        <v>0</v>
      </c>
      <c r="BF71" s="85">
        <v>0</v>
      </c>
      <c r="BG71" s="85">
        <v>0</v>
      </c>
      <c r="BH71" s="85">
        <v>0</v>
      </c>
      <c r="BI71" s="85">
        <v>0</v>
      </c>
      <c r="BJ71" s="85">
        <v>0</v>
      </c>
      <c r="BK71" s="85">
        <v>0</v>
      </c>
      <c r="BL71" s="85">
        <v>0</v>
      </c>
      <c r="BM71" s="85">
        <v>0</v>
      </c>
      <c r="BN71" s="85">
        <v>0</v>
      </c>
      <c r="BO71" s="85">
        <v>0</v>
      </c>
      <c r="BP71" s="85">
        <v>0</v>
      </c>
    </row>
    <row r="72" spans="1:104" ht="20.399999999999999" customHeight="1">
      <c r="B72" s="406" t="s">
        <v>323</v>
      </c>
      <c r="C72" s="457">
        <v>43683.19115228</v>
      </c>
      <c r="D72" s="458">
        <v>8465.0992645299993</v>
      </c>
      <c r="E72" s="458">
        <v>5300.3613139999998</v>
      </c>
      <c r="F72" s="458">
        <v>355.83992599999999</v>
      </c>
      <c r="G72" s="459">
        <v>6.37235803</v>
      </c>
      <c r="H72" s="458">
        <v>2.9691670000000001</v>
      </c>
      <c r="I72" s="458">
        <v>16451.492372000001</v>
      </c>
      <c r="J72" s="458">
        <v>9735.6587930000005</v>
      </c>
      <c r="K72" s="458">
        <v>57.894151409999999</v>
      </c>
      <c r="L72" s="459">
        <v>0</v>
      </c>
      <c r="M72" s="458">
        <v>848.14921475000006</v>
      </c>
      <c r="N72" s="458">
        <v>0</v>
      </c>
      <c r="O72" s="458">
        <v>174.54598899999999</v>
      </c>
      <c r="P72" s="458">
        <v>0.58275881000000007</v>
      </c>
      <c r="Q72" s="459">
        <v>0</v>
      </c>
      <c r="R72" s="458">
        <v>0</v>
      </c>
      <c r="S72" s="458">
        <v>0</v>
      </c>
      <c r="T72" s="458">
        <v>0</v>
      </c>
      <c r="U72" s="458">
        <v>2168.1297220000001</v>
      </c>
      <c r="V72" s="459">
        <v>0</v>
      </c>
      <c r="W72" s="458">
        <v>0</v>
      </c>
      <c r="X72" s="458">
        <v>0</v>
      </c>
      <c r="Y72" s="458">
        <v>0</v>
      </c>
      <c r="Z72" s="458">
        <v>0</v>
      </c>
      <c r="AA72" s="459">
        <v>0</v>
      </c>
      <c r="AB72" s="458">
        <v>0</v>
      </c>
      <c r="AC72" s="458">
        <v>0</v>
      </c>
      <c r="AD72" s="458">
        <v>85.763322000000002</v>
      </c>
      <c r="AE72" s="458">
        <v>0</v>
      </c>
      <c r="AF72" s="459">
        <v>0</v>
      </c>
      <c r="AG72" s="458">
        <v>0</v>
      </c>
      <c r="AH72" s="458">
        <v>0</v>
      </c>
      <c r="AI72" s="458">
        <v>15.897028000000001</v>
      </c>
      <c r="AJ72" s="458">
        <v>0</v>
      </c>
      <c r="AK72" s="459">
        <v>0</v>
      </c>
      <c r="AL72" s="458">
        <v>0</v>
      </c>
      <c r="AM72" s="458">
        <v>0</v>
      </c>
      <c r="AN72" s="458">
        <v>0</v>
      </c>
      <c r="AO72" s="458">
        <v>0</v>
      </c>
      <c r="AP72" s="459">
        <v>14.435771750000001</v>
      </c>
      <c r="AQ72" s="458">
        <v>0</v>
      </c>
      <c r="AR72" s="458">
        <v>0</v>
      </c>
      <c r="AS72" s="458">
        <v>0</v>
      </c>
      <c r="AT72" s="458">
        <v>0</v>
      </c>
      <c r="AU72" s="459">
        <v>0</v>
      </c>
      <c r="AV72" s="458">
        <v>0</v>
      </c>
      <c r="AW72" s="458">
        <v>0</v>
      </c>
      <c r="AX72" s="458">
        <v>0</v>
      </c>
      <c r="AY72" s="458">
        <v>0</v>
      </c>
      <c r="AZ72" s="459">
        <v>0</v>
      </c>
      <c r="BA72" s="458">
        <v>0</v>
      </c>
      <c r="BB72" s="458">
        <v>0</v>
      </c>
      <c r="BC72" s="459">
        <v>0</v>
      </c>
      <c r="BE72" s="85">
        <v>0</v>
      </c>
      <c r="BF72" s="85">
        <v>0</v>
      </c>
      <c r="BG72" s="85">
        <v>0</v>
      </c>
      <c r="BH72" s="85">
        <v>0</v>
      </c>
      <c r="BI72" s="85">
        <v>0</v>
      </c>
      <c r="BJ72" s="85">
        <v>0</v>
      </c>
      <c r="BK72" s="85">
        <v>0</v>
      </c>
      <c r="BL72" s="85">
        <v>0</v>
      </c>
      <c r="BM72" s="85">
        <v>0</v>
      </c>
      <c r="BN72" s="85">
        <v>0</v>
      </c>
      <c r="BO72" s="85">
        <v>0</v>
      </c>
      <c r="BP72" s="85">
        <v>0</v>
      </c>
    </row>
    <row r="73" spans="1:104" ht="20.399999999999999" customHeight="1">
      <c r="B73" s="405" t="s">
        <v>324</v>
      </c>
      <c r="C73" s="457">
        <v>-235.06639751999998</v>
      </c>
      <c r="D73" s="458">
        <v>-233.86563292</v>
      </c>
      <c r="E73" s="458">
        <v>-18.669525</v>
      </c>
      <c r="F73" s="458">
        <v>0</v>
      </c>
      <c r="G73" s="459">
        <v>0</v>
      </c>
      <c r="H73" s="458">
        <v>0</v>
      </c>
      <c r="I73" s="458">
        <v>0</v>
      </c>
      <c r="J73" s="458">
        <v>0</v>
      </c>
      <c r="K73" s="458">
        <v>0</v>
      </c>
      <c r="L73" s="459">
        <v>0</v>
      </c>
      <c r="M73" s="458">
        <v>0</v>
      </c>
      <c r="N73" s="458">
        <v>4.4431944000000003</v>
      </c>
      <c r="O73" s="458">
        <v>0</v>
      </c>
      <c r="P73" s="458">
        <v>0</v>
      </c>
      <c r="Q73" s="459">
        <v>0</v>
      </c>
      <c r="R73" s="458">
        <v>0</v>
      </c>
      <c r="S73" s="458">
        <v>0</v>
      </c>
      <c r="T73" s="458">
        <v>0</v>
      </c>
      <c r="U73" s="458">
        <v>0</v>
      </c>
      <c r="V73" s="459">
        <v>0</v>
      </c>
      <c r="W73" s="458">
        <v>0</v>
      </c>
      <c r="X73" s="458">
        <v>0</v>
      </c>
      <c r="Y73" s="458">
        <v>0</v>
      </c>
      <c r="Z73" s="458">
        <v>0</v>
      </c>
      <c r="AA73" s="459">
        <v>0</v>
      </c>
      <c r="AB73" s="458">
        <v>0</v>
      </c>
      <c r="AC73" s="458">
        <v>0</v>
      </c>
      <c r="AD73" s="458">
        <v>13.025566</v>
      </c>
      <c r="AE73" s="458">
        <v>0</v>
      </c>
      <c r="AF73" s="459">
        <v>0</v>
      </c>
      <c r="AG73" s="458">
        <v>0</v>
      </c>
      <c r="AH73" s="458">
        <v>0</v>
      </c>
      <c r="AI73" s="458">
        <v>0</v>
      </c>
      <c r="AJ73" s="458">
        <v>0</v>
      </c>
      <c r="AK73" s="459">
        <v>0</v>
      </c>
      <c r="AL73" s="458">
        <v>0</v>
      </c>
      <c r="AM73" s="458">
        <v>0</v>
      </c>
      <c r="AN73" s="458">
        <v>0</v>
      </c>
      <c r="AO73" s="458">
        <v>0</v>
      </c>
      <c r="AP73" s="459">
        <v>0</v>
      </c>
      <c r="AQ73" s="458">
        <v>0</v>
      </c>
      <c r="AR73" s="458">
        <v>0</v>
      </c>
      <c r="AS73" s="458">
        <v>0</v>
      </c>
      <c r="AT73" s="458">
        <v>0</v>
      </c>
      <c r="AU73" s="459">
        <v>0</v>
      </c>
      <c r="AV73" s="458">
        <v>0</v>
      </c>
      <c r="AW73" s="458">
        <v>0</v>
      </c>
      <c r="AX73" s="458">
        <v>0</v>
      </c>
      <c r="AY73" s="458">
        <v>0</v>
      </c>
      <c r="AZ73" s="459">
        <v>0</v>
      </c>
      <c r="BA73" s="458">
        <v>0</v>
      </c>
      <c r="BB73" s="458">
        <v>0</v>
      </c>
      <c r="BC73" s="459">
        <v>0</v>
      </c>
      <c r="BE73" s="85">
        <v>0</v>
      </c>
      <c r="BF73" s="85">
        <v>0</v>
      </c>
      <c r="BG73" s="85">
        <v>0</v>
      </c>
      <c r="BH73" s="85">
        <v>0</v>
      </c>
      <c r="BI73" s="85">
        <v>0</v>
      </c>
      <c r="BJ73" s="85">
        <v>0</v>
      </c>
      <c r="BK73" s="85">
        <v>0</v>
      </c>
      <c r="BL73" s="85">
        <v>0</v>
      </c>
      <c r="BM73" s="85">
        <v>0</v>
      </c>
      <c r="BN73" s="85">
        <v>0</v>
      </c>
      <c r="BO73" s="85">
        <v>0</v>
      </c>
      <c r="BP73" s="85">
        <v>0</v>
      </c>
    </row>
    <row r="74" spans="1:104" ht="20.399999999999999" customHeight="1">
      <c r="B74" s="405" t="s">
        <v>325</v>
      </c>
      <c r="C74" s="457">
        <v>0</v>
      </c>
      <c r="D74" s="458">
        <v>0</v>
      </c>
      <c r="E74" s="458">
        <v>0</v>
      </c>
      <c r="F74" s="458">
        <v>0</v>
      </c>
      <c r="G74" s="459">
        <v>0</v>
      </c>
      <c r="H74" s="458">
        <v>0</v>
      </c>
      <c r="I74" s="458">
        <v>0</v>
      </c>
      <c r="J74" s="458">
        <v>0</v>
      </c>
      <c r="K74" s="458">
        <v>0</v>
      </c>
      <c r="L74" s="459">
        <v>0</v>
      </c>
      <c r="M74" s="458">
        <v>0</v>
      </c>
      <c r="N74" s="458">
        <v>0</v>
      </c>
      <c r="O74" s="458">
        <v>0</v>
      </c>
      <c r="P74" s="458">
        <v>0</v>
      </c>
      <c r="Q74" s="459">
        <v>0</v>
      </c>
      <c r="R74" s="458">
        <v>0</v>
      </c>
      <c r="S74" s="458">
        <v>0</v>
      </c>
      <c r="T74" s="458">
        <v>0</v>
      </c>
      <c r="U74" s="458">
        <v>0</v>
      </c>
      <c r="V74" s="459">
        <v>0</v>
      </c>
      <c r="W74" s="458">
        <v>0</v>
      </c>
      <c r="X74" s="458">
        <v>0</v>
      </c>
      <c r="Y74" s="458">
        <v>0</v>
      </c>
      <c r="Z74" s="458">
        <v>0</v>
      </c>
      <c r="AA74" s="459">
        <v>0</v>
      </c>
      <c r="AB74" s="458">
        <v>0</v>
      </c>
      <c r="AC74" s="458">
        <v>0</v>
      </c>
      <c r="AD74" s="458">
        <v>0</v>
      </c>
      <c r="AE74" s="458">
        <v>0</v>
      </c>
      <c r="AF74" s="459">
        <v>0</v>
      </c>
      <c r="AG74" s="458">
        <v>0</v>
      </c>
      <c r="AH74" s="458">
        <v>0</v>
      </c>
      <c r="AI74" s="458">
        <v>0</v>
      </c>
      <c r="AJ74" s="458">
        <v>0</v>
      </c>
      <c r="AK74" s="459">
        <v>0</v>
      </c>
      <c r="AL74" s="458">
        <v>0</v>
      </c>
      <c r="AM74" s="458">
        <v>0</v>
      </c>
      <c r="AN74" s="458">
        <v>0</v>
      </c>
      <c r="AO74" s="458">
        <v>0</v>
      </c>
      <c r="AP74" s="459">
        <v>0</v>
      </c>
      <c r="AQ74" s="458">
        <v>0</v>
      </c>
      <c r="AR74" s="458">
        <v>0</v>
      </c>
      <c r="AS74" s="458">
        <v>0</v>
      </c>
      <c r="AT74" s="458">
        <v>0</v>
      </c>
      <c r="AU74" s="459">
        <v>0</v>
      </c>
      <c r="AV74" s="458">
        <v>0</v>
      </c>
      <c r="AW74" s="458">
        <v>0</v>
      </c>
      <c r="AX74" s="458">
        <v>0</v>
      </c>
      <c r="AY74" s="458">
        <v>0</v>
      </c>
      <c r="AZ74" s="459">
        <v>0</v>
      </c>
      <c r="BA74" s="458">
        <v>0</v>
      </c>
      <c r="BB74" s="458">
        <v>0</v>
      </c>
      <c r="BC74" s="459">
        <v>0</v>
      </c>
      <c r="BE74" s="85">
        <v>0</v>
      </c>
      <c r="BF74" s="85">
        <v>0</v>
      </c>
      <c r="BG74" s="85">
        <v>0</v>
      </c>
      <c r="BH74" s="85">
        <v>0</v>
      </c>
      <c r="BI74" s="85">
        <v>0</v>
      </c>
      <c r="BJ74" s="85">
        <v>0</v>
      </c>
      <c r="BK74" s="85">
        <v>0</v>
      </c>
      <c r="BL74" s="85">
        <v>0</v>
      </c>
      <c r="BM74" s="85">
        <v>0</v>
      </c>
      <c r="BN74" s="85">
        <v>0</v>
      </c>
      <c r="BO74" s="85">
        <v>0</v>
      </c>
      <c r="BP74" s="85">
        <v>0</v>
      </c>
    </row>
    <row r="75" spans="1:104" ht="20.399999999999999" customHeight="1">
      <c r="B75" s="405" t="s">
        <v>326</v>
      </c>
      <c r="C75" s="457">
        <v>50111.691431410014</v>
      </c>
      <c r="D75" s="458">
        <v>5765.1418482500003</v>
      </c>
      <c r="E75" s="458">
        <v>7035.7256450000004</v>
      </c>
      <c r="F75" s="458">
        <v>4163.1045163099998</v>
      </c>
      <c r="G75" s="459">
        <v>7987.9447742700004</v>
      </c>
      <c r="H75" s="458">
        <v>3046.1017470000002</v>
      </c>
      <c r="I75" s="458">
        <v>1489.2395280000001</v>
      </c>
      <c r="J75" s="458">
        <v>540.59007899999995</v>
      </c>
      <c r="K75" s="458">
        <v>1056.8020775099999</v>
      </c>
      <c r="L75" s="459">
        <v>2652.1487185999999</v>
      </c>
      <c r="M75" s="458">
        <v>5366.2419389399993</v>
      </c>
      <c r="N75" s="458">
        <v>478.58399012000001</v>
      </c>
      <c r="O75" s="458">
        <v>1410.82942</v>
      </c>
      <c r="P75" s="458">
        <v>2830.1141940399998</v>
      </c>
      <c r="Q75" s="459">
        <v>292.16519699999998</v>
      </c>
      <c r="R75" s="458">
        <v>284.59833700000001</v>
      </c>
      <c r="S75" s="458">
        <v>969.71173291000002</v>
      </c>
      <c r="T75" s="458">
        <v>437.50929600000001</v>
      </c>
      <c r="U75" s="458">
        <v>273.64508799999999</v>
      </c>
      <c r="V75" s="459">
        <v>169.42012600000001</v>
      </c>
      <c r="W75" s="458">
        <v>133.078035</v>
      </c>
      <c r="X75" s="458">
        <v>15.982264000000001</v>
      </c>
      <c r="Y75" s="458">
        <v>1040.902644</v>
      </c>
      <c r="Z75" s="458">
        <v>277.40271999999999</v>
      </c>
      <c r="AA75" s="459">
        <v>131.05760900000001</v>
      </c>
      <c r="AB75" s="458">
        <v>286.88156500000002</v>
      </c>
      <c r="AC75" s="458">
        <v>8.6329860000000007</v>
      </c>
      <c r="AD75" s="458">
        <v>231.40151900000001</v>
      </c>
      <c r="AE75" s="458">
        <v>791.677773</v>
      </c>
      <c r="AF75" s="459">
        <v>0</v>
      </c>
      <c r="AG75" s="458">
        <v>0</v>
      </c>
      <c r="AH75" s="458">
        <v>145.617435</v>
      </c>
      <c r="AI75" s="458">
        <v>59.386527999999998</v>
      </c>
      <c r="AJ75" s="458">
        <v>28.766078</v>
      </c>
      <c r="AK75" s="459">
        <v>68.545037620000002</v>
      </c>
      <c r="AL75" s="458">
        <v>368.77004899999997</v>
      </c>
      <c r="AM75" s="458">
        <v>107.99929878</v>
      </c>
      <c r="AN75" s="458">
        <v>7.7160950999999995</v>
      </c>
      <c r="AO75" s="458">
        <v>50.860940999999997</v>
      </c>
      <c r="AP75" s="459">
        <v>11.55712353</v>
      </c>
      <c r="AQ75" s="458">
        <v>20.420080429999999</v>
      </c>
      <c r="AR75" s="458">
        <v>0</v>
      </c>
      <c r="AS75" s="458">
        <v>13.541036</v>
      </c>
      <c r="AT75" s="458">
        <v>3.5391759999999999</v>
      </c>
      <c r="AU75" s="459">
        <v>10.271884</v>
      </c>
      <c r="AV75" s="458">
        <v>24.185631999999998</v>
      </c>
      <c r="AW75" s="458">
        <v>16.452864000000002</v>
      </c>
      <c r="AX75" s="458">
        <v>0</v>
      </c>
      <c r="AY75" s="458">
        <v>0</v>
      </c>
      <c r="AZ75" s="459">
        <v>0</v>
      </c>
      <c r="BA75" s="458">
        <v>0</v>
      </c>
      <c r="BB75" s="458">
        <v>7.4268039999999997</v>
      </c>
      <c r="BC75" s="459">
        <v>0</v>
      </c>
      <c r="BE75" s="85">
        <v>0</v>
      </c>
      <c r="BF75" s="85">
        <v>0</v>
      </c>
      <c r="BG75" s="85">
        <v>0</v>
      </c>
      <c r="BH75" s="85">
        <v>0</v>
      </c>
      <c r="BI75" s="85">
        <v>0</v>
      </c>
      <c r="BJ75" s="85">
        <v>0</v>
      </c>
      <c r="BK75" s="85">
        <v>0</v>
      </c>
      <c r="BL75" s="85">
        <v>0</v>
      </c>
      <c r="BM75" s="85">
        <v>0</v>
      </c>
      <c r="BN75" s="85">
        <v>0</v>
      </c>
      <c r="BO75" s="85">
        <v>0</v>
      </c>
      <c r="BP75" s="85">
        <v>0</v>
      </c>
    </row>
    <row r="76" spans="1:104" ht="20.399999999999999" customHeight="1">
      <c r="B76" s="405" t="s">
        <v>327</v>
      </c>
      <c r="C76" s="457">
        <v>885263.63666524016</v>
      </c>
      <c r="D76" s="458">
        <v>184818.54351879001</v>
      </c>
      <c r="E76" s="458">
        <v>174897.899122</v>
      </c>
      <c r="F76" s="458">
        <v>63193.241146160006</v>
      </c>
      <c r="G76" s="459">
        <v>53959.661481620002</v>
      </c>
      <c r="H76" s="458">
        <v>59268.644216000001</v>
      </c>
      <c r="I76" s="458">
        <v>37999.240444000003</v>
      </c>
      <c r="J76" s="458">
        <v>16171.949130999999</v>
      </c>
      <c r="K76" s="458">
        <v>34732.827730690005</v>
      </c>
      <c r="L76" s="459">
        <v>6783.4395632599999</v>
      </c>
      <c r="M76" s="458">
        <v>14546.309939500001</v>
      </c>
      <c r="N76" s="458">
        <v>49864.441693760004</v>
      </c>
      <c r="O76" s="458">
        <v>3053.8717799999999</v>
      </c>
      <c r="P76" s="458">
        <v>6371.8291028599997</v>
      </c>
      <c r="Q76" s="459">
        <v>37115.599707000001</v>
      </c>
      <c r="R76" s="458">
        <v>7975.315251</v>
      </c>
      <c r="S76" s="458">
        <v>3413.6256416399997</v>
      </c>
      <c r="T76" s="458">
        <v>1198.122343</v>
      </c>
      <c r="U76" s="458">
        <v>3601.56086</v>
      </c>
      <c r="V76" s="459">
        <v>4914.3426849999996</v>
      </c>
      <c r="W76" s="458">
        <v>449.74169000000001</v>
      </c>
      <c r="X76" s="458">
        <v>29533.593222</v>
      </c>
      <c r="Y76" s="458">
        <v>4298.8162169999996</v>
      </c>
      <c r="Z76" s="458">
        <v>25441.187544</v>
      </c>
      <c r="AA76" s="459">
        <v>3097.0681199999999</v>
      </c>
      <c r="AB76" s="458">
        <v>15871.004929000001</v>
      </c>
      <c r="AC76" s="458">
        <v>777.57211400000006</v>
      </c>
      <c r="AD76" s="458">
        <v>9579.4529760000005</v>
      </c>
      <c r="AE76" s="458">
        <v>3674.8341540000001</v>
      </c>
      <c r="AF76" s="459">
        <v>2844.9679529999999</v>
      </c>
      <c r="AG76" s="458">
        <v>326.37135993999999</v>
      </c>
      <c r="AH76" s="458">
        <v>1910.1595830000001</v>
      </c>
      <c r="AI76" s="458">
        <v>8384.3401109999995</v>
      </c>
      <c r="AJ76" s="458">
        <v>11593.158939999999</v>
      </c>
      <c r="AK76" s="459">
        <v>121.60358674</v>
      </c>
      <c r="AL76" s="458">
        <v>411.75934699999999</v>
      </c>
      <c r="AM76" s="458">
        <v>205.02950040000002</v>
      </c>
      <c r="AN76" s="458">
        <v>24.209225870000001</v>
      </c>
      <c r="AO76" s="458">
        <v>316.489102</v>
      </c>
      <c r="AP76" s="459">
        <v>140.1294958</v>
      </c>
      <c r="AQ76" s="458">
        <v>8.2840895700000008</v>
      </c>
      <c r="AR76" s="458">
        <v>388.93826000000001</v>
      </c>
      <c r="AS76" s="458">
        <v>933.38132599999994</v>
      </c>
      <c r="AT76" s="458">
        <v>224.48840100000001</v>
      </c>
      <c r="AU76" s="459">
        <v>60.952407999999998</v>
      </c>
      <c r="AV76" s="458">
        <v>493.70273300000002</v>
      </c>
      <c r="AW76" s="458">
        <v>61.881526000000001</v>
      </c>
      <c r="AX76" s="458">
        <v>45.69207866</v>
      </c>
      <c r="AY76" s="458">
        <v>47.351368000000001</v>
      </c>
      <c r="AZ76" s="459">
        <v>60.734775999999997</v>
      </c>
      <c r="BA76" s="458">
        <v>5.2939439800000008</v>
      </c>
      <c r="BB76" s="458">
        <v>33.879851000000002</v>
      </c>
      <c r="BC76" s="459">
        <v>17.101375999999998</v>
      </c>
      <c r="BE76" s="85">
        <v>0</v>
      </c>
      <c r="BF76" s="85">
        <v>0</v>
      </c>
      <c r="BG76" s="85">
        <v>0</v>
      </c>
      <c r="BH76" s="85">
        <v>0</v>
      </c>
      <c r="BI76" s="85">
        <v>0</v>
      </c>
      <c r="BJ76" s="85">
        <v>0</v>
      </c>
      <c r="BK76" s="85">
        <v>0</v>
      </c>
      <c r="BL76" s="85">
        <v>0</v>
      </c>
      <c r="BM76" s="85">
        <v>0</v>
      </c>
      <c r="BN76" s="85">
        <v>0</v>
      </c>
      <c r="BO76" s="85">
        <v>0</v>
      </c>
      <c r="BP76" s="85">
        <v>0</v>
      </c>
    </row>
    <row r="77" spans="1:104" ht="20.399999999999999" customHeight="1">
      <c r="B77" s="405" t="s">
        <v>328</v>
      </c>
      <c r="C77" s="457">
        <v>0</v>
      </c>
      <c r="D77" s="458">
        <v>0</v>
      </c>
      <c r="E77" s="458">
        <v>0</v>
      </c>
      <c r="F77" s="458">
        <v>0</v>
      </c>
      <c r="G77" s="459">
        <v>0</v>
      </c>
      <c r="H77" s="458">
        <v>0</v>
      </c>
      <c r="I77" s="458">
        <v>0</v>
      </c>
      <c r="J77" s="458">
        <v>0</v>
      </c>
      <c r="K77" s="458">
        <v>0</v>
      </c>
      <c r="L77" s="459">
        <v>0</v>
      </c>
      <c r="M77" s="458">
        <v>0</v>
      </c>
      <c r="N77" s="458">
        <v>0</v>
      </c>
      <c r="O77" s="458">
        <v>0</v>
      </c>
      <c r="P77" s="458">
        <v>0</v>
      </c>
      <c r="Q77" s="459">
        <v>0</v>
      </c>
      <c r="R77" s="458">
        <v>0</v>
      </c>
      <c r="S77" s="458">
        <v>0</v>
      </c>
      <c r="T77" s="458">
        <v>0</v>
      </c>
      <c r="U77" s="458">
        <v>0</v>
      </c>
      <c r="V77" s="459">
        <v>0</v>
      </c>
      <c r="W77" s="458">
        <v>0</v>
      </c>
      <c r="X77" s="458">
        <v>0</v>
      </c>
      <c r="Y77" s="458">
        <v>0</v>
      </c>
      <c r="Z77" s="458">
        <v>0</v>
      </c>
      <c r="AA77" s="459">
        <v>0</v>
      </c>
      <c r="AB77" s="458">
        <v>0</v>
      </c>
      <c r="AC77" s="458">
        <v>0</v>
      </c>
      <c r="AD77" s="458">
        <v>0</v>
      </c>
      <c r="AE77" s="458">
        <v>0</v>
      </c>
      <c r="AF77" s="459">
        <v>0</v>
      </c>
      <c r="AG77" s="458">
        <v>0</v>
      </c>
      <c r="AH77" s="458">
        <v>0</v>
      </c>
      <c r="AI77" s="458">
        <v>0</v>
      </c>
      <c r="AJ77" s="458">
        <v>0</v>
      </c>
      <c r="AK77" s="459">
        <v>0</v>
      </c>
      <c r="AL77" s="458">
        <v>0</v>
      </c>
      <c r="AM77" s="458">
        <v>0</v>
      </c>
      <c r="AN77" s="458">
        <v>0</v>
      </c>
      <c r="AO77" s="458">
        <v>0</v>
      </c>
      <c r="AP77" s="459">
        <v>0</v>
      </c>
      <c r="AQ77" s="458">
        <v>0</v>
      </c>
      <c r="AR77" s="458">
        <v>0</v>
      </c>
      <c r="AS77" s="458">
        <v>0</v>
      </c>
      <c r="AT77" s="458">
        <v>0</v>
      </c>
      <c r="AU77" s="459">
        <v>0</v>
      </c>
      <c r="AV77" s="458">
        <v>0</v>
      </c>
      <c r="AW77" s="458">
        <v>0</v>
      </c>
      <c r="AX77" s="458">
        <v>0</v>
      </c>
      <c r="AY77" s="458">
        <v>0</v>
      </c>
      <c r="AZ77" s="459">
        <v>0</v>
      </c>
      <c r="BA77" s="458">
        <v>0</v>
      </c>
      <c r="BB77" s="458">
        <v>0</v>
      </c>
      <c r="BC77" s="459">
        <v>0</v>
      </c>
      <c r="BE77" s="85">
        <v>0</v>
      </c>
      <c r="BF77" s="85">
        <v>0</v>
      </c>
      <c r="BG77" s="85">
        <v>0</v>
      </c>
      <c r="BH77" s="85">
        <v>0</v>
      </c>
      <c r="BI77" s="85">
        <v>0</v>
      </c>
      <c r="BJ77" s="85">
        <v>0</v>
      </c>
      <c r="BK77" s="85">
        <v>0</v>
      </c>
      <c r="BL77" s="85">
        <v>0</v>
      </c>
      <c r="BM77" s="85">
        <v>0</v>
      </c>
      <c r="BN77" s="85">
        <v>0</v>
      </c>
      <c r="BO77" s="85">
        <v>0</v>
      </c>
      <c r="BP77" s="85">
        <v>0</v>
      </c>
    </row>
    <row r="78" spans="1:104" ht="20.399999999999999" customHeight="1">
      <c r="B78" s="405" t="s">
        <v>329</v>
      </c>
      <c r="C78" s="457">
        <v>317173.11617715005</v>
      </c>
      <c r="D78" s="458">
        <v>88912.102822630011</v>
      </c>
      <c r="E78" s="458">
        <v>77725.811962000007</v>
      </c>
      <c r="F78" s="458">
        <v>78115.692121679996</v>
      </c>
      <c r="G78" s="459">
        <v>16000</v>
      </c>
      <c r="H78" s="458">
        <v>36968.367041999998</v>
      </c>
      <c r="I78" s="458">
        <v>8908</v>
      </c>
      <c r="J78" s="458">
        <v>0</v>
      </c>
      <c r="K78" s="458">
        <v>0</v>
      </c>
      <c r="L78" s="459">
        <v>0</v>
      </c>
      <c r="M78" s="458">
        <v>0</v>
      </c>
      <c r="N78" s="458">
        <v>0</v>
      </c>
      <c r="O78" s="458">
        <v>3846.841406</v>
      </c>
      <c r="P78" s="458">
        <v>0</v>
      </c>
      <c r="Q78" s="459">
        <v>0</v>
      </c>
      <c r="R78" s="458">
        <v>0</v>
      </c>
      <c r="S78" s="458">
        <v>0</v>
      </c>
      <c r="T78" s="458">
        <v>1645.344075</v>
      </c>
      <c r="U78" s="458">
        <v>0</v>
      </c>
      <c r="V78" s="459">
        <v>0</v>
      </c>
      <c r="W78" s="458">
        <v>0</v>
      </c>
      <c r="X78" s="458">
        <v>0</v>
      </c>
      <c r="Y78" s="458">
        <v>477.49398300000001</v>
      </c>
      <c r="Z78" s="458">
        <v>0</v>
      </c>
      <c r="AA78" s="459">
        <v>0</v>
      </c>
      <c r="AB78" s="458">
        <v>0</v>
      </c>
      <c r="AC78" s="458">
        <v>0</v>
      </c>
      <c r="AD78" s="458">
        <v>0</v>
      </c>
      <c r="AE78" s="458">
        <v>0</v>
      </c>
      <c r="AF78" s="459">
        <v>522.38059199999998</v>
      </c>
      <c r="AG78" s="458">
        <v>1477.8664530199999</v>
      </c>
      <c r="AH78" s="458">
        <v>0</v>
      </c>
      <c r="AI78" s="458">
        <v>1508.492211</v>
      </c>
      <c r="AJ78" s="458">
        <v>0</v>
      </c>
      <c r="AK78" s="459">
        <v>0</v>
      </c>
      <c r="AL78" s="458">
        <v>0</v>
      </c>
      <c r="AM78" s="458">
        <v>501.62255682</v>
      </c>
      <c r="AN78" s="458">
        <v>0</v>
      </c>
      <c r="AO78" s="458">
        <v>563.10095200000001</v>
      </c>
      <c r="AP78" s="459">
        <v>0</v>
      </c>
      <c r="AQ78" s="458">
        <v>0</v>
      </c>
      <c r="AR78" s="458">
        <v>0</v>
      </c>
      <c r="AS78" s="458">
        <v>0</v>
      </c>
      <c r="AT78" s="458">
        <v>0</v>
      </c>
      <c r="AU78" s="459">
        <v>0</v>
      </c>
      <c r="AV78" s="458">
        <v>0</v>
      </c>
      <c r="AW78" s="458">
        <v>0</v>
      </c>
      <c r="AX78" s="458">
        <v>0</v>
      </c>
      <c r="AY78" s="458">
        <v>0</v>
      </c>
      <c r="AZ78" s="459">
        <v>0</v>
      </c>
      <c r="BA78" s="458">
        <v>0</v>
      </c>
      <c r="BB78" s="458">
        <v>0</v>
      </c>
      <c r="BC78" s="459">
        <v>0</v>
      </c>
      <c r="BE78" s="85">
        <v>0</v>
      </c>
      <c r="BF78" s="85">
        <v>0</v>
      </c>
      <c r="BG78" s="85">
        <v>0</v>
      </c>
      <c r="BH78" s="85">
        <v>0</v>
      </c>
      <c r="BI78" s="85">
        <v>0</v>
      </c>
      <c r="BJ78" s="85">
        <v>0</v>
      </c>
      <c r="BK78" s="85">
        <v>0</v>
      </c>
      <c r="BL78" s="85">
        <v>0</v>
      </c>
      <c r="BM78" s="85">
        <v>0</v>
      </c>
      <c r="BN78" s="85">
        <v>0</v>
      </c>
      <c r="BO78" s="85">
        <v>0</v>
      </c>
      <c r="BP78" s="85">
        <v>0</v>
      </c>
    </row>
    <row r="79" spans="1:104" ht="20.399999999999999" customHeight="1">
      <c r="B79" s="406" t="s">
        <v>330</v>
      </c>
      <c r="C79" s="457">
        <v>317173.11617715005</v>
      </c>
      <c r="D79" s="458">
        <v>88912.102822630011</v>
      </c>
      <c r="E79" s="458">
        <v>77725.811962000007</v>
      </c>
      <c r="F79" s="458">
        <v>78115.692121679996</v>
      </c>
      <c r="G79" s="459">
        <v>16000</v>
      </c>
      <c r="H79" s="458">
        <v>36968.367041999998</v>
      </c>
      <c r="I79" s="458">
        <v>8908</v>
      </c>
      <c r="J79" s="458">
        <v>0</v>
      </c>
      <c r="K79" s="458">
        <v>0</v>
      </c>
      <c r="L79" s="459">
        <v>0</v>
      </c>
      <c r="M79" s="458">
        <v>0</v>
      </c>
      <c r="N79" s="458">
        <v>0</v>
      </c>
      <c r="O79" s="458">
        <v>3846.841406</v>
      </c>
      <c r="P79" s="458">
        <v>0</v>
      </c>
      <c r="Q79" s="459">
        <v>0</v>
      </c>
      <c r="R79" s="458">
        <v>0</v>
      </c>
      <c r="S79" s="458">
        <v>0</v>
      </c>
      <c r="T79" s="458">
        <v>1645.344075</v>
      </c>
      <c r="U79" s="458">
        <v>0</v>
      </c>
      <c r="V79" s="459">
        <v>0</v>
      </c>
      <c r="W79" s="458">
        <v>0</v>
      </c>
      <c r="X79" s="458">
        <v>0</v>
      </c>
      <c r="Y79" s="458">
        <v>477.49398300000001</v>
      </c>
      <c r="Z79" s="458">
        <v>0</v>
      </c>
      <c r="AA79" s="459">
        <v>0</v>
      </c>
      <c r="AB79" s="458">
        <v>0</v>
      </c>
      <c r="AC79" s="458">
        <v>0</v>
      </c>
      <c r="AD79" s="458">
        <v>0</v>
      </c>
      <c r="AE79" s="458">
        <v>0</v>
      </c>
      <c r="AF79" s="459">
        <v>522.38059199999998</v>
      </c>
      <c r="AG79" s="458">
        <v>1477.8664530199999</v>
      </c>
      <c r="AH79" s="458">
        <v>0</v>
      </c>
      <c r="AI79" s="458">
        <v>1508.492211</v>
      </c>
      <c r="AJ79" s="458">
        <v>0</v>
      </c>
      <c r="AK79" s="459">
        <v>0</v>
      </c>
      <c r="AL79" s="458">
        <v>0</v>
      </c>
      <c r="AM79" s="458">
        <v>501.62255682</v>
      </c>
      <c r="AN79" s="458">
        <v>0</v>
      </c>
      <c r="AO79" s="458">
        <v>563.10095200000001</v>
      </c>
      <c r="AP79" s="459">
        <v>0</v>
      </c>
      <c r="AQ79" s="458">
        <v>0</v>
      </c>
      <c r="AR79" s="458">
        <v>0</v>
      </c>
      <c r="AS79" s="458">
        <v>0</v>
      </c>
      <c r="AT79" s="458">
        <v>0</v>
      </c>
      <c r="AU79" s="459">
        <v>0</v>
      </c>
      <c r="AV79" s="458">
        <v>0</v>
      </c>
      <c r="AW79" s="458">
        <v>0</v>
      </c>
      <c r="AX79" s="458">
        <v>0</v>
      </c>
      <c r="AY79" s="458">
        <v>0</v>
      </c>
      <c r="AZ79" s="459">
        <v>0</v>
      </c>
      <c r="BA79" s="458">
        <v>0</v>
      </c>
      <c r="BB79" s="458">
        <v>0</v>
      </c>
      <c r="BC79" s="459">
        <v>0</v>
      </c>
      <c r="BE79" s="85">
        <v>0</v>
      </c>
      <c r="BF79" s="85">
        <v>0</v>
      </c>
      <c r="BG79" s="85">
        <v>0</v>
      </c>
      <c r="BH79" s="85">
        <v>0</v>
      </c>
      <c r="BI79" s="85">
        <v>0</v>
      </c>
      <c r="BJ79" s="85">
        <v>0</v>
      </c>
      <c r="BK79" s="85">
        <v>0</v>
      </c>
      <c r="BL79" s="85">
        <v>0</v>
      </c>
      <c r="BM79" s="85">
        <v>0</v>
      </c>
      <c r="BN79" s="85">
        <v>0</v>
      </c>
      <c r="BO79" s="85">
        <v>0</v>
      </c>
      <c r="BP79" s="85">
        <v>0</v>
      </c>
    </row>
    <row r="80" spans="1:104" s="414" customFormat="1" ht="45" customHeight="1">
      <c r="A80" s="412"/>
      <c r="B80" s="413" t="s">
        <v>331</v>
      </c>
      <c r="C80" s="457">
        <v>0</v>
      </c>
      <c r="D80" s="458">
        <v>0</v>
      </c>
      <c r="E80" s="458">
        <v>0</v>
      </c>
      <c r="F80" s="458">
        <v>0</v>
      </c>
      <c r="G80" s="459">
        <v>0</v>
      </c>
      <c r="H80" s="458">
        <v>0</v>
      </c>
      <c r="I80" s="458">
        <v>0</v>
      </c>
      <c r="J80" s="458">
        <v>0</v>
      </c>
      <c r="K80" s="458">
        <v>0</v>
      </c>
      <c r="L80" s="459">
        <v>0</v>
      </c>
      <c r="M80" s="458">
        <v>0</v>
      </c>
      <c r="N80" s="458">
        <v>0</v>
      </c>
      <c r="O80" s="458">
        <v>0</v>
      </c>
      <c r="P80" s="458">
        <v>0</v>
      </c>
      <c r="Q80" s="459">
        <v>0</v>
      </c>
      <c r="R80" s="458">
        <v>0</v>
      </c>
      <c r="S80" s="458">
        <v>0</v>
      </c>
      <c r="T80" s="458">
        <v>0</v>
      </c>
      <c r="U80" s="458">
        <v>0</v>
      </c>
      <c r="V80" s="459">
        <v>0</v>
      </c>
      <c r="W80" s="458">
        <v>0</v>
      </c>
      <c r="X80" s="458">
        <v>0</v>
      </c>
      <c r="Y80" s="458">
        <v>0</v>
      </c>
      <c r="Z80" s="458">
        <v>0</v>
      </c>
      <c r="AA80" s="459">
        <v>0</v>
      </c>
      <c r="AB80" s="458">
        <v>0</v>
      </c>
      <c r="AC80" s="458">
        <v>0</v>
      </c>
      <c r="AD80" s="458">
        <v>0</v>
      </c>
      <c r="AE80" s="458">
        <v>0</v>
      </c>
      <c r="AF80" s="459">
        <v>0</v>
      </c>
      <c r="AG80" s="458">
        <v>0</v>
      </c>
      <c r="AH80" s="458">
        <v>0</v>
      </c>
      <c r="AI80" s="458">
        <v>0</v>
      </c>
      <c r="AJ80" s="458">
        <v>0</v>
      </c>
      <c r="AK80" s="459">
        <v>0</v>
      </c>
      <c r="AL80" s="458">
        <v>0</v>
      </c>
      <c r="AM80" s="458">
        <v>0</v>
      </c>
      <c r="AN80" s="458">
        <v>0</v>
      </c>
      <c r="AO80" s="458">
        <v>0</v>
      </c>
      <c r="AP80" s="459">
        <v>0</v>
      </c>
      <c r="AQ80" s="458">
        <v>0</v>
      </c>
      <c r="AR80" s="458">
        <v>0</v>
      </c>
      <c r="AS80" s="458">
        <v>0</v>
      </c>
      <c r="AT80" s="458">
        <v>0</v>
      </c>
      <c r="AU80" s="459">
        <v>0</v>
      </c>
      <c r="AV80" s="458">
        <v>0</v>
      </c>
      <c r="AW80" s="458">
        <v>0</v>
      </c>
      <c r="AX80" s="458">
        <v>0</v>
      </c>
      <c r="AY80" s="458">
        <v>0</v>
      </c>
      <c r="AZ80" s="459">
        <v>0</v>
      </c>
      <c r="BA80" s="458">
        <v>0</v>
      </c>
      <c r="BB80" s="458">
        <v>0</v>
      </c>
      <c r="BC80" s="459">
        <v>0</v>
      </c>
      <c r="BD80" s="412"/>
      <c r="BE80" s="412">
        <v>0</v>
      </c>
      <c r="BF80" s="412">
        <v>0</v>
      </c>
      <c r="BG80" s="412">
        <v>0</v>
      </c>
      <c r="BH80" s="412">
        <v>0</v>
      </c>
      <c r="BI80" s="412">
        <v>0</v>
      </c>
      <c r="BJ80" s="412">
        <v>0</v>
      </c>
      <c r="BK80" s="412">
        <v>0</v>
      </c>
      <c r="BL80" s="412">
        <v>0</v>
      </c>
      <c r="BM80" s="412">
        <v>0</v>
      </c>
      <c r="BN80" s="412">
        <v>0</v>
      </c>
      <c r="BO80" s="412">
        <v>0</v>
      </c>
      <c r="BP80" s="412">
        <v>0</v>
      </c>
      <c r="BQ80" s="412"/>
      <c r="BR80" s="412"/>
      <c r="BS80" s="412"/>
      <c r="BT80" s="412"/>
      <c r="BU80" s="412"/>
      <c r="BV80" s="412"/>
      <c r="BW80" s="412"/>
      <c r="BX80" s="412"/>
      <c r="BY80" s="412"/>
      <c r="BZ80" s="412"/>
      <c r="CA80" s="412"/>
      <c r="CB80" s="412"/>
      <c r="CC80" s="412"/>
      <c r="CD80" s="412"/>
      <c r="CE80" s="412"/>
      <c r="CF80" s="412"/>
      <c r="CG80" s="412"/>
      <c r="CH80" s="412"/>
      <c r="CI80" s="412"/>
      <c r="CJ80" s="412"/>
      <c r="CK80" s="412"/>
      <c r="CL80" s="412"/>
      <c r="CM80" s="412"/>
      <c r="CN80" s="412"/>
      <c r="CO80" s="412"/>
      <c r="CP80" s="412"/>
      <c r="CQ80" s="412"/>
      <c r="CR80" s="412"/>
      <c r="CS80" s="412"/>
      <c r="CT80" s="412"/>
      <c r="CU80" s="412"/>
      <c r="CV80" s="412"/>
      <c r="CW80" s="412"/>
      <c r="CX80" s="412"/>
      <c r="CY80" s="412"/>
      <c r="CZ80" s="412"/>
    </row>
    <row r="81" spans="1:104" ht="20.399999999999999" customHeight="1">
      <c r="B81" s="406" t="s">
        <v>332</v>
      </c>
      <c r="C81" s="457">
        <v>0</v>
      </c>
      <c r="D81" s="458">
        <v>0</v>
      </c>
      <c r="E81" s="458">
        <v>0</v>
      </c>
      <c r="F81" s="458">
        <v>0</v>
      </c>
      <c r="G81" s="459">
        <v>0</v>
      </c>
      <c r="H81" s="458">
        <v>0</v>
      </c>
      <c r="I81" s="458">
        <v>0</v>
      </c>
      <c r="J81" s="458">
        <v>0</v>
      </c>
      <c r="K81" s="458">
        <v>0</v>
      </c>
      <c r="L81" s="459">
        <v>0</v>
      </c>
      <c r="M81" s="458">
        <v>0</v>
      </c>
      <c r="N81" s="458">
        <v>0</v>
      </c>
      <c r="O81" s="458">
        <v>0</v>
      </c>
      <c r="P81" s="458">
        <v>0</v>
      </c>
      <c r="Q81" s="459">
        <v>0</v>
      </c>
      <c r="R81" s="458">
        <v>0</v>
      </c>
      <c r="S81" s="458">
        <v>0</v>
      </c>
      <c r="T81" s="458">
        <v>0</v>
      </c>
      <c r="U81" s="458">
        <v>0</v>
      </c>
      <c r="V81" s="459">
        <v>0</v>
      </c>
      <c r="W81" s="458">
        <v>0</v>
      </c>
      <c r="X81" s="458">
        <v>0</v>
      </c>
      <c r="Y81" s="458">
        <v>0</v>
      </c>
      <c r="Z81" s="458">
        <v>0</v>
      </c>
      <c r="AA81" s="459">
        <v>0</v>
      </c>
      <c r="AB81" s="458">
        <v>0</v>
      </c>
      <c r="AC81" s="458">
        <v>0</v>
      </c>
      <c r="AD81" s="458">
        <v>0</v>
      </c>
      <c r="AE81" s="458">
        <v>0</v>
      </c>
      <c r="AF81" s="459">
        <v>0</v>
      </c>
      <c r="AG81" s="458">
        <v>0</v>
      </c>
      <c r="AH81" s="458">
        <v>0</v>
      </c>
      <c r="AI81" s="458">
        <v>0</v>
      </c>
      <c r="AJ81" s="458">
        <v>0</v>
      </c>
      <c r="AK81" s="459">
        <v>0</v>
      </c>
      <c r="AL81" s="458">
        <v>0</v>
      </c>
      <c r="AM81" s="458">
        <v>0</v>
      </c>
      <c r="AN81" s="458">
        <v>0</v>
      </c>
      <c r="AO81" s="458">
        <v>0</v>
      </c>
      <c r="AP81" s="459">
        <v>0</v>
      </c>
      <c r="AQ81" s="458">
        <v>0</v>
      </c>
      <c r="AR81" s="458">
        <v>0</v>
      </c>
      <c r="AS81" s="458">
        <v>0</v>
      </c>
      <c r="AT81" s="458">
        <v>0</v>
      </c>
      <c r="AU81" s="459">
        <v>0</v>
      </c>
      <c r="AV81" s="458">
        <v>0</v>
      </c>
      <c r="AW81" s="458">
        <v>0</v>
      </c>
      <c r="AX81" s="458">
        <v>0</v>
      </c>
      <c r="AY81" s="458">
        <v>0</v>
      </c>
      <c r="AZ81" s="459">
        <v>0</v>
      </c>
      <c r="BA81" s="458">
        <v>0</v>
      </c>
      <c r="BB81" s="458">
        <v>0</v>
      </c>
      <c r="BC81" s="459">
        <v>0</v>
      </c>
      <c r="BE81" s="85">
        <v>0</v>
      </c>
      <c r="BF81" s="85">
        <v>0</v>
      </c>
      <c r="BG81" s="85">
        <v>0</v>
      </c>
      <c r="BH81" s="85">
        <v>0</v>
      </c>
      <c r="BI81" s="85">
        <v>0</v>
      </c>
      <c r="BJ81" s="85">
        <v>0</v>
      </c>
      <c r="BK81" s="85">
        <v>0</v>
      </c>
      <c r="BL81" s="85">
        <v>0</v>
      </c>
      <c r="BM81" s="85">
        <v>0</v>
      </c>
      <c r="BN81" s="85">
        <v>0</v>
      </c>
      <c r="BO81" s="85">
        <v>0</v>
      </c>
      <c r="BP81" s="85">
        <v>0</v>
      </c>
    </row>
    <row r="82" spans="1:104" ht="39" customHeight="1">
      <c r="B82" s="410" t="s">
        <v>333</v>
      </c>
      <c r="C82" s="457">
        <v>0</v>
      </c>
      <c r="D82" s="458">
        <v>0</v>
      </c>
      <c r="E82" s="458">
        <v>0</v>
      </c>
      <c r="F82" s="458">
        <v>0</v>
      </c>
      <c r="G82" s="459">
        <v>0</v>
      </c>
      <c r="H82" s="458">
        <v>0</v>
      </c>
      <c r="I82" s="458">
        <v>0</v>
      </c>
      <c r="J82" s="458">
        <v>0</v>
      </c>
      <c r="K82" s="458">
        <v>0</v>
      </c>
      <c r="L82" s="459">
        <v>0</v>
      </c>
      <c r="M82" s="458">
        <v>0</v>
      </c>
      <c r="N82" s="458">
        <v>0</v>
      </c>
      <c r="O82" s="458">
        <v>0</v>
      </c>
      <c r="P82" s="458">
        <v>0</v>
      </c>
      <c r="Q82" s="459">
        <v>0</v>
      </c>
      <c r="R82" s="458">
        <v>0</v>
      </c>
      <c r="S82" s="458">
        <v>0</v>
      </c>
      <c r="T82" s="458">
        <v>0</v>
      </c>
      <c r="U82" s="458">
        <v>0</v>
      </c>
      <c r="V82" s="459">
        <v>0</v>
      </c>
      <c r="W82" s="458">
        <v>0</v>
      </c>
      <c r="X82" s="458">
        <v>0</v>
      </c>
      <c r="Y82" s="458">
        <v>0</v>
      </c>
      <c r="Z82" s="458">
        <v>0</v>
      </c>
      <c r="AA82" s="459">
        <v>0</v>
      </c>
      <c r="AB82" s="458">
        <v>0</v>
      </c>
      <c r="AC82" s="458">
        <v>0</v>
      </c>
      <c r="AD82" s="458">
        <v>0</v>
      </c>
      <c r="AE82" s="458">
        <v>0</v>
      </c>
      <c r="AF82" s="459">
        <v>0</v>
      </c>
      <c r="AG82" s="458">
        <v>0</v>
      </c>
      <c r="AH82" s="458">
        <v>0</v>
      </c>
      <c r="AI82" s="458">
        <v>0</v>
      </c>
      <c r="AJ82" s="458">
        <v>0</v>
      </c>
      <c r="AK82" s="459">
        <v>0</v>
      </c>
      <c r="AL82" s="458">
        <v>0</v>
      </c>
      <c r="AM82" s="458">
        <v>0</v>
      </c>
      <c r="AN82" s="458">
        <v>0</v>
      </c>
      <c r="AO82" s="458">
        <v>0</v>
      </c>
      <c r="AP82" s="459">
        <v>0</v>
      </c>
      <c r="AQ82" s="458">
        <v>0</v>
      </c>
      <c r="AR82" s="458">
        <v>0</v>
      </c>
      <c r="AS82" s="458">
        <v>0</v>
      </c>
      <c r="AT82" s="458">
        <v>0</v>
      </c>
      <c r="AU82" s="459">
        <v>0</v>
      </c>
      <c r="AV82" s="458">
        <v>0</v>
      </c>
      <c r="AW82" s="458">
        <v>0</v>
      </c>
      <c r="AX82" s="458">
        <v>0</v>
      </c>
      <c r="AY82" s="458">
        <v>0</v>
      </c>
      <c r="AZ82" s="459">
        <v>0</v>
      </c>
      <c r="BA82" s="458">
        <v>0</v>
      </c>
      <c r="BB82" s="458">
        <v>0</v>
      </c>
      <c r="BC82" s="459">
        <v>0</v>
      </c>
      <c r="BE82" s="85">
        <v>0</v>
      </c>
      <c r="BF82" s="85">
        <v>0</v>
      </c>
      <c r="BG82" s="85">
        <v>0</v>
      </c>
      <c r="BH82" s="85">
        <v>0</v>
      </c>
      <c r="BI82" s="85">
        <v>0</v>
      </c>
      <c r="BJ82" s="85">
        <v>0</v>
      </c>
      <c r="BK82" s="85">
        <v>0</v>
      </c>
      <c r="BL82" s="85">
        <v>0</v>
      </c>
      <c r="BM82" s="85">
        <v>0</v>
      </c>
      <c r="BN82" s="85">
        <v>0</v>
      </c>
      <c r="BO82" s="85">
        <v>0</v>
      </c>
      <c r="BP82" s="85">
        <v>0</v>
      </c>
    </row>
    <row r="83" spans="1:104" ht="20.399999999999999" customHeight="1">
      <c r="B83" s="405" t="s">
        <v>334</v>
      </c>
      <c r="C83" s="457">
        <v>16503.048870660001</v>
      </c>
      <c r="D83" s="458">
        <v>3979.9123435199999</v>
      </c>
      <c r="E83" s="458">
        <v>0</v>
      </c>
      <c r="F83" s="458">
        <v>2965.9173523000004</v>
      </c>
      <c r="G83" s="459">
        <v>830.07754952999994</v>
      </c>
      <c r="H83" s="458">
        <v>771.27535899999998</v>
      </c>
      <c r="I83" s="458">
        <v>974.07334600000002</v>
      </c>
      <c r="J83" s="458">
        <v>4337.1243109999996</v>
      </c>
      <c r="K83" s="458">
        <v>0</v>
      </c>
      <c r="L83" s="459">
        <v>218.63574802000002</v>
      </c>
      <c r="M83" s="458">
        <v>0</v>
      </c>
      <c r="N83" s="458">
        <v>93.185352159999994</v>
      </c>
      <c r="O83" s="458">
        <v>0</v>
      </c>
      <c r="P83" s="458">
        <v>102.40740959999999</v>
      </c>
      <c r="Q83" s="459">
        <v>422.24868099999998</v>
      </c>
      <c r="R83" s="458">
        <v>1.108951</v>
      </c>
      <c r="S83" s="458">
        <v>109.33566449999999</v>
      </c>
      <c r="T83" s="458">
        <v>0</v>
      </c>
      <c r="U83" s="458">
        <v>167.051974</v>
      </c>
      <c r="V83" s="459">
        <v>0</v>
      </c>
      <c r="W83" s="458">
        <v>0</v>
      </c>
      <c r="X83" s="458">
        <v>0</v>
      </c>
      <c r="Y83" s="458">
        <v>139.73543799999999</v>
      </c>
      <c r="Z83" s="458">
        <v>154.769846</v>
      </c>
      <c r="AA83" s="459">
        <v>81.889883999999995</v>
      </c>
      <c r="AB83" s="458">
        <v>0</v>
      </c>
      <c r="AC83" s="458">
        <v>267.90507400000001</v>
      </c>
      <c r="AD83" s="458">
        <v>0</v>
      </c>
      <c r="AE83" s="458">
        <v>121.977171</v>
      </c>
      <c r="AF83" s="459">
        <v>0</v>
      </c>
      <c r="AG83" s="458">
        <v>177.42155715000001</v>
      </c>
      <c r="AH83" s="458">
        <v>133.43938399999999</v>
      </c>
      <c r="AI83" s="458">
        <v>263.03384399999999</v>
      </c>
      <c r="AJ83" s="458">
        <v>30.765153000000002</v>
      </c>
      <c r="AK83" s="459">
        <v>5.0000000000000004E-6</v>
      </c>
      <c r="AL83" s="458">
        <v>17.5</v>
      </c>
      <c r="AM83" s="458">
        <v>0</v>
      </c>
      <c r="AN83" s="458">
        <v>58.518003999999998</v>
      </c>
      <c r="AO83" s="458">
        <v>0</v>
      </c>
      <c r="AP83" s="459">
        <v>0</v>
      </c>
      <c r="AQ83" s="458">
        <v>0</v>
      </c>
      <c r="AR83" s="458">
        <v>71.527961000000005</v>
      </c>
      <c r="AS83" s="458">
        <v>6.1186369999999997</v>
      </c>
      <c r="AT83" s="458">
        <v>0</v>
      </c>
      <c r="AU83" s="459">
        <v>0</v>
      </c>
      <c r="AV83" s="458">
        <v>0</v>
      </c>
      <c r="AW83" s="458">
        <v>0</v>
      </c>
      <c r="AX83" s="458">
        <v>0</v>
      </c>
      <c r="AY83" s="458">
        <v>0</v>
      </c>
      <c r="AZ83" s="459">
        <v>0</v>
      </c>
      <c r="BA83" s="458">
        <v>6.0928708799999995</v>
      </c>
      <c r="BB83" s="458">
        <v>0</v>
      </c>
      <c r="BC83" s="459">
        <v>0</v>
      </c>
      <c r="BE83" s="85">
        <v>0</v>
      </c>
      <c r="BF83" s="85">
        <v>0</v>
      </c>
      <c r="BG83" s="85">
        <v>0</v>
      </c>
      <c r="BH83" s="85">
        <v>0</v>
      </c>
      <c r="BI83" s="85">
        <v>0</v>
      </c>
      <c r="BJ83" s="85">
        <v>0</v>
      </c>
      <c r="BK83" s="85">
        <v>0</v>
      </c>
      <c r="BL83" s="85">
        <v>0</v>
      </c>
      <c r="BM83" s="85">
        <v>0</v>
      </c>
      <c r="BN83" s="85">
        <v>0</v>
      </c>
      <c r="BO83" s="85">
        <v>0</v>
      </c>
      <c r="BP83" s="85">
        <v>0</v>
      </c>
    </row>
    <row r="84" spans="1:104" ht="20.399999999999999" customHeight="1">
      <c r="B84" s="405" t="s">
        <v>335</v>
      </c>
      <c r="C84" s="457">
        <v>79620.647734889979</v>
      </c>
      <c r="D84" s="458">
        <v>15991.667290739999</v>
      </c>
      <c r="E84" s="458">
        <v>11542.176066</v>
      </c>
      <c r="F84" s="458">
        <v>10656.45681964</v>
      </c>
      <c r="G84" s="459">
        <v>11366.330860579999</v>
      </c>
      <c r="H84" s="458">
        <v>5841.6633430000002</v>
      </c>
      <c r="I84" s="458">
        <v>6356.1696529999999</v>
      </c>
      <c r="J84" s="458">
        <v>2357.285582</v>
      </c>
      <c r="K84" s="458">
        <v>1392.31795328</v>
      </c>
      <c r="L84" s="459">
        <v>3410.45573324</v>
      </c>
      <c r="M84" s="458">
        <v>718.25876274000007</v>
      </c>
      <c r="N84" s="458">
        <v>1590.4090776500002</v>
      </c>
      <c r="O84" s="458">
        <v>96.893379999999993</v>
      </c>
      <c r="P84" s="458">
        <v>681.2284010599999</v>
      </c>
      <c r="Q84" s="459">
        <v>754.65483200000006</v>
      </c>
      <c r="R84" s="458">
        <v>261.52749999999997</v>
      </c>
      <c r="S84" s="458">
        <v>568.40629496000008</v>
      </c>
      <c r="T84" s="458">
        <v>378.212467</v>
      </c>
      <c r="U84" s="458">
        <v>216.62957700000001</v>
      </c>
      <c r="V84" s="459">
        <v>695.54237599999999</v>
      </c>
      <c r="W84" s="458">
        <v>317.46072900000001</v>
      </c>
      <c r="X84" s="458">
        <v>194.27835999999999</v>
      </c>
      <c r="Y84" s="458">
        <v>779.73506499999996</v>
      </c>
      <c r="Z84" s="458">
        <v>404.15974299999999</v>
      </c>
      <c r="AA84" s="459">
        <v>221.30379099999999</v>
      </c>
      <c r="AB84" s="458">
        <v>497.76318400000002</v>
      </c>
      <c r="AC84" s="458">
        <v>40.334985000000003</v>
      </c>
      <c r="AD84" s="458">
        <v>123.874049</v>
      </c>
      <c r="AE84" s="458">
        <v>1287.0567610000001</v>
      </c>
      <c r="AF84" s="459">
        <v>0.92935999999999996</v>
      </c>
      <c r="AG84" s="458">
        <v>12.48011816</v>
      </c>
      <c r="AH84" s="458">
        <v>155.57530299999999</v>
      </c>
      <c r="AI84" s="458">
        <v>56.220596</v>
      </c>
      <c r="AJ84" s="458">
        <v>53.965375999999999</v>
      </c>
      <c r="AK84" s="459">
        <v>14.55368468</v>
      </c>
      <c r="AL84" s="458">
        <v>123.86189299999999</v>
      </c>
      <c r="AM84" s="458">
        <v>44.099875500000003</v>
      </c>
      <c r="AN84" s="458">
        <v>83.58956787000001</v>
      </c>
      <c r="AO84" s="458">
        <v>41.618515000000002</v>
      </c>
      <c r="AP84" s="459">
        <v>6.28021501</v>
      </c>
      <c r="AQ84" s="458">
        <v>26.359073049999999</v>
      </c>
      <c r="AR84" s="458">
        <v>6.1028320000000003</v>
      </c>
      <c r="AS84" s="458">
        <v>33.224103999999997</v>
      </c>
      <c r="AT84" s="458">
        <v>23.511060000000001</v>
      </c>
      <c r="AU84" s="459">
        <v>13.224166</v>
      </c>
      <c r="AV84" s="458">
        <v>82.820961999999994</v>
      </c>
      <c r="AW84" s="458">
        <v>3.25278</v>
      </c>
      <c r="AX84" s="458">
        <v>33.447120609999999</v>
      </c>
      <c r="AY84" s="458">
        <v>30.070919</v>
      </c>
      <c r="AZ84" s="459">
        <v>24.440919000000001</v>
      </c>
      <c r="BA84" s="458">
        <v>0.45312012000000002</v>
      </c>
      <c r="BB84" s="458">
        <v>6.8206499999999997</v>
      </c>
      <c r="BC84" s="459">
        <v>1.492888</v>
      </c>
      <c r="BE84" s="85">
        <v>0</v>
      </c>
      <c r="BF84" s="85">
        <v>0</v>
      </c>
      <c r="BG84" s="85">
        <v>0</v>
      </c>
      <c r="BH84" s="85">
        <v>0</v>
      </c>
      <c r="BI84" s="85">
        <v>0</v>
      </c>
      <c r="BJ84" s="85">
        <v>0</v>
      </c>
      <c r="BK84" s="85">
        <v>0</v>
      </c>
      <c r="BL84" s="85">
        <v>0</v>
      </c>
      <c r="BM84" s="85">
        <v>0</v>
      </c>
      <c r="BN84" s="85">
        <v>0</v>
      </c>
      <c r="BO84" s="85">
        <v>0</v>
      </c>
      <c r="BP84" s="85">
        <v>0</v>
      </c>
    </row>
    <row r="85" spans="1:104" ht="20.399999999999999" customHeight="1">
      <c r="B85" s="405" t="s">
        <v>336</v>
      </c>
      <c r="C85" s="457">
        <v>21820.185693449996</v>
      </c>
      <c r="D85" s="458">
        <v>6849.2617361400007</v>
      </c>
      <c r="E85" s="458">
        <v>62.769928999999998</v>
      </c>
      <c r="F85" s="458">
        <v>1148.1807054400001</v>
      </c>
      <c r="G85" s="459">
        <v>4692.3552680000003</v>
      </c>
      <c r="H85" s="458">
        <v>2089.749726</v>
      </c>
      <c r="I85" s="458">
        <v>1448.475948</v>
      </c>
      <c r="J85" s="458">
        <v>1301.1006649999999</v>
      </c>
      <c r="K85" s="458">
        <v>594.85714594000001</v>
      </c>
      <c r="L85" s="459">
        <v>107.68358092</v>
      </c>
      <c r="M85" s="458">
        <v>155.10202155000002</v>
      </c>
      <c r="N85" s="458">
        <v>1537.72371802</v>
      </c>
      <c r="O85" s="458">
        <v>118.231792</v>
      </c>
      <c r="P85" s="458">
        <v>417.69952112999999</v>
      </c>
      <c r="Q85" s="459">
        <v>3.2406459999999999</v>
      </c>
      <c r="R85" s="458">
        <v>14.375835</v>
      </c>
      <c r="S85" s="458">
        <v>0.24226408999999999</v>
      </c>
      <c r="T85" s="458">
        <v>6.6148369999999996</v>
      </c>
      <c r="U85" s="458">
        <v>0.23003799999999999</v>
      </c>
      <c r="V85" s="459">
        <v>0</v>
      </c>
      <c r="W85" s="458">
        <v>47.520383000000002</v>
      </c>
      <c r="X85" s="458">
        <v>0</v>
      </c>
      <c r="Y85" s="458">
        <v>181.00196199999999</v>
      </c>
      <c r="Z85" s="458">
        <v>31.181235999999998</v>
      </c>
      <c r="AA85" s="459">
        <v>17.757349000000001</v>
      </c>
      <c r="AB85" s="458">
        <v>34.088842</v>
      </c>
      <c r="AC85" s="458">
        <v>50.446337999999997</v>
      </c>
      <c r="AD85" s="458">
        <v>298.59734700000001</v>
      </c>
      <c r="AE85" s="458">
        <v>0</v>
      </c>
      <c r="AF85" s="459">
        <v>5.9062999999999997E-2</v>
      </c>
      <c r="AG85" s="458">
        <v>108.60044784</v>
      </c>
      <c r="AH85" s="458">
        <v>9.0190839999999994</v>
      </c>
      <c r="AI85" s="458">
        <v>13.130248</v>
      </c>
      <c r="AJ85" s="458">
        <v>0</v>
      </c>
      <c r="AK85" s="459">
        <v>102.91930948999999</v>
      </c>
      <c r="AL85" s="458">
        <v>7.928769</v>
      </c>
      <c r="AM85" s="458">
        <v>14.922400590000001</v>
      </c>
      <c r="AN85" s="458">
        <v>6.8030828699999999</v>
      </c>
      <c r="AO85" s="458">
        <v>0</v>
      </c>
      <c r="AP85" s="459">
        <v>132.59641266</v>
      </c>
      <c r="AQ85" s="458">
        <v>0</v>
      </c>
      <c r="AR85" s="458">
        <v>94.348473999999996</v>
      </c>
      <c r="AS85" s="458">
        <v>12.987722</v>
      </c>
      <c r="AT85" s="458">
        <v>0.40880699999999998</v>
      </c>
      <c r="AU85" s="459">
        <v>0.55603599999999997</v>
      </c>
      <c r="AV85" s="458">
        <v>104.09350000000001</v>
      </c>
      <c r="AW85" s="458">
        <v>2.4108800000000001</v>
      </c>
      <c r="AX85" s="458">
        <v>7.6673770000000002E-2</v>
      </c>
      <c r="AY85" s="458">
        <v>0.83406000000000002</v>
      </c>
      <c r="AZ85" s="459">
        <v>0</v>
      </c>
      <c r="BA85" s="458">
        <v>0</v>
      </c>
      <c r="BB85" s="458">
        <v>1.8890000000000001E-3</v>
      </c>
      <c r="BC85" s="459">
        <v>0</v>
      </c>
      <c r="BE85" s="85">
        <v>0</v>
      </c>
      <c r="BF85" s="85">
        <v>0</v>
      </c>
      <c r="BG85" s="85">
        <v>0</v>
      </c>
      <c r="BH85" s="85">
        <v>0</v>
      </c>
      <c r="BI85" s="85">
        <v>0</v>
      </c>
      <c r="BJ85" s="85">
        <v>0</v>
      </c>
      <c r="BK85" s="85">
        <v>0</v>
      </c>
      <c r="BL85" s="85">
        <v>0</v>
      </c>
      <c r="BM85" s="85">
        <v>0</v>
      </c>
      <c r="BN85" s="85">
        <v>0</v>
      </c>
      <c r="BO85" s="85">
        <v>0</v>
      </c>
      <c r="BP85" s="85">
        <v>0</v>
      </c>
    </row>
    <row r="86" spans="1:104" ht="20.399999999999999" customHeight="1">
      <c r="B86" s="405"/>
      <c r="C86" s="457"/>
      <c r="D86" s="458"/>
      <c r="E86" s="458"/>
      <c r="F86" s="458"/>
      <c r="G86" s="459"/>
      <c r="H86" s="458"/>
      <c r="I86" s="458"/>
      <c r="J86" s="458"/>
      <c r="K86" s="458"/>
      <c r="L86" s="459"/>
      <c r="M86" s="458"/>
      <c r="N86" s="458"/>
      <c r="O86" s="458"/>
      <c r="P86" s="458"/>
      <c r="Q86" s="459"/>
      <c r="R86" s="458"/>
      <c r="S86" s="458"/>
      <c r="T86" s="458"/>
      <c r="U86" s="458"/>
      <c r="V86" s="459"/>
      <c r="W86" s="458"/>
      <c r="X86" s="458"/>
      <c r="Y86" s="458"/>
      <c r="Z86" s="458"/>
      <c r="AA86" s="459"/>
      <c r="AB86" s="458"/>
      <c r="AC86" s="458"/>
      <c r="AD86" s="458"/>
      <c r="AE86" s="458"/>
      <c r="AF86" s="459"/>
      <c r="AG86" s="458"/>
      <c r="AH86" s="458"/>
      <c r="AI86" s="458"/>
      <c r="AJ86" s="458"/>
      <c r="AK86" s="459"/>
      <c r="AL86" s="458"/>
      <c r="AM86" s="458"/>
      <c r="AN86" s="458"/>
      <c r="AO86" s="458"/>
      <c r="AP86" s="459"/>
      <c r="AQ86" s="458"/>
      <c r="AR86" s="458"/>
      <c r="AS86" s="458"/>
      <c r="AT86" s="458"/>
      <c r="AU86" s="459"/>
      <c r="AV86" s="458"/>
      <c r="AW86" s="458"/>
      <c r="AX86" s="458"/>
      <c r="AY86" s="458"/>
      <c r="AZ86" s="459"/>
      <c r="BA86" s="458"/>
      <c r="BB86" s="458"/>
      <c r="BC86" s="459"/>
    </row>
    <row r="87" spans="1:104" s="95" customFormat="1" ht="20.399999999999999" customHeight="1">
      <c r="A87" s="93"/>
      <c r="B87" s="403" t="s">
        <v>337</v>
      </c>
      <c r="C87" s="454">
        <v>1751973.6870041902</v>
      </c>
      <c r="D87" s="455">
        <v>382849.71716032003</v>
      </c>
      <c r="E87" s="455">
        <v>158890.48561599999</v>
      </c>
      <c r="F87" s="455">
        <v>163319.58272147001</v>
      </c>
      <c r="G87" s="456">
        <v>176197.182558</v>
      </c>
      <c r="H87" s="455">
        <v>85841.897238000005</v>
      </c>
      <c r="I87" s="455">
        <v>90784.526543999993</v>
      </c>
      <c r="J87" s="455">
        <v>198560.62772399999</v>
      </c>
      <c r="K87" s="455">
        <v>74437.058920160009</v>
      </c>
      <c r="L87" s="456">
        <v>44836.970259059999</v>
      </c>
      <c r="M87" s="455">
        <v>44174.220764910002</v>
      </c>
      <c r="N87" s="455">
        <v>15764.080109549999</v>
      </c>
      <c r="O87" s="455">
        <v>9063.9789529999998</v>
      </c>
      <c r="P87" s="455">
        <v>32275.742720499999</v>
      </c>
      <c r="Q87" s="456">
        <v>36007.125195000001</v>
      </c>
      <c r="R87" s="455">
        <v>10514.689109000001</v>
      </c>
      <c r="S87" s="455">
        <v>22860.715938320001</v>
      </c>
      <c r="T87" s="455">
        <v>10105.170203</v>
      </c>
      <c r="U87" s="455">
        <v>15144.536985999999</v>
      </c>
      <c r="V87" s="456">
        <v>7273.5254960000002</v>
      </c>
      <c r="W87" s="455">
        <v>17491.231917000001</v>
      </c>
      <c r="X87" s="455">
        <v>9000.6309970000002</v>
      </c>
      <c r="Y87" s="455">
        <v>6014.9492490000002</v>
      </c>
      <c r="Z87" s="455">
        <v>22916.362785000001</v>
      </c>
      <c r="AA87" s="456">
        <v>10174.978454</v>
      </c>
      <c r="AB87" s="455">
        <v>11741.770853</v>
      </c>
      <c r="AC87" s="455">
        <v>7673.7221289999998</v>
      </c>
      <c r="AD87" s="455">
        <v>6862.507466</v>
      </c>
      <c r="AE87" s="455">
        <v>17627.264722</v>
      </c>
      <c r="AF87" s="456">
        <v>1167.8649129999999</v>
      </c>
      <c r="AG87" s="455">
        <v>4751.2555860800003</v>
      </c>
      <c r="AH87" s="455">
        <v>9443.1071709999997</v>
      </c>
      <c r="AI87" s="455">
        <v>4727.4697109999997</v>
      </c>
      <c r="AJ87" s="455">
        <v>5492.2850150000004</v>
      </c>
      <c r="AK87" s="456">
        <v>1775.3834625999998</v>
      </c>
      <c r="AL87" s="455">
        <v>2029.1981089999999</v>
      </c>
      <c r="AM87" s="455">
        <v>1867.77760984</v>
      </c>
      <c r="AN87" s="455">
        <v>4496.8372017299998</v>
      </c>
      <c r="AO87" s="455">
        <v>1339.6151239999999</v>
      </c>
      <c r="AP87" s="456">
        <v>1224.3404632699999</v>
      </c>
      <c r="AQ87" s="455">
        <v>2265.6477505300004</v>
      </c>
      <c r="AR87" s="455">
        <v>3608.6977200000001</v>
      </c>
      <c r="AS87" s="455">
        <v>2515.2676190000002</v>
      </c>
      <c r="AT87" s="455">
        <v>989.95592599999998</v>
      </c>
      <c r="AU87" s="456">
        <v>1890.3906139999999</v>
      </c>
      <c r="AV87" s="455">
        <v>3946.2024240000001</v>
      </c>
      <c r="AW87" s="455">
        <v>1749.253743</v>
      </c>
      <c r="AX87" s="455">
        <v>3149.2326157100001</v>
      </c>
      <c r="AY87" s="455">
        <v>496.408343</v>
      </c>
      <c r="AZ87" s="456">
        <v>2160.7635460000001</v>
      </c>
      <c r="BA87" s="455">
        <v>1562.1966641400002</v>
      </c>
      <c r="BB87" s="455">
        <v>616.93773699999997</v>
      </c>
      <c r="BC87" s="456">
        <v>302.345147</v>
      </c>
      <c r="BD87" s="93"/>
      <c r="BE87" s="93">
        <v>0</v>
      </c>
      <c r="BF87" s="93">
        <v>0</v>
      </c>
      <c r="BG87" s="93">
        <v>0</v>
      </c>
      <c r="BH87" s="93">
        <v>0</v>
      </c>
      <c r="BI87" s="93">
        <v>0</v>
      </c>
      <c r="BJ87" s="93">
        <v>0</v>
      </c>
      <c r="BK87" s="93">
        <v>0</v>
      </c>
      <c r="BL87" s="93">
        <v>0</v>
      </c>
      <c r="BM87" s="93">
        <v>0</v>
      </c>
      <c r="BN87" s="93">
        <v>0</v>
      </c>
      <c r="BO87" s="93">
        <v>0</v>
      </c>
      <c r="BP87" s="93">
        <v>0</v>
      </c>
      <c r="BQ87" s="93"/>
      <c r="BR87" s="93"/>
      <c r="BS87" s="93"/>
      <c r="BT87" s="93"/>
      <c r="BU87" s="93"/>
      <c r="BV87" s="93"/>
      <c r="BW87" s="93"/>
      <c r="BX87" s="93"/>
      <c r="BY87" s="93"/>
      <c r="BZ87" s="93"/>
      <c r="CA87" s="93"/>
      <c r="CB87" s="93"/>
      <c r="CC87" s="93"/>
      <c r="CD87" s="93"/>
      <c r="CE87" s="93"/>
      <c r="CF87" s="93"/>
      <c r="CG87" s="93"/>
      <c r="CH87" s="93"/>
      <c r="CI87" s="93"/>
      <c r="CJ87" s="93"/>
      <c r="CK87" s="93"/>
      <c r="CL87" s="93"/>
      <c r="CM87" s="93"/>
      <c r="CN87" s="93"/>
      <c r="CO87" s="93"/>
      <c r="CP87" s="93"/>
      <c r="CQ87" s="93"/>
      <c r="CR87" s="93"/>
      <c r="CS87" s="93"/>
      <c r="CT87" s="93"/>
      <c r="CU87" s="93"/>
      <c r="CV87" s="93"/>
      <c r="CW87" s="93"/>
      <c r="CX87" s="93"/>
      <c r="CY87" s="93"/>
      <c r="CZ87" s="93"/>
    </row>
    <row r="88" spans="1:104" ht="20.399999999999999" customHeight="1">
      <c r="B88" s="405"/>
      <c r="C88" s="457"/>
      <c r="D88" s="458"/>
      <c r="E88" s="458"/>
      <c r="F88" s="458"/>
      <c r="G88" s="459"/>
      <c r="H88" s="458"/>
      <c r="I88" s="458"/>
      <c r="J88" s="458"/>
      <c r="K88" s="458"/>
      <c r="L88" s="459"/>
      <c r="M88" s="458"/>
      <c r="N88" s="458"/>
      <c r="O88" s="458"/>
      <c r="P88" s="458"/>
      <c r="Q88" s="459"/>
      <c r="R88" s="458"/>
      <c r="S88" s="458"/>
      <c r="T88" s="458"/>
      <c r="U88" s="458"/>
      <c r="V88" s="459"/>
      <c r="W88" s="458"/>
      <c r="X88" s="458"/>
      <c r="Y88" s="458"/>
      <c r="Z88" s="458"/>
      <c r="AA88" s="459"/>
      <c r="AB88" s="458"/>
      <c r="AC88" s="458"/>
      <c r="AD88" s="458"/>
      <c r="AE88" s="458"/>
      <c r="AF88" s="459"/>
      <c r="AG88" s="458"/>
      <c r="AH88" s="458"/>
      <c r="AI88" s="458"/>
      <c r="AJ88" s="458"/>
      <c r="AK88" s="459"/>
      <c r="AL88" s="458"/>
      <c r="AM88" s="458"/>
      <c r="AN88" s="458"/>
      <c r="AO88" s="458"/>
      <c r="AP88" s="459"/>
      <c r="AQ88" s="458"/>
      <c r="AR88" s="458"/>
      <c r="AS88" s="458"/>
      <c r="AT88" s="458"/>
      <c r="AU88" s="459"/>
      <c r="AV88" s="458"/>
      <c r="AW88" s="458"/>
      <c r="AX88" s="458"/>
      <c r="AY88" s="458"/>
      <c r="AZ88" s="459"/>
      <c r="BA88" s="458"/>
      <c r="BB88" s="458"/>
      <c r="BC88" s="459"/>
    </row>
    <row r="89" spans="1:104" ht="20.399999999999999" customHeight="1">
      <c r="B89" s="405" t="s">
        <v>338</v>
      </c>
      <c r="C89" s="457">
        <v>406825.94176611007</v>
      </c>
      <c r="D89" s="458">
        <v>40002.839900980005</v>
      </c>
      <c r="E89" s="458">
        <v>34702.315285999997</v>
      </c>
      <c r="F89" s="458">
        <v>25094.19459757</v>
      </c>
      <c r="G89" s="459">
        <v>29894.200014900001</v>
      </c>
      <c r="H89" s="458">
        <v>38318.523168</v>
      </c>
      <c r="I89" s="458">
        <v>13468.335561</v>
      </c>
      <c r="J89" s="458">
        <v>35264.289098000001</v>
      </c>
      <c r="K89" s="458">
        <v>12670.985737360001</v>
      </c>
      <c r="L89" s="459">
        <v>13805.44329838</v>
      </c>
      <c r="M89" s="458">
        <v>20636.327433330003</v>
      </c>
      <c r="N89" s="458">
        <v>3240.473</v>
      </c>
      <c r="O89" s="458">
        <v>4298.6491120000001</v>
      </c>
      <c r="P89" s="458">
        <v>5990.2223406400008</v>
      </c>
      <c r="Q89" s="459">
        <v>15695.180526</v>
      </c>
      <c r="R89" s="458">
        <v>1697.713573</v>
      </c>
      <c r="S89" s="458">
        <v>2565.5193507499998</v>
      </c>
      <c r="T89" s="458">
        <v>3733.2910000000002</v>
      </c>
      <c r="U89" s="458">
        <v>2875.6425819999999</v>
      </c>
      <c r="V89" s="459">
        <v>831.81755399999997</v>
      </c>
      <c r="W89" s="458">
        <v>16456.840616000001</v>
      </c>
      <c r="X89" s="458">
        <v>3842.5636549999999</v>
      </c>
      <c r="Y89" s="458">
        <v>2750.0266900000001</v>
      </c>
      <c r="Z89" s="458">
        <v>7046.465346</v>
      </c>
      <c r="AA89" s="459">
        <v>3909.2184900000002</v>
      </c>
      <c r="AB89" s="458">
        <v>2833.2790009999999</v>
      </c>
      <c r="AC89" s="458">
        <v>4477.6559999999999</v>
      </c>
      <c r="AD89" s="458">
        <v>3154.8935080000001</v>
      </c>
      <c r="AE89" s="458">
        <v>947.89183100000002</v>
      </c>
      <c r="AF89" s="459">
        <v>895.95183199999997</v>
      </c>
      <c r="AG89" s="458">
        <v>2140</v>
      </c>
      <c r="AH89" s="458">
        <v>3434</v>
      </c>
      <c r="AI89" s="458">
        <v>1616.380576</v>
      </c>
      <c r="AJ89" s="458">
        <v>4500</v>
      </c>
      <c r="AK89" s="459">
        <v>2657.2977100100002</v>
      </c>
      <c r="AL89" s="458">
        <v>2632.3420759999999</v>
      </c>
      <c r="AM89" s="458">
        <v>1540.64942935</v>
      </c>
      <c r="AN89" s="458">
        <v>2600</v>
      </c>
      <c r="AO89" s="458">
        <v>1597.355</v>
      </c>
      <c r="AP89" s="459">
        <v>2357.52839571</v>
      </c>
      <c r="AQ89" s="458">
        <v>2147.018</v>
      </c>
      <c r="AR89" s="458">
        <v>1081.1389999999999</v>
      </c>
      <c r="AS89" s="458">
        <v>1650</v>
      </c>
      <c r="AT89" s="458">
        <v>5128.5744679999998</v>
      </c>
      <c r="AU89" s="459">
        <v>1583</v>
      </c>
      <c r="AV89" s="458">
        <v>5008.42022</v>
      </c>
      <c r="AW89" s="458">
        <v>1666.828</v>
      </c>
      <c r="AX89" s="458">
        <v>4582.3306494199996</v>
      </c>
      <c r="AY89" s="458">
        <v>877</v>
      </c>
      <c r="AZ89" s="459">
        <v>3747.1586950000001</v>
      </c>
      <c r="BA89" s="458">
        <v>1470.00149371</v>
      </c>
      <c r="BB89" s="458">
        <v>994.86794999999995</v>
      </c>
      <c r="BC89" s="459">
        <v>713.3</v>
      </c>
      <c r="BE89" s="85">
        <v>0</v>
      </c>
      <c r="BF89" s="85">
        <v>0</v>
      </c>
      <c r="BG89" s="85">
        <v>0</v>
      </c>
      <c r="BH89" s="85">
        <v>0</v>
      </c>
      <c r="BI89" s="85">
        <v>0</v>
      </c>
      <c r="BJ89" s="85">
        <v>0</v>
      </c>
      <c r="BK89" s="85">
        <v>0</v>
      </c>
      <c r="BL89" s="85">
        <v>0</v>
      </c>
      <c r="BM89" s="85">
        <v>0</v>
      </c>
      <c r="BN89" s="85">
        <v>0</v>
      </c>
      <c r="BO89" s="85">
        <v>0</v>
      </c>
      <c r="BP89" s="85">
        <v>0</v>
      </c>
    </row>
    <row r="90" spans="1:104" ht="20.399999999999999" customHeight="1">
      <c r="B90" s="406" t="s">
        <v>339</v>
      </c>
      <c r="C90" s="457">
        <v>318723.77441105002</v>
      </c>
      <c r="D90" s="458">
        <v>24895.242926900002</v>
      </c>
      <c r="E90" s="458">
        <v>36624.437489999997</v>
      </c>
      <c r="F90" s="458">
        <v>18794.63148145</v>
      </c>
      <c r="G90" s="459">
        <v>25501.969800680003</v>
      </c>
      <c r="H90" s="458">
        <v>6132.2388609999998</v>
      </c>
      <c r="I90" s="458">
        <v>10670.965802000001</v>
      </c>
      <c r="J90" s="458">
        <v>33235.251418</v>
      </c>
      <c r="K90" s="458">
        <v>10896.691720300001</v>
      </c>
      <c r="L90" s="459">
        <v>2989.00570393</v>
      </c>
      <c r="M90" s="458">
        <v>13881.237433329999</v>
      </c>
      <c r="N90" s="458">
        <v>3240.473</v>
      </c>
      <c r="O90" s="458">
        <v>3655.188134</v>
      </c>
      <c r="P90" s="458">
        <v>7502.6820482200001</v>
      </c>
      <c r="Q90" s="459">
        <v>15695.180526</v>
      </c>
      <c r="R90" s="458">
        <v>1697.713573</v>
      </c>
      <c r="S90" s="458">
        <v>2565.5193507499998</v>
      </c>
      <c r="T90" s="458">
        <v>3733.2910000000002</v>
      </c>
      <c r="U90" s="458">
        <v>2700.6425819999999</v>
      </c>
      <c r="V90" s="459">
        <v>831.81755399999997</v>
      </c>
      <c r="W90" s="458">
        <v>16456.840616000001</v>
      </c>
      <c r="X90" s="458">
        <v>3111.1546509999998</v>
      </c>
      <c r="Y90" s="458">
        <v>2750.0266900000001</v>
      </c>
      <c r="Z90" s="458">
        <v>7046.465346</v>
      </c>
      <c r="AA90" s="459">
        <v>2562.5996219999997</v>
      </c>
      <c r="AB90" s="458">
        <v>2833.2790009999999</v>
      </c>
      <c r="AC90" s="458">
        <v>4477.6559999999999</v>
      </c>
      <c r="AD90" s="458">
        <v>2554.8935080000001</v>
      </c>
      <c r="AE90" s="458">
        <v>857.243831</v>
      </c>
      <c r="AF90" s="459">
        <v>895.95183199999997</v>
      </c>
      <c r="AG90" s="458">
        <v>1548.620905</v>
      </c>
      <c r="AH90" s="458">
        <v>3434</v>
      </c>
      <c r="AI90" s="458">
        <v>1486.380576</v>
      </c>
      <c r="AJ90" s="458">
        <v>4500</v>
      </c>
      <c r="AK90" s="459">
        <v>1269.0072300100001</v>
      </c>
      <c r="AL90" s="458">
        <v>3706.6603410000002</v>
      </c>
      <c r="AM90" s="458">
        <v>1540.64942935</v>
      </c>
      <c r="AN90" s="458">
        <v>2600</v>
      </c>
      <c r="AO90" s="458">
        <v>1597.355</v>
      </c>
      <c r="AP90" s="459">
        <v>1945.25229571</v>
      </c>
      <c r="AQ90" s="458">
        <v>2109.518</v>
      </c>
      <c r="AR90" s="458">
        <v>1081.1389999999999</v>
      </c>
      <c r="AS90" s="458">
        <v>1650</v>
      </c>
      <c r="AT90" s="458">
        <v>3033.0253269999998</v>
      </c>
      <c r="AU90" s="459">
        <v>1583</v>
      </c>
      <c r="AV90" s="458">
        <v>3808.42022</v>
      </c>
      <c r="AW90" s="458">
        <v>1666.828</v>
      </c>
      <c r="AX90" s="458">
        <v>4178.5184457100004</v>
      </c>
      <c r="AY90" s="458">
        <v>460</v>
      </c>
      <c r="AZ90" s="459">
        <v>3747.1586950000001</v>
      </c>
      <c r="BA90" s="458">
        <v>1400.00149371</v>
      </c>
      <c r="BB90" s="458">
        <v>897.64795000000004</v>
      </c>
      <c r="BC90" s="459">
        <v>690.3</v>
      </c>
      <c r="BE90" s="85">
        <v>0</v>
      </c>
      <c r="BF90" s="85">
        <v>0</v>
      </c>
      <c r="BG90" s="85">
        <v>0</v>
      </c>
      <c r="BH90" s="85">
        <v>0</v>
      </c>
      <c r="BI90" s="85">
        <v>0</v>
      </c>
      <c r="BJ90" s="85">
        <v>0</v>
      </c>
      <c r="BK90" s="85">
        <v>0</v>
      </c>
      <c r="BL90" s="85">
        <v>0</v>
      </c>
      <c r="BM90" s="85">
        <v>0</v>
      </c>
      <c r="BN90" s="85">
        <v>0</v>
      </c>
      <c r="BO90" s="85">
        <v>0</v>
      </c>
      <c r="BP90" s="85">
        <v>0</v>
      </c>
    </row>
    <row r="91" spans="1:104" ht="20.399999999999999" customHeight="1">
      <c r="B91" s="406" t="s">
        <v>340</v>
      </c>
      <c r="C91" s="457">
        <v>-19824.674653400001</v>
      </c>
      <c r="D91" s="458">
        <v>-752.19195660000003</v>
      </c>
      <c r="E91" s="458">
        <v>-6825.4474810000002</v>
      </c>
      <c r="F91" s="458">
        <v>0</v>
      </c>
      <c r="G91" s="459">
        <v>0</v>
      </c>
      <c r="H91" s="458">
        <v>0</v>
      </c>
      <c r="I91" s="458">
        <v>0</v>
      </c>
      <c r="J91" s="458">
        <v>-9000</v>
      </c>
      <c r="K91" s="458">
        <v>0</v>
      </c>
      <c r="L91" s="459">
        <v>0</v>
      </c>
      <c r="M91" s="458">
        <v>0</v>
      </c>
      <c r="N91" s="458">
        <v>0</v>
      </c>
      <c r="O91" s="458">
        <v>0</v>
      </c>
      <c r="P91" s="458">
        <v>-1517.6106998</v>
      </c>
      <c r="Q91" s="459">
        <v>0</v>
      </c>
      <c r="R91" s="458">
        <v>0</v>
      </c>
      <c r="S91" s="458">
        <v>0</v>
      </c>
      <c r="T91" s="458">
        <v>0</v>
      </c>
      <c r="U91" s="458">
        <v>0</v>
      </c>
      <c r="V91" s="459">
        <v>0</v>
      </c>
      <c r="W91" s="458">
        <v>0</v>
      </c>
      <c r="X91" s="458">
        <v>0</v>
      </c>
      <c r="Y91" s="458">
        <v>0</v>
      </c>
      <c r="Z91" s="458">
        <v>0</v>
      </c>
      <c r="AA91" s="459">
        <v>0</v>
      </c>
      <c r="AB91" s="458">
        <v>0</v>
      </c>
      <c r="AC91" s="458">
        <v>0</v>
      </c>
      <c r="AD91" s="458">
        <v>0</v>
      </c>
      <c r="AE91" s="458">
        <v>0</v>
      </c>
      <c r="AF91" s="459">
        <v>0</v>
      </c>
      <c r="AG91" s="458">
        <v>0</v>
      </c>
      <c r="AH91" s="458">
        <v>0</v>
      </c>
      <c r="AI91" s="458">
        <v>0</v>
      </c>
      <c r="AJ91" s="458">
        <v>0</v>
      </c>
      <c r="AK91" s="459">
        <v>0</v>
      </c>
      <c r="AL91" s="458">
        <v>-1729.424516</v>
      </c>
      <c r="AM91" s="458">
        <v>0</v>
      </c>
      <c r="AN91" s="458">
        <v>0</v>
      </c>
      <c r="AO91" s="458">
        <v>0</v>
      </c>
      <c r="AP91" s="459">
        <v>0</v>
      </c>
      <c r="AQ91" s="458">
        <v>0</v>
      </c>
      <c r="AR91" s="458">
        <v>0</v>
      </c>
      <c r="AS91" s="458">
        <v>0</v>
      </c>
      <c r="AT91" s="458">
        <v>0</v>
      </c>
      <c r="AU91" s="459">
        <v>0</v>
      </c>
      <c r="AV91" s="458">
        <v>0</v>
      </c>
      <c r="AW91" s="458">
        <v>0</v>
      </c>
      <c r="AX91" s="458">
        <v>0</v>
      </c>
      <c r="AY91" s="458">
        <v>0</v>
      </c>
      <c r="AZ91" s="459">
        <v>0</v>
      </c>
      <c r="BA91" s="458">
        <v>0</v>
      </c>
      <c r="BB91" s="458">
        <v>0</v>
      </c>
      <c r="BC91" s="459">
        <v>0</v>
      </c>
      <c r="BE91" s="85">
        <v>0</v>
      </c>
      <c r="BF91" s="85">
        <v>0</v>
      </c>
      <c r="BG91" s="85">
        <v>0</v>
      </c>
      <c r="BH91" s="85">
        <v>0</v>
      </c>
      <c r="BI91" s="85">
        <v>0</v>
      </c>
      <c r="BJ91" s="85">
        <v>0</v>
      </c>
      <c r="BK91" s="85">
        <v>0</v>
      </c>
      <c r="BL91" s="85">
        <v>0</v>
      </c>
      <c r="BM91" s="85">
        <v>0</v>
      </c>
      <c r="BN91" s="85">
        <v>0</v>
      </c>
      <c r="BO91" s="85">
        <v>0</v>
      </c>
      <c r="BP91" s="85">
        <v>0</v>
      </c>
    </row>
    <row r="92" spans="1:104" ht="45.6" customHeight="1">
      <c r="B92" s="413" t="s">
        <v>341</v>
      </c>
      <c r="C92" s="457">
        <v>17526.113971999999</v>
      </c>
      <c r="D92" s="458">
        <v>0</v>
      </c>
      <c r="E92" s="458">
        <v>0</v>
      </c>
      <c r="F92" s="458">
        <v>0</v>
      </c>
      <c r="G92" s="459">
        <v>2564.172</v>
      </c>
      <c r="H92" s="458">
        <v>0</v>
      </c>
      <c r="I92" s="458">
        <v>0</v>
      </c>
      <c r="J92" s="458">
        <v>0</v>
      </c>
      <c r="K92" s="458">
        <v>1035.828</v>
      </c>
      <c r="L92" s="459">
        <v>0</v>
      </c>
      <c r="M92" s="458">
        <v>6100</v>
      </c>
      <c r="N92" s="458">
        <v>0</v>
      </c>
      <c r="O92" s="458">
        <v>380.024</v>
      </c>
      <c r="P92" s="458">
        <v>0</v>
      </c>
      <c r="Q92" s="459">
        <v>0</v>
      </c>
      <c r="R92" s="458">
        <v>0</v>
      </c>
      <c r="S92" s="458">
        <v>0</v>
      </c>
      <c r="T92" s="458">
        <v>0</v>
      </c>
      <c r="U92" s="458">
        <v>175</v>
      </c>
      <c r="V92" s="459">
        <v>0</v>
      </c>
      <c r="W92" s="458">
        <v>0</v>
      </c>
      <c r="X92" s="458">
        <v>0</v>
      </c>
      <c r="Y92" s="458">
        <v>0</v>
      </c>
      <c r="Z92" s="458">
        <v>0</v>
      </c>
      <c r="AA92" s="459">
        <v>0</v>
      </c>
      <c r="AB92" s="458">
        <v>0</v>
      </c>
      <c r="AC92" s="458">
        <v>0</v>
      </c>
      <c r="AD92" s="458">
        <v>600</v>
      </c>
      <c r="AE92" s="458">
        <v>90.647999999999996</v>
      </c>
      <c r="AF92" s="459">
        <v>0</v>
      </c>
      <c r="AG92" s="458">
        <v>0</v>
      </c>
      <c r="AH92" s="458">
        <v>0</v>
      </c>
      <c r="AI92" s="458">
        <v>130</v>
      </c>
      <c r="AJ92" s="458">
        <v>0</v>
      </c>
      <c r="AK92" s="459">
        <v>1388.2904799999999</v>
      </c>
      <c r="AL92" s="458">
        <v>309.60625099999999</v>
      </c>
      <c r="AM92" s="458">
        <v>0</v>
      </c>
      <c r="AN92" s="458">
        <v>0</v>
      </c>
      <c r="AO92" s="458">
        <v>0</v>
      </c>
      <c r="AP92" s="459">
        <v>412.27609999999999</v>
      </c>
      <c r="AQ92" s="458">
        <v>37.5</v>
      </c>
      <c r="AR92" s="458">
        <v>0</v>
      </c>
      <c r="AS92" s="458">
        <v>0</v>
      </c>
      <c r="AT92" s="458">
        <v>2095.549141</v>
      </c>
      <c r="AU92" s="459">
        <v>0</v>
      </c>
      <c r="AV92" s="458">
        <v>1200</v>
      </c>
      <c r="AW92" s="458">
        <v>0</v>
      </c>
      <c r="AX92" s="458">
        <v>400</v>
      </c>
      <c r="AY92" s="458">
        <v>417</v>
      </c>
      <c r="AZ92" s="459">
        <v>0</v>
      </c>
      <c r="BA92" s="458">
        <v>70</v>
      </c>
      <c r="BB92" s="458">
        <v>97.22</v>
      </c>
      <c r="BC92" s="459">
        <v>23</v>
      </c>
      <c r="BE92" s="85">
        <v>0</v>
      </c>
      <c r="BF92" s="85">
        <v>0</v>
      </c>
      <c r="BG92" s="85">
        <v>0</v>
      </c>
      <c r="BH92" s="85">
        <v>0</v>
      </c>
      <c r="BI92" s="85">
        <v>0</v>
      </c>
      <c r="BJ92" s="85">
        <v>0</v>
      </c>
      <c r="BK92" s="85">
        <v>0</v>
      </c>
      <c r="BL92" s="85">
        <v>0</v>
      </c>
      <c r="BM92" s="85">
        <v>0</v>
      </c>
      <c r="BN92" s="85">
        <v>0</v>
      </c>
      <c r="BO92" s="85">
        <v>0</v>
      </c>
      <c r="BP92" s="85">
        <v>0</v>
      </c>
    </row>
    <row r="93" spans="1:104" ht="20.399999999999999" customHeight="1">
      <c r="B93" s="406" t="s">
        <v>342</v>
      </c>
      <c r="C93" s="457">
        <v>90400.728036460016</v>
      </c>
      <c r="D93" s="458">
        <v>15859.788930680001</v>
      </c>
      <c r="E93" s="458">
        <v>4903.3252769999999</v>
      </c>
      <c r="F93" s="458">
        <v>6299.5631161199999</v>
      </c>
      <c r="G93" s="459">
        <v>1828.0582142200001</v>
      </c>
      <c r="H93" s="458">
        <v>32186.284306999998</v>
      </c>
      <c r="I93" s="458">
        <v>2797.3697589999997</v>
      </c>
      <c r="J93" s="458">
        <v>11029.037679999999</v>
      </c>
      <c r="K93" s="458">
        <v>738.46601706000001</v>
      </c>
      <c r="L93" s="459">
        <v>10816.437594450001</v>
      </c>
      <c r="M93" s="458">
        <v>655.09</v>
      </c>
      <c r="N93" s="458">
        <v>0</v>
      </c>
      <c r="O93" s="458">
        <v>263.43697800000001</v>
      </c>
      <c r="P93" s="458">
        <v>5.15099222</v>
      </c>
      <c r="Q93" s="459">
        <v>0</v>
      </c>
      <c r="R93" s="458">
        <v>0</v>
      </c>
      <c r="S93" s="458">
        <v>0</v>
      </c>
      <c r="T93" s="458">
        <v>0</v>
      </c>
      <c r="U93" s="458">
        <v>0</v>
      </c>
      <c r="V93" s="459">
        <v>0</v>
      </c>
      <c r="W93" s="458">
        <v>0</v>
      </c>
      <c r="X93" s="458">
        <v>731.40900399999998</v>
      </c>
      <c r="Y93" s="458">
        <v>0</v>
      </c>
      <c r="Z93" s="458">
        <v>0</v>
      </c>
      <c r="AA93" s="459">
        <v>1346.618868</v>
      </c>
      <c r="AB93" s="458">
        <v>0</v>
      </c>
      <c r="AC93" s="458">
        <v>0</v>
      </c>
      <c r="AD93" s="458">
        <v>0</v>
      </c>
      <c r="AE93" s="458">
        <v>0</v>
      </c>
      <c r="AF93" s="459">
        <v>0</v>
      </c>
      <c r="AG93" s="458">
        <v>591.37909500000001</v>
      </c>
      <c r="AH93" s="458">
        <v>0</v>
      </c>
      <c r="AI93" s="458">
        <v>0</v>
      </c>
      <c r="AJ93" s="458">
        <v>0</v>
      </c>
      <c r="AK93" s="459">
        <v>0</v>
      </c>
      <c r="AL93" s="458">
        <v>345.5</v>
      </c>
      <c r="AM93" s="458">
        <v>0</v>
      </c>
      <c r="AN93" s="458">
        <v>0</v>
      </c>
      <c r="AO93" s="458">
        <v>0</v>
      </c>
      <c r="AP93" s="459">
        <v>0</v>
      </c>
      <c r="AQ93" s="458">
        <v>0</v>
      </c>
      <c r="AR93" s="458">
        <v>0</v>
      </c>
      <c r="AS93" s="458">
        <v>0</v>
      </c>
      <c r="AT93" s="458">
        <v>0</v>
      </c>
      <c r="AU93" s="459">
        <v>0</v>
      </c>
      <c r="AV93" s="458">
        <v>0</v>
      </c>
      <c r="AW93" s="458">
        <v>0</v>
      </c>
      <c r="AX93" s="458">
        <v>3.8122037099999999</v>
      </c>
      <c r="AY93" s="458">
        <v>0</v>
      </c>
      <c r="AZ93" s="459">
        <v>0</v>
      </c>
      <c r="BA93" s="458">
        <v>0</v>
      </c>
      <c r="BB93" s="458">
        <v>0</v>
      </c>
      <c r="BC93" s="459">
        <v>0</v>
      </c>
      <c r="BE93" s="85">
        <v>0</v>
      </c>
      <c r="BF93" s="85">
        <v>0</v>
      </c>
      <c r="BG93" s="85">
        <v>0</v>
      </c>
      <c r="BH93" s="85">
        <v>0</v>
      </c>
      <c r="BI93" s="85">
        <v>0</v>
      </c>
      <c r="BJ93" s="85">
        <v>0</v>
      </c>
      <c r="BK93" s="85">
        <v>0</v>
      </c>
      <c r="BL93" s="85">
        <v>0</v>
      </c>
      <c r="BM93" s="85">
        <v>0</v>
      </c>
      <c r="BN93" s="85">
        <v>0</v>
      </c>
      <c r="BO93" s="85">
        <v>0</v>
      </c>
      <c r="BP93" s="85">
        <v>0</v>
      </c>
    </row>
    <row r="94" spans="1:104" ht="20.399999999999999" customHeight="1">
      <c r="B94" s="406" t="s">
        <v>343</v>
      </c>
      <c r="C94" s="457">
        <v>0</v>
      </c>
      <c r="D94" s="458">
        <v>0</v>
      </c>
      <c r="E94" s="458">
        <v>0</v>
      </c>
      <c r="F94" s="458">
        <v>0</v>
      </c>
      <c r="G94" s="459">
        <v>0</v>
      </c>
      <c r="H94" s="458">
        <v>0</v>
      </c>
      <c r="I94" s="458">
        <v>0</v>
      </c>
      <c r="J94" s="458">
        <v>0</v>
      </c>
      <c r="K94" s="458">
        <v>0</v>
      </c>
      <c r="L94" s="459">
        <v>0</v>
      </c>
      <c r="M94" s="458">
        <v>0</v>
      </c>
      <c r="N94" s="458">
        <v>0</v>
      </c>
      <c r="O94" s="458">
        <v>0</v>
      </c>
      <c r="P94" s="458">
        <v>0</v>
      </c>
      <c r="Q94" s="459">
        <v>0</v>
      </c>
      <c r="R94" s="458">
        <v>0</v>
      </c>
      <c r="S94" s="458">
        <v>0</v>
      </c>
      <c r="T94" s="458">
        <v>0</v>
      </c>
      <c r="U94" s="458">
        <v>0</v>
      </c>
      <c r="V94" s="459">
        <v>0</v>
      </c>
      <c r="W94" s="458">
        <v>0</v>
      </c>
      <c r="X94" s="458">
        <v>0</v>
      </c>
      <c r="Y94" s="458">
        <v>0</v>
      </c>
      <c r="Z94" s="458">
        <v>0</v>
      </c>
      <c r="AA94" s="459">
        <v>0</v>
      </c>
      <c r="AB94" s="458">
        <v>0</v>
      </c>
      <c r="AC94" s="458">
        <v>0</v>
      </c>
      <c r="AD94" s="458">
        <v>0</v>
      </c>
      <c r="AE94" s="458">
        <v>0</v>
      </c>
      <c r="AF94" s="459">
        <v>0</v>
      </c>
      <c r="AG94" s="458">
        <v>0</v>
      </c>
      <c r="AH94" s="458">
        <v>0</v>
      </c>
      <c r="AI94" s="458">
        <v>0</v>
      </c>
      <c r="AJ94" s="458">
        <v>0</v>
      </c>
      <c r="AK94" s="459">
        <v>0</v>
      </c>
      <c r="AL94" s="458">
        <v>0</v>
      </c>
      <c r="AM94" s="458">
        <v>0</v>
      </c>
      <c r="AN94" s="458">
        <v>0</v>
      </c>
      <c r="AO94" s="458">
        <v>0</v>
      </c>
      <c r="AP94" s="459">
        <v>0</v>
      </c>
      <c r="AQ94" s="458">
        <v>0</v>
      </c>
      <c r="AR94" s="458">
        <v>0</v>
      </c>
      <c r="AS94" s="458">
        <v>0</v>
      </c>
      <c r="AT94" s="458">
        <v>0</v>
      </c>
      <c r="AU94" s="459">
        <v>0</v>
      </c>
      <c r="AV94" s="458">
        <v>0</v>
      </c>
      <c r="AW94" s="458">
        <v>0</v>
      </c>
      <c r="AX94" s="458">
        <v>0</v>
      </c>
      <c r="AY94" s="458">
        <v>0</v>
      </c>
      <c r="AZ94" s="459">
        <v>0</v>
      </c>
      <c r="BA94" s="458">
        <v>0</v>
      </c>
      <c r="BB94" s="458">
        <v>0</v>
      </c>
      <c r="BC94" s="459">
        <v>0</v>
      </c>
      <c r="BE94" s="85">
        <v>0</v>
      </c>
      <c r="BF94" s="85">
        <v>0</v>
      </c>
      <c r="BG94" s="85">
        <v>0</v>
      </c>
      <c r="BH94" s="85">
        <v>0</v>
      </c>
      <c r="BI94" s="85">
        <v>0</v>
      </c>
      <c r="BJ94" s="85">
        <v>0</v>
      </c>
      <c r="BK94" s="85">
        <v>0</v>
      </c>
      <c r="BL94" s="85">
        <v>0</v>
      </c>
      <c r="BM94" s="85">
        <v>0</v>
      </c>
      <c r="BN94" s="85">
        <v>0</v>
      </c>
      <c r="BO94" s="85">
        <v>0</v>
      </c>
      <c r="BP94" s="85">
        <v>0</v>
      </c>
    </row>
    <row r="95" spans="1:104" ht="20.399999999999999" customHeight="1">
      <c r="B95" s="405" t="s">
        <v>344</v>
      </c>
      <c r="C95" s="457">
        <v>1342083.7799848604</v>
      </c>
      <c r="D95" s="458">
        <v>342846.87725934002</v>
      </c>
      <c r="E95" s="458">
        <v>124188.17032999999</v>
      </c>
      <c r="F95" s="458">
        <v>138225.38812389999</v>
      </c>
      <c r="G95" s="459">
        <v>146302.96198579998</v>
      </c>
      <c r="H95" s="458">
        <v>47523.374069999998</v>
      </c>
      <c r="I95" s="458">
        <v>77316.190982999993</v>
      </c>
      <c r="J95" s="458">
        <v>160232.559075</v>
      </c>
      <c r="K95" s="458">
        <v>61766.073182800006</v>
      </c>
      <c r="L95" s="459">
        <v>31031.518029119998</v>
      </c>
      <c r="M95" s="458">
        <v>23537.893331580002</v>
      </c>
      <c r="N95" s="458">
        <v>12523.607109549999</v>
      </c>
      <c r="O95" s="458">
        <v>4765.2181650000002</v>
      </c>
      <c r="P95" s="458">
        <v>26285.51961186</v>
      </c>
      <c r="Q95" s="459">
        <v>20311.944669</v>
      </c>
      <c r="R95" s="458">
        <v>8816.9755359999999</v>
      </c>
      <c r="S95" s="458">
        <v>20295.196587570001</v>
      </c>
      <c r="T95" s="458">
        <v>6371.8792030000004</v>
      </c>
      <c r="U95" s="458">
        <v>12268.894404000001</v>
      </c>
      <c r="V95" s="459">
        <v>6441.707797</v>
      </c>
      <c r="W95" s="458">
        <v>1034.3913010000001</v>
      </c>
      <c r="X95" s="458">
        <v>5158.0673420000003</v>
      </c>
      <c r="Y95" s="458">
        <v>3264.9225590000001</v>
      </c>
      <c r="Z95" s="458">
        <v>15869.897439</v>
      </c>
      <c r="AA95" s="459">
        <v>6265.7595739999997</v>
      </c>
      <c r="AB95" s="458">
        <v>8908.4918519999992</v>
      </c>
      <c r="AC95" s="458">
        <v>3196.0661289999998</v>
      </c>
      <c r="AD95" s="458">
        <v>3707.6139579999999</v>
      </c>
      <c r="AE95" s="458">
        <v>16679.372890999999</v>
      </c>
      <c r="AF95" s="459">
        <v>271.91308099999998</v>
      </c>
      <c r="AG95" s="458">
        <v>2611.2123517199998</v>
      </c>
      <c r="AH95" s="458">
        <v>6009.1071709999997</v>
      </c>
      <c r="AI95" s="458">
        <v>3111.0891350000002</v>
      </c>
      <c r="AJ95" s="458">
        <v>992.28501500000004</v>
      </c>
      <c r="AK95" s="459">
        <v>-881.91424740999992</v>
      </c>
      <c r="AL95" s="458">
        <v>-603.14396699999998</v>
      </c>
      <c r="AM95" s="458">
        <v>327.12818049000003</v>
      </c>
      <c r="AN95" s="458">
        <v>1896.8372017300001</v>
      </c>
      <c r="AO95" s="458">
        <v>-257.73987599999998</v>
      </c>
      <c r="AP95" s="459">
        <v>-1133.1879324400002</v>
      </c>
      <c r="AQ95" s="458">
        <v>118.62975053</v>
      </c>
      <c r="AR95" s="458">
        <v>2527.55872</v>
      </c>
      <c r="AS95" s="458">
        <v>865.26761899999997</v>
      </c>
      <c r="AT95" s="458">
        <v>-4138.6185420000002</v>
      </c>
      <c r="AU95" s="459">
        <v>307.39061400000003</v>
      </c>
      <c r="AV95" s="458">
        <v>-1062.2177959999999</v>
      </c>
      <c r="AW95" s="458">
        <v>82.425742999999997</v>
      </c>
      <c r="AX95" s="458">
        <v>-1433.09803371</v>
      </c>
      <c r="AY95" s="458">
        <v>-380.591657</v>
      </c>
      <c r="AZ95" s="459">
        <v>-1586.3951489999999</v>
      </c>
      <c r="BA95" s="458">
        <v>92.195170430000005</v>
      </c>
      <c r="BB95" s="458">
        <v>-377.93021299999998</v>
      </c>
      <c r="BC95" s="459">
        <v>-410.95485300000001</v>
      </c>
      <c r="BE95" s="85">
        <v>0</v>
      </c>
      <c r="BF95" s="85">
        <v>0</v>
      </c>
      <c r="BG95" s="85">
        <v>0</v>
      </c>
      <c r="BH95" s="85">
        <v>0</v>
      </c>
      <c r="BI95" s="85">
        <v>0</v>
      </c>
      <c r="BJ95" s="85">
        <v>0</v>
      </c>
      <c r="BK95" s="85">
        <v>0</v>
      </c>
      <c r="BL95" s="85">
        <v>0</v>
      </c>
      <c r="BM95" s="85">
        <v>0</v>
      </c>
      <c r="BN95" s="85">
        <v>0</v>
      </c>
      <c r="BO95" s="85">
        <v>0</v>
      </c>
      <c r="BP95" s="85">
        <v>0</v>
      </c>
    </row>
    <row r="96" spans="1:104" ht="20.399999999999999" customHeight="1">
      <c r="B96" s="406" t="s">
        <v>345</v>
      </c>
      <c r="C96" s="457">
        <v>190187.07530745</v>
      </c>
      <c r="D96" s="458">
        <v>6900.5593515</v>
      </c>
      <c r="E96" s="458">
        <v>35796.540397999997</v>
      </c>
      <c r="F96" s="458">
        <v>18959.170777500003</v>
      </c>
      <c r="G96" s="459">
        <v>17079.040228999998</v>
      </c>
      <c r="H96" s="458">
        <v>15990.310968</v>
      </c>
      <c r="I96" s="458">
        <v>10670.965802000001</v>
      </c>
      <c r="J96" s="458">
        <v>22858.264337000001</v>
      </c>
      <c r="K96" s="458">
        <v>6985.3439275399996</v>
      </c>
      <c r="L96" s="459">
        <v>6793.2844011100005</v>
      </c>
      <c r="M96" s="458">
        <v>4049.81037745</v>
      </c>
      <c r="N96" s="458">
        <v>1961.25533122</v>
      </c>
      <c r="O96" s="458">
        <v>604.76846899999998</v>
      </c>
      <c r="P96" s="458">
        <v>22951.764748419999</v>
      </c>
      <c r="Q96" s="459">
        <v>2927.4536900000003</v>
      </c>
      <c r="R96" s="458">
        <v>1250.0000199999999</v>
      </c>
      <c r="S96" s="458">
        <v>2196.4757317499998</v>
      </c>
      <c r="T96" s="458">
        <v>609.23700599999995</v>
      </c>
      <c r="U96" s="458">
        <v>1091.2603179999999</v>
      </c>
      <c r="V96" s="459">
        <v>740.40666899999997</v>
      </c>
      <c r="W96" s="458">
        <v>88.215148999999997</v>
      </c>
      <c r="X96" s="458">
        <v>846.28136900000004</v>
      </c>
      <c r="Y96" s="458">
        <v>622.28439800000001</v>
      </c>
      <c r="Z96" s="458">
        <v>1256.7090290000001</v>
      </c>
      <c r="AA96" s="459">
        <v>617.78351599999996</v>
      </c>
      <c r="AB96" s="458">
        <v>1137.7720690000001</v>
      </c>
      <c r="AC96" s="458">
        <v>555.27216899999996</v>
      </c>
      <c r="AD96" s="458">
        <v>355.46248800000001</v>
      </c>
      <c r="AE96" s="458">
        <v>895.36317499999996</v>
      </c>
      <c r="AF96" s="459">
        <v>20.787535999999999</v>
      </c>
      <c r="AG96" s="458">
        <v>228.69528228999999</v>
      </c>
      <c r="AH96" s="458">
        <v>608.11372499999993</v>
      </c>
      <c r="AI96" s="458">
        <v>353.23118899999997</v>
      </c>
      <c r="AJ96" s="458">
        <v>746.64929099999995</v>
      </c>
      <c r="AK96" s="459">
        <v>14.237553589999999</v>
      </c>
      <c r="AL96" s="458">
        <v>56.310287000000002</v>
      </c>
      <c r="AM96" s="458">
        <v>75.255199040000008</v>
      </c>
      <c r="AN96" s="458">
        <v>167.38769377</v>
      </c>
      <c r="AO96" s="458">
        <v>57.071193999999998</v>
      </c>
      <c r="AP96" s="459">
        <v>1.6623730000000001</v>
      </c>
      <c r="AQ96" s="458">
        <v>35.500163329999999</v>
      </c>
      <c r="AR96" s="458">
        <v>756.16347699999994</v>
      </c>
      <c r="AS96" s="458">
        <v>121.078964</v>
      </c>
      <c r="AT96" s="458">
        <v>25.311753</v>
      </c>
      <c r="AU96" s="459">
        <v>35.990681000000002</v>
      </c>
      <c r="AV96" s="458">
        <v>0</v>
      </c>
      <c r="AW96" s="458">
        <v>1.078789</v>
      </c>
      <c r="AX96" s="458">
        <v>9.9915577500000001</v>
      </c>
      <c r="AY96" s="458">
        <v>2.1406809999999998</v>
      </c>
      <c r="AZ96" s="459">
        <v>52.04701</v>
      </c>
      <c r="BA96" s="458">
        <v>18.722674190000003</v>
      </c>
      <c r="BB96" s="458">
        <v>6.3951599999999997</v>
      </c>
      <c r="BC96" s="459">
        <v>2.1971590000000001</v>
      </c>
      <c r="BE96" s="85">
        <v>0</v>
      </c>
      <c r="BF96" s="85">
        <v>0</v>
      </c>
      <c r="BG96" s="85">
        <v>0</v>
      </c>
      <c r="BH96" s="85">
        <v>0</v>
      </c>
      <c r="BI96" s="85">
        <v>0</v>
      </c>
      <c r="BJ96" s="85">
        <v>0</v>
      </c>
      <c r="BK96" s="85">
        <v>0</v>
      </c>
      <c r="BL96" s="85">
        <v>0</v>
      </c>
      <c r="BM96" s="85">
        <v>0</v>
      </c>
      <c r="BN96" s="85">
        <v>0</v>
      </c>
      <c r="BO96" s="85">
        <v>0</v>
      </c>
      <c r="BP96" s="85">
        <v>0</v>
      </c>
    </row>
    <row r="97" spans="1:104" ht="20.399999999999999" customHeight="1">
      <c r="B97" s="406" t="s">
        <v>346</v>
      </c>
      <c r="C97" s="457">
        <v>1183096.8317214597</v>
      </c>
      <c r="D97" s="458">
        <v>347739.53932216996</v>
      </c>
      <c r="E97" s="458">
        <v>90448.474050000004</v>
      </c>
      <c r="F97" s="458">
        <v>120726.35278838</v>
      </c>
      <c r="G97" s="459">
        <v>142310.79619251</v>
      </c>
      <c r="H97" s="458">
        <v>34300.955911999998</v>
      </c>
      <c r="I97" s="458">
        <v>67029.432298</v>
      </c>
      <c r="J97" s="458">
        <v>138367.707887</v>
      </c>
      <c r="K97" s="458">
        <v>53319.757985129996</v>
      </c>
      <c r="L97" s="459">
        <v>24129.075481709999</v>
      </c>
      <c r="M97" s="458">
        <v>19514.04068813</v>
      </c>
      <c r="N97" s="458">
        <v>10687.51630193</v>
      </c>
      <c r="O97" s="458">
        <v>4263.4844750000002</v>
      </c>
      <c r="P97" s="458">
        <v>3220.3685047600002</v>
      </c>
      <c r="Q97" s="459">
        <v>17384.490978999998</v>
      </c>
      <c r="R97" s="458">
        <v>7528.4025499999998</v>
      </c>
      <c r="S97" s="458">
        <v>18266.246008669998</v>
      </c>
      <c r="T97" s="458">
        <v>5760.2637800000002</v>
      </c>
      <c r="U97" s="458">
        <v>11238.593814</v>
      </c>
      <c r="V97" s="459">
        <v>5783.2741020000003</v>
      </c>
      <c r="W97" s="458">
        <v>890.46268599999996</v>
      </c>
      <c r="X97" s="458">
        <v>4311.785973</v>
      </c>
      <c r="Y97" s="458">
        <v>2568.2055740000001</v>
      </c>
      <c r="Z97" s="458">
        <v>14548.618111</v>
      </c>
      <c r="AA97" s="459">
        <v>5608.4434330000004</v>
      </c>
      <c r="AB97" s="458">
        <v>7808.3588209999998</v>
      </c>
      <c r="AC97" s="458">
        <v>2579.1505539999998</v>
      </c>
      <c r="AD97" s="458">
        <v>3447.5322339999998</v>
      </c>
      <c r="AE97" s="458">
        <v>15852.64518</v>
      </c>
      <c r="AF97" s="459">
        <v>250.23410799999999</v>
      </c>
      <c r="AG97" s="458">
        <v>2382.51706943</v>
      </c>
      <c r="AH97" s="458">
        <v>5393.4306539999998</v>
      </c>
      <c r="AI97" s="458">
        <v>2775.2447419999999</v>
      </c>
      <c r="AJ97" s="458">
        <v>140.20952299999999</v>
      </c>
      <c r="AK97" s="459">
        <v>-896.15180103</v>
      </c>
      <c r="AL97" s="458">
        <v>-659.45425399999999</v>
      </c>
      <c r="AM97" s="458">
        <v>251.60640935000001</v>
      </c>
      <c r="AN97" s="458">
        <v>1729.4495079600001</v>
      </c>
      <c r="AO97" s="458">
        <v>-314.990813</v>
      </c>
      <c r="AP97" s="459">
        <v>-1105.1703766400001</v>
      </c>
      <c r="AQ97" s="458">
        <v>83.129587200000003</v>
      </c>
      <c r="AR97" s="458">
        <v>1763.307859</v>
      </c>
      <c r="AS97" s="458">
        <v>748.25313900000003</v>
      </c>
      <c r="AT97" s="458">
        <v>-4176.3608979999999</v>
      </c>
      <c r="AU97" s="459">
        <v>271.08923800000002</v>
      </c>
      <c r="AV97" s="458">
        <v>-1061.8288700000001</v>
      </c>
      <c r="AW97" s="458">
        <v>81.346953999999997</v>
      </c>
      <c r="AX97" s="458">
        <v>-1443.10961344</v>
      </c>
      <c r="AY97" s="458">
        <v>-383.373985</v>
      </c>
      <c r="AZ97" s="459">
        <v>-1644.1919190000001</v>
      </c>
      <c r="BA97" s="458">
        <v>73.472496239999998</v>
      </c>
      <c r="BB97" s="458">
        <v>-382.95776899999998</v>
      </c>
      <c r="BC97" s="459">
        <v>-412.84495299999998</v>
      </c>
      <c r="BE97" s="85">
        <v>0</v>
      </c>
      <c r="BF97" s="85">
        <v>0</v>
      </c>
      <c r="BG97" s="85">
        <v>0</v>
      </c>
      <c r="BH97" s="85">
        <v>0</v>
      </c>
      <c r="BI97" s="85">
        <v>0</v>
      </c>
      <c r="BJ97" s="85">
        <v>0</v>
      </c>
      <c r="BK97" s="85">
        <v>0</v>
      </c>
      <c r="BL97" s="85">
        <v>0</v>
      </c>
      <c r="BM97" s="85">
        <v>0</v>
      </c>
      <c r="BN97" s="85">
        <v>0</v>
      </c>
      <c r="BO97" s="85">
        <v>0</v>
      </c>
      <c r="BP97" s="85">
        <v>0</v>
      </c>
    </row>
    <row r="98" spans="1:104" ht="20.399999999999999" customHeight="1">
      <c r="B98" s="406" t="s">
        <v>347</v>
      </c>
      <c r="C98" s="457">
        <v>-31210.84394205</v>
      </c>
      <c r="D98" s="458">
        <v>-11793.221414330001</v>
      </c>
      <c r="E98" s="458">
        <v>-2056.844118</v>
      </c>
      <c r="F98" s="458">
        <v>-1460.13544198</v>
      </c>
      <c r="G98" s="459">
        <v>-13086.874435709999</v>
      </c>
      <c r="H98" s="458">
        <v>-2767.8928099999998</v>
      </c>
      <c r="I98" s="458">
        <v>-394.38731300000001</v>
      </c>
      <c r="J98" s="458">
        <v>-993.41314899999998</v>
      </c>
      <c r="K98" s="458">
        <v>1460.9712701300002</v>
      </c>
      <c r="L98" s="459">
        <v>109.1581463</v>
      </c>
      <c r="M98" s="458">
        <v>-25.957733999999999</v>
      </c>
      <c r="N98" s="458">
        <v>-125.1645236</v>
      </c>
      <c r="O98" s="458">
        <v>-103.034779</v>
      </c>
      <c r="P98" s="458">
        <v>113.38635868</v>
      </c>
      <c r="Q98" s="459">
        <v>0</v>
      </c>
      <c r="R98" s="458">
        <v>38.036264000000003</v>
      </c>
      <c r="S98" s="458">
        <v>-167.52515284999998</v>
      </c>
      <c r="T98" s="458">
        <v>2.3784169999999998</v>
      </c>
      <c r="U98" s="458">
        <v>-60.959727999999998</v>
      </c>
      <c r="V98" s="459">
        <v>-81.972973999999994</v>
      </c>
      <c r="W98" s="458">
        <v>55.713465999999997</v>
      </c>
      <c r="X98" s="458">
        <v>0</v>
      </c>
      <c r="Y98" s="458">
        <v>74.432586999999998</v>
      </c>
      <c r="Z98" s="458">
        <v>64.570299000000006</v>
      </c>
      <c r="AA98" s="459">
        <v>39.532625000000003</v>
      </c>
      <c r="AB98" s="458">
        <v>-37.639037999999999</v>
      </c>
      <c r="AC98" s="458">
        <v>61.643405999999999</v>
      </c>
      <c r="AD98" s="458">
        <v>-95.380763999999999</v>
      </c>
      <c r="AE98" s="458">
        <v>-68.635463999999999</v>
      </c>
      <c r="AF98" s="459">
        <v>0.89143700000000003</v>
      </c>
      <c r="AG98" s="458">
        <v>0</v>
      </c>
      <c r="AH98" s="458">
        <v>7.562792</v>
      </c>
      <c r="AI98" s="458">
        <v>-17.386796</v>
      </c>
      <c r="AJ98" s="458">
        <v>105.42620100000001</v>
      </c>
      <c r="AK98" s="459">
        <v>2.9999999999999997E-8</v>
      </c>
      <c r="AL98" s="458">
        <v>0</v>
      </c>
      <c r="AM98" s="458">
        <v>0.26657209999999998</v>
      </c>
      <c r="AN98" s="458">
        <v>0</v>
      </c>
      <c r="AO98" s="458">
        <v>0.17974299999999999</v>
      </c>
      <c r="AP98" s="459">
        <v>-29.679928799999999</v>
      </c>
      <c r="AQ98" s="458">
        <v>0</v>
      </c>
      <c r="AR98" s="458">
        <v>8.0873840000000001</v>
      </c>
      <c r="AS98" s="458">
        <v>-4.0644840000000002</v>
      </c>
      <c r="AT98" s="458">
        <v>12.430603</v>
      </c>
      <c r="AU98" s="459">
        <v>0.310695</v>
      </c>
      <c r="AV98" s="458">
        <v>-0.38892599999999999</v>
      </c>
      <c r="AW98" s="458">
        <v>0</v>
      </c>
      <c r="AX98" s="458">
        <v>2.0021979999999998E-2</v>
      </c>
      <c r="AY98" s="458">
        <v>0.64164699999999997</v>
      </c>
      <c r="AZ98" s="459">
        <v>5.7497600000000002</v>
      </c>
      <c r="BA98" s="458">
        <v>0</v>
      </c>
      <c r="BB98" s="458">
        <v>-1.367604</v>
      </c>
      <c r="BC98" s="459">
        <v>-0.30705900000000003</v>
      </c>
      <c r="BE98" s="85">
        <v>0</v>
      </c>
      <c r="BF98" s="85">
        <v>0</v>
      </c>
      <c r="BG98" s="85">
        <v>0</v>
      </c>
      <c r="BH98" s="85">
        <v>0</v>
      </c>
      <c r="BI98" s="85">
        <v>0</v>
      </c>
      <c r="BJ98" s="85">
        <v>0</v>
      </c>
      <c r="BK98" s="85">
        <v>0</v>
      </c>
      <c r="BL98" s="85">
        <v>0</v>
      </c>
      <c r="BM98" s="85">
        <v>0</v>
      </c>
      <c r="BN98" s="85">
        <v>0</v>
      </c>
      <c r="BO98" s="85">
        <v>0</v>
      </c>
      <c r="BP98" s="85">
        <v>0</v>
      </c>
    </row>
    <row r="99" spans="1:104" ht="20.399999999999999" customHeight="1">
      <c r="B99" s="415" t="s">
        <v>348</v>
      </c>
      <c r="C99" s="457">
        <v>8121.0786931899993</v>
      </c>
      <c r="D99" s="458">
        <v>1432.7859057799999</v>
      </c>
      <c r="E99" s="458">
        <v>-336.17537700000003</v>
      </c>
      <c r="F99" s="458">
        <v>-4.8882941300000002</v>
      </c>
      <c r="G99" s="459">
        <v>3633.7558000500003</v>
      </c>
      <c r="H99" s="458">
        <v>491.24953099999999</v>
      </c>
      <c r="I99" s="458">
        <v>388.79614400000003</v>
      </c>
      <c r="J99" s="458">
        <v>0</v>
      </c>
      <c r="K99" s="458">
        <v>2082.3631368699998</v>
      </c>
      <c r="L99" s="459">
        <v>0</v>
      </c>
      <c r="M99" s="458">
        <v>0</v>
      </c>
      <c r="N99" s="458">
        <v>4.4925843299999997</v>
      </c>
      <c r="O99" s="458">
        <v>0</v>
      </c>
      <c r="P99" s="458">
        <v>189.62019703999999</v>
      </c>
      <c r="Q99" s="459">
        <v>0</v>
      </c>
      <c r="R99" s="458">
        <v>0</v>
      </c>
      <c r="S99" s="458">
        <v>-169.04557384999998</v>
      </c>
      <c r="T99" s="458">
        <v>0</v>
      </c>
      <c r="U99" s="458">
        <v>12.306849</v>
      </c>
      <c r="V99" s="459">
        <v>0</v>
      </c>
      <c r="W99" s="458">
        <v>33.618445999999999</v>
      </c>
      <c r="X99" s="458">
        <v>0</v>
      </c>
      <c r="Y99" s="458">
        <v>64.106583999999998</v>
      </c>
      <c r="Z99" s="458">
        <v>29.880465000000001</v>
      </c>
      <c r="AA99" s="459">
        <v>37.277059999999999</v>
      </c>
      <c r="AB99" s="458">
        <v>0</v>
      </c>
      <c r="AC99" s="458">
        <v>78.876478000000006</v>
      </c>
      <c r="AD99" s="458">
        <v>23.256751999999999</v>
      </c>
      <c r="AE99" s="458">
        <v>0</v>
      </c>
      <c r="AF99" s="459">
        <v>0</v>
      </c>
      <c r="AG99" s="458">
        <v>0</v>
      </c>
      <c r="AH99" s="458">
        <v>6.2245629999999998</v>
      </c>
      <c r="AI99" s="458">
        <v>2.1503939999999999</v>
      </c>
      <c r="AJ99" s="458">
        <v>105.61970599999999</v>
      </c>
      <c r="AK99" s="459">
        <v>0</v>
      </c>
      <c r="AL99" s="458">
        <v>0</v>
      </c>
      <c r="AM99" s="458">
        <v>0.26657209999999998</v>
      </c>
      <c r="AN99" s="458">
        <v>0</v>
      </c>
      <c r="AO99" s="458">
        <v>0.17974299999999999</v>
      </c>
      <c r="AP99" s="459">
        <v>0</v>
      </c>
      <c r="AQ99" s="458">
        <v>0</v>
      </c>
      <c r="AR99" s="458">
        <v>0</v>
      </c>
      <c r="AS99" s="458">
        <v>0</v>
      </c>
      <c r="AT99" s="458">
        <v>12.287093</v>
      </c>
      <c r="AU99" s="459">
        <v>-0.114485</v>
      </c>
      <c r="AV99" s="458">
        <v>2.1884190000000001</v>
      </c>
      <c r="AW99" s="458">
        <v>0</v>
      </c>
      <c r="AX99" s="458">
        <v>0</v>
      </c>
      <c r="AY99" s="458">
        <v>0</v>
      </c>
      <c r="AZ99" s="459">
        <v>0</v>
      </c>
      <c r="BA99" s="458">
        <v>0</v>
      </c>
      <c r="BB99" s="458">
        <v>0</v>
      </c>
      <c r="BC99" s="459">
        <v>0</v>
      </c>
      <c r="BE99" s="85">
        <v>0</v>
      </c>
      <c r="BF99" s="85">
        <v>0</v>
      </c>
      <c r="BG99" s="85">
        <v>0</v>
      </c>
      <c r="BH99" s="85">
        <v>0</v>
      </c>
      <c r="BI99" s="85">
        <v>0</v>
      </c>
      <c r="BJ99" s="85">
        <v>0</v>
      </c>
      <c r="BK99" s="85">
        <v>0</v>
      </c>
      <c r="BL99" s="85">
        <v>0</v>
      </c>
      <c r="BM99" s="85">
        <v>0</v>
      </c>
      <c r="BN99" s="85">
        <v>0</v>
      </c>
      <c r="BO99" s="85">
        <v>0</v>
      </c>
      <c r="BP99" s="85">
        <v>0</v>
      </c>
    </row>
    <row r="100" spans="1:104" ht="39" customHeight="1">
      <c r="B100" s="415" t="s">
        <v>349</v>
      </c>
      <c r="C100" s="457">
        <v>-902.70915036000008</v>
      </c>
      <c r="D100" s="458">
        <v>-5.0999999999999999E-7</v>
      </c>
      <c r="E100" s="458">
        <v>1276.916039</v>
      </c>
      <c r="F100" s="458">
        <v>1263.8373656799999</v>
      </c>
      <c r="G100" s="459">
        <v>-14.94468494</v>
      </c>
      <c r="H100" s="458">
        <v>-66.629762999999997</v>
      </c>
      <c r="I100" s="458">
        <v>-545.42295799999999</v>
      </c>
      <c r="J100" s="458">
        <v>-2589.7100610000002</v>
      </c>
      <c r="K100" s="458">
        <v>-38.490007149999997</v>
      </c>
      <c r="L100" s="459">
        <v>21.4964023</v>
      </c>
      <c r="M100" s="458">
        <v>0</v>
      </c>
      <c r="N100" s="458">
        <v>0</v>
      </c>
      <c r="O100" s="458">
        <v>-101.792816</v>
      </c>
      <c r="P100" s="458">
        <v>-2.55419397</v>
      </c>
      <c r="Q100" s="459">
        <v>0</v>
      </c>
      <c r="R100" s="458">
        <v>3.2603789999999999</v>
      </c>
      <c r="S100" s="458">
        <v>0</v>
      </c>
      <c r="T100" s="458">
        <v>2.3784169999999998</v>
      </c>
      <c r="U100" s="458">
        <v>-13.050409</v>
      </c>
      <c r="V100" s="459">
        <v>0</v>
      </c>
      <c r="W100" s="458">
        <v>0</v>
      </c>
      <c r="X100" s="458">
        <v>0</v>
      </c>
      <c r="Y100" s="458">
        <v>0</v>
      </c>
      <c r="Z100" s="458">
        <v>0</v>
      </c>
      <c r="AA100" s="459">
        <v>3.49051</v>
      </c>
      <c r="AB100" s="458">
        <v>0</v>
      </c>
      <c r="AC100" s="458">
        <v>0</v>
      </c>
      <c r="AD100" s="458">
        <v>-54.030892999999999</v>
      </c>
      <c r="AE100" s="458">
        <v>0</v>
      </c>
      <c r="AF100" s="459">
        <v>0</v>
      </c>
      <c r="AG100" s="458">
        <v>0</v>
      </c>
      <c r="AH100" s="458">
        <v>0</v>
      </c>
      <c r="AI100" s="458">
        <v>-17.537576000000001</v>
      </c>
      <c r="AJ100" s="458">
        <v>0</v>
      </c>
      <c r="AK100" s="459">
        <v>2.9999999999999997E-8</v>
      </c>
      <c r="AL100" s="458">
        <v>0</v>
      </c>
      <c r="AM100" s="458">
        <v>0</v>
      </c>
      <c r="AN100" s="458">
        <v>0</v>
      </c>
      <c r="AO100" s="458">
        <v>0</v>
      </c>
      <c r="AP100" s="459">
        <v>-29.9249008</v>
      </c>
      <c r="AQ100" s="458">
        <v>0</v>
      </c>
      <c r="AR100" s="458">
        <v>0</v>
      </c>
      <c r="AS100" s="458">
        <v>0</v>
      </c>
      <c r="AT100" s="458">
        <v>0</v>
      </c>
      <c r="AU100" s="459">
        <v>0</v>
      </c>
      <c r="AV100" s="458">
        <v>0</v>
      </c>
      <c r="AW100" s="458">
        <v>0</v>
      </c>
      <c r="AX100" s="458">
        <v>0</v>
      </c>
      <c r="AY100" s="458">
        <v>0</v>
      </c>
      <c r="AZ100" s="459">
        <v>0</v>
      </c>
      <c r="BA100" s="458">
        <v>0</v>
      </c>
      <c r="BB100" s="458">
        <v>0</v>
      </c>
      <c r="BC100" s="459">
        <v>0</v>
      </c>
      <c r="BE100" s="85">
        <v>0</v>
      </c>
      <c r="BF100" s="85">
        <v>0</v>
      </c>
      <c r="BG100" s="85">
        <v>0</v>
      </c>
      <c r="BH100" s="85">
        <v>0</v>
      </c>
      <c r="BI100" s="85">
        <v>0</v>
      </c>
      <c r="BJ100" s="85">
        <v>0</v>
      </c>
      <c r="BK100" s="85">
        <v>0</v>
      </c>
      <c r="BL100" s="85">
        <v>0</v>
      </c>
      <c r="BM100" s="85">
        <v>0</v>
      </c>
      <c r="BN100" s="85">
        <v>0</v>
      </c>
      <c r="BO100" s="85">
        <v>0</v>
      </c>
      <c r="BP100" s="85">
        <v>0</v>
      </c>
    </row>
    <row r="101" spans="1:104" ht="41.25" customHeight="1">
      <c r="B101" s="415" t="s">
        <v>350</v>
      </c>
      <c r="C101" s="457">
        <v>0</v>
      </c>
      <c r="D101" s="458">
        <v>0</v>
      </c>
      <c r="E101" s="458">
        <v>0</v>
      </c>
      <c r="F101" s="458">
        <v>0</v>
      </c>
      <c r="G101" s="459">
        <v>0</v>
      </c>
      <c r="H101" s="458">
        <v>0</v>
      </c>
      <c r="I101" s="458">
        <v>0</v>
      </c>
      <c r="J101" s="458">
        <v>0</v>
      </c>
      <c r="K101" s="458">
        <v>0</v>
      </c>
      <c r="L101" s="459">
        <v>0</v>
      </c>
      <c r="M101" s="458">
        <v>0</v>
      </c>
      <c r="N101" s="458">
        <v>0</v>
      </c>
      <c r="O101" s="458">
        <v>0</v>
      </c>
      <c r="P101" s="458">
        <v>0</v>
      </c>
      <c r="Q101" s="459">
        <v>0</v>
      </c>
      <c r="R101" s="458">
        <v>0</v>
      </c>
      <c r="S101" s="458">
        <v>0</v>
      </c>
      <c r="T101" s="458">
        <v>0</v>
      </c>
      <c r="U101" s="458">
        <v>0</v>
      </c>
      <c r="V101" s="459">
        <v>0</v>
      </c>
      <c r="W101" s="458">
        <v>0</v>
      </c>
      <c r="X101" s="458">
        <v>0</v>
      </c>
      <c r="Y101" s="458">
        <v>0</v>
      </c>
      <c r="Z101" s="458">
        <v>0</v>
      </c>
      <c r="AA101" s="459">
        <v>0</v>
      </c>
      <c r="AB101" s="458">
        <v>0</v>
      </c>
      <c r="AC101" s="458">
        <v>0</v>
      </c>
      <c r="AD101" s="458">
        <v>0</v>
      </c>
      <c r="AE101" s="458">
        <v>0</v>
      </c>
      <c r="AF101" s="459">
        <v>0</v>
      </c>
      <c r="AG101" s="458">
        <v>0</v>
      </c>
      <c r="AH101" s="458">
        <v>0</v>
      </c>
      <c r="AI101" s="458">
        <v>0</v>
      </c>
      <c r="AJ101" s="458">
        <v>0</v>
      </c>
      <c r="AK101" s="459">
        <v>0</v>
      </c>
      <c r="AL101" s="458">
        <v>0</v>
      </c>
      <c r="AM101" s="458">
        <v>0</v>
      </c>
      <c r="AN101" s="458">
        <v>0</v>
      </c>
      <c r="AO101" s="458">
        <v>0</v>
      </c>
      <c r="AP101" s="459">
        <v>0</v>
      </c>
      <c r="AQ101" s="458">
        <v>0</v>
      </c>
      <c r="AR101" s="458">
        <v>0</v>
      </c>
      <c r="AS101" s="458">
        <v>0</v>
      </c>
      <c r="AT101" s="458">
        <v>0</v>
      </c>
      <c r="AU101" s="459">
        <v>0</v>
      </c>
      <c r="AV101" s="458">
        <v>0</v>
      </c>
      <c r="AW101" s="458">
        <v>0</v>
      </c>
      <c r="AX101" s="458">
        <v>0</v>
      </c>
      <c r="AY101" s="458">
        <v>0</v>
      </c>
      <c r="AZ101" s="459">
        <v>0</v>
      </c>
      <c r="BA101" s="458">
        <v>0</v>
      </c>
      <c r="BB101" s="458">
        <v>0</v>
      </c>
      <c r="BC101" s="459">
        <v>0</v>
      </c>
      <c r="BE101" s="85">
        <v>0</v>
      </c>
      <c r="BF101" s="85">
        <v>0</v>
      </c>
      <c r="BG101" s="85">
        <v>0</v>
      </c>
      <c r="BH101" s="85">
        <v>0</v>
      </c>
      <c r="BI101" s="85">
        <v>0</v>
      </c>
      <c r="BJ101" s="85">
        <v>0</v>
      </c>
      <c r="BK101" s="85">
        <v>0</v>
      </c>
      <c r="BL101" s="85">
        <v>0</v>
      </c>
      <c r="BM101" s="85">
        <v>0</v>
      </c>
      <c r="BN101" s="85">
        <v>0</v>
      </c>
      <c r="BO101" s="85">
        <v>0</v>
      </c>
      <c r="BP101" s="85">
        <v>0</v>
      </c>
    </row>
    <row r="102" spans="1:104" ht="20.399999999999999" customHeight="1">
      <c r="B102" s="415" t="s">
        <v>351</v>
      </c>
      <c r="C102" s="457">
        <v>-40205.995865969991</v>
      </c>
      <c r="D102" s="458">
        <v>-13226.007319600001</v>
      </c>
      <c r="E102" s="458">
        <v>-3006.9348070000001</v>
      </c>
      <c r="F102" s="458">
        <v>-2780.1101106199999</v>
      </c>
      <c r="G102" s="459">
        <v>-16705.685550819999</v>
      </c>
      <c r="H102" s="458">
        <v>-3192.5125779999998</v>
      </c>
      <c r="I102" s="458">
        <v>-237.76049900000001</v>
      </c>
      <c r="J102" s="458">
        <v>-122.17130899999999</v>
      </c>
      <c r="K102" s="458">
        <v>-582.90185959000007</v>
      </c>
      <c r="L102" s="459">
        <v>87.661743999999999</v>
      </c>
      <c r="M102" s="458">
        <v>-25.957733999999999</v>
      </c>
      <c r="N102" s="458">
        <v>-129.65710793</v>
      </c>
      <c r="O102" s="458">
        <v>-1.2419629999999999</v>
      </c>
      <c r="P102" s="458">
        <v>-73.679644390000007</v>
      </c>
      <c r="Q102" s="459">
        <v>0</v>
      </c>
      <c r="R102" s="458">
        <v>34.775885000000002</v>
      </c>
      <c r="S102" s="458">
        <v>1.520421</v>
      </c>
      <c r="T102" s="458">
        <v>0</v>
      </c>
      <c r="U102" s="458">
        <v>-60.216168000000003</v>
      </c>
      <c r="V102" s="459">
        <v>-81.972973999999994</v>
      </c>
      <c r="W102" s="458">
        <v>22.095020000000002</v>
      </c>
      <c r="X102" s="458">
        <v>0</v>
      </c>
      <c r="Y102" s="458">
        <v>10.326003</v>
      </c>
      <c r="Z102" s="458">
        <v>34.689833999999998</v>
      </c>
      <c r="AA102" s="459">
        <v>-1.234945</v>
      </c>
      <c r="AB102" s="458">
        <v>-25.577573999999998</v>
      </c>
      <c r="AC102" s="458">
        <v>-17.233072</v>
      </c>
      <c r="AD102" s="458">
        <v>-64.606622999999999</v>
      </c>
      <c r="AE102" s="458">
        <v>-68.635463999999999</v>
      </c>
      <c r="AF102" s="459">
        <v>0.89143700000000003</v>
      </c>
      <c r="AG102" s="458">
        <v>0</v>
      </c>
      <c r="AH102" s="458">
        <v>1.3382289999999999</v>
      </c>
      <c r="AI102" s="458">
        <v>-1.999614</v>
      </c>
      <c r="AJ102" s="458">
        <v>-0.19350500000000001</v>
      </c>
      <c r="AK102" s="459">
        <v>0</v>
      </c>
      <c r="AL102" s="458">
        <v>0</v>
      </c>
      <c r="AM102" s="458">
        <v>0</v>
      </c>
      <c r="AN102" s="458">
        <v>0</v>
      </c>
      <c r="AO102" s="458">
        <v>0</v>
      </c>
      <c r="AP102" s="459">
        <v>0.244972</v>
      </c>
      <c r="AQ102" s="458">
        <v>0</v>
      </c>
      <c r="AR102" s="458">
        <v>8.0873840000000001</v>
      </c>
      <c r="AS102" s="458">
        <v>-4.0644840000000002</v>
      </c>
      <c r="AT102" s="458">
        <v>0.14351</v>
      </c>
      <c r="AU102" s="459">
        <v>0.42518</v>
      </c>
      <c r="AV102" s="458">
        <v>-2.5773450000000002</v>
      </c>
      <c r="AW102" s="458">
        <v>0</v>
      </c>
      <c r="AX102" s="458">
        <v>2.0021979999999998E-2</v>
      </c>
      <c r="AY102" s="458">
        <v>0.64164699999999997</v>
      </c>
      <c r="AZ102" s="459">
        <v>5.7497600000000002</v>
      </c>
      <c r="BA102" s="458">
        <v>0</v>
      </c>
      <c r="BB102" s="458">
        <v>-1.367604</v>
      </c>
      <c r="BC102" s="459">
        <v>-0.30705900000000003</v>
      </c>
      <c r="BE102" s="85">
        <v>0</v>
      </c>
      <c r="BF102" s="85">
        <v>0</v>
      </c>
      <c r="BG102" s="85">
        <v>0</v>
      </c>
      <c r="BH102" s="85">
        <v>0</v>
      </c>
      <c r="BI102" s="85">
        <v>0</v>
      </c>
      <c r="BJ102" s="85">
        <v>0</v>
      </c>
      <c r="BK102" s="85">
        <v>0</v>
      </c>
      <c r="BL102" s="85">
        <v>0</v>
      </c>
      <c r="BM102" s="85">
        <v>0</v>
      </c>
      <c r="BN102" s="85">
        <v>0</v>
      </c>
      <c r="BO102" s="85">
        <v>0</v>
      </c>
      <c r="BP102" s="85">
        <v>0</v>
      </c>
    </row>
    <row r="103" spans="1:104" ht="20.399999999999999" customHeight="1">
      <c r="B103" s="415" t="s">
        <v>352</v>
      </c>
      <c r="C103" s="457">
        <v>203.74461109000003</v>
      </c>
      <c r="D103" s="458">
        <v>0</v>
      </c>
      <c r="E103" s="458">
        <v>9.3500270000000008</v>
      </c>
      <c r="F103" s="458">
        <v>61.025597089999998</v>
      </c>
      <c r="G103" s="459">
        <v>0</v>
      </c>
      <c r="H103" s="458">
        <v>0</v>
      </c>
      <c r="I103" s="458">
        <v>0</v>
      </c>
      <c r="J103" s="458">
        <v>145.43045100000001</v>
      </c>
      <c r="K103" s="458">
        <v>0</v>
      </c>
      <c r="L103" s="459">
        <v>0</v>
      </c>
      <c r="M103" s="458">
        <v>0</v>
      </c>
      <c r="N103" s="458">
        <v>0</v>
      </c>
      <c r="O103" s="458">
        <v>0</v>
      </c>
      <c r="P103" s="458">
        <v>0</v>
      </c>
      <c r="Q103" s="459">
        <v>0</v>
      </c>
      <c r="R103" s="458">
        <v>0</v>
      </c>
      <c r="S103" s="458">
        <v>0</v>
      </c>
      <c r="T103" s="458">
        <v>0</v>
      </c>
      <c r="U103" s="458">
        <v>0</v>
      </c>
      <c r="V103" s="459">
        <v>0</v>
      </c>
      <c r="W103" s="458">
        <v>0</v>
      </c>
      <c r="X103" s="458">
        <v>0</v>
      </c>
      <c r="Y103" s="458">
        <v>0</v>
      </c>
      <c r="Z103" s="458">
        <v>0</v>
      </c>
      <c r="AA103" s="459">
        <v>0</v>
      </c>
      <c r="AB103" s="458">
        <v>-12.061464000000001</v>
      </c>
      <c r="AC103" s="458">
        <v>0</v>
      </c>
      <c r="AD103" s="458">
        <v>0</v>
      </c>
      <c r="AE103" s="458">
        <v>0</v>
      </c>
      <c r="AF103" s="459">
        <v>0</v>
      </c>
      <c r="AG103" s="458">
        <v>0</v>
      </c>
      <c r="AH103" s="458">
        <v>0</v>
      </c>
      <c r="AI103" s="458">
        <v>0</v>
      </c>
      <c r="AJ103" s="458">
        <v>0</v>
      </c>
      <c r="AK103" s="459">
        <v>0</v>
      </c>
      <c r="AL103" s="458">
        <v>0</v>
      </c>
      <c r="AM103" s="458">
        <v>0</v>
      </c>
      <c r="AN103" s="458">
        <v>0</v>
      </c>
      <c r="AO103" s="458">
        <v>0</v>
      </c>
      <c r="AP103" s="459">
        <v>0</v>
      </c>
      <c r="AQ103" s="458">
        <v>0</v>
      </c>
      <c r="AR103" s="458">
        <v>0</v>
      </c>
      <c r="AS103" s="458">
        <v>0</v>
      </c>
      <c r="AT103" s="458">
        <v>0</v>
      </c>
      <c r="AU103" s="459">
        <v>0</v>
      </c>
      <c r="AV103" s="458">
        <v>0</v>
      </c>
      <c r="AW103" s="458">
        <v>0</v>
      </c>
      <c r="AX103" s="458">
        <v>0</v>
      </c>
      <c r="AY103" s="458">
        <v>0</v>
      </c>
      <c r="AZ103" s="459">
        <v>0</v>
      </c>
      <c r="BA103" s="458">
        <v>0</v>
      </c>
      <c r="BB103" s="458">
        <v>0</v>
      </c>
      <c r="BC103" s="459">
        <v>0</v>
      </c>
      <c r="BE103" s="85">
        <v>0</v>
      </c>
      <c r="BF103" s="85">
        <v>0</v>
      </c>
      <c r="BG103" s="85">
        <v>0</v>
      </c>
      <c r="BH103" s="85">
        <v>0</v>
      </c>
      <c r="BI103" s="85">
        <v>0</v>
      </c>
      <c r="BJ103" s="85">
        <v>0</v>
      </c>
      <c r="BK103" s="85">
        <v>0</v>
      </c>
      <c r="BL103" s="85">
        <v>0</v>
      </c>
      <c r="BM103" s="85">
        <v>0</v>
      </c>
      <c r="BN103" s="85">
        <v>0</v>
      </c>
      <c r="BO103" s="85">
        <v>0</v>
      </c>
      <c r="BP103" s="85">
        <v>0</v>
      </c>
    </row>
    <row r="104" spans="1:104" ht="20.399999999999999" customHeight="1">
      <c r="B104" s="409" t="s">
        <v>353</v>
      </c>
      <c r="C104" s="457">
        <v>1573.0377699999999</v>
      </c>
      <c r="D104" s="458">
        <v>0</v>
      </c>
      <c r="E104" s="458">
        <v>0</v>
      </c>
      <c r="F104" s="458">
        <v>0</v>
      </c>
      <c r="G104" s="459">
        <v>0</v>
      </c>
      <c r="H104" s="458">
        <v>0</v>
      </c>
      <c r="I104" s="458">
        <v>0</v>
      </c>
      <c r="J104" s="458">
        <v>1573.0377699999999</v>
      </c>
      <c r="K104" s="458">
        <v>0</v>
      </c>
      <c r="L104" s="459">
        <v>0</v>
      </c>
      <c r="M104" s="458">
        <v>0</v>
      </c>
      <c r="N104" s="458">
        <v>0</v>
      </c>
      <c r="O104" s="458">
        <v>0</v>
      </c>
      <c r="P104" s="458">
        <v>0</v>
      </c>
      <c r="Q104" s="459">
        <v>0</v>
      </c>
      <c r="R104" s="458">
        <v>0</v>
      </c>
      <c r="S104" s="458">
        <v>0</v>
      </c>
      <c r="T104" s="458">
        <v>0</v>
      </c>
      <c r="U104" s="458">
        <v>0</v>
      </c>
      <c r="V104" s="459">
        <v>0</v>
      </c>
      <c r="W104" s="458">
        <v>0</v>
      </c>
      <c r="X104" s="458">
        <v>0</v>
      </c>
      <c r="Y104" s="458">
        <v>0</v>
      </c>
      <c r="Z104" s="458">
        <v>0</v>
      </c>
      <c r="AA104" s="459">
        <v>0</v>
      </c>
      <c r="AB104" s="458">
        <v>0</v>
      </c>
      <c r="AC104" s="458">
        <v>0</v>
      </c>
      <c r="AD104" s="458">
        <v>0</v>
      </c>
      <c r="AE104" s="458">
        <v>0</v>
      </c>
      <c r="AF104" s="459">
        <v>0</v>
      </c>
      <c r="AG104" s="458">
        <v>0</v>
      </c>
      <c r="AH104" s="458">
        <v>0</v>
      </c>
      <c r="AI104" s="458">
        <v>0</v>
      </c>
      <c r="AJ104" s="458">
        <v>0</v>
      </c>
      <c r="AK104" s="459">
        <v>0</v>
      </c>
      <c r="AL104" s="458">
        <v>0</v>
      </c>
      <c r="AM104" s="458">
        <v>0</v>
      </c>
      <c r="AN104" s="458">
        <v>0</v>
      </c>
      <c r="AO104" s="458">
        <v>0</v>
      </c>
      <c r="AP104" s="459">
        <v>0</v>
      </c>
      <c r="AQ104" s="458">
        <v>0</v>
      </c>
      <c r="AR104" s="458">
        <v>0</v>
      </c>
      <c r="AS104" s="458">
        <v>0</v>
      </c>
      <c r="AT104" s="458">
        <v>0</v>
      </c>
      <c r="AU104" s="459">
        <v>0</v>
      </c>
      <c r="AV104" s="458">
        <v>0</v>
      </c>
      <c r="AW104" s="458">
        <v>0</v>
      </c>
      <c r="AX104" s="458">
        <v>0</v>
      </c>
      <c r="AY104" s="458">
        <v>0</v>
      </c>
      <c r="AZ104" s="459">
        <v>0</v>
      </c>
      <c r="BA104" s="458">
        <v>0</v>
      </c>
      <c r="BB104" s="458">
        <v>0</v>
      </c>
      <c r="BC104" s="459">
        <v>0</v>
      </c>
      <c r="BE104" s="85">
        <v>0</v>
      </c>
      <c r="BF104" s="85">
        <v>0</v>
      </c>
      <c r="BG104" s="85">
        <v>0</v>
      </c>
      <c r="BH104" s="85">
        <v>0</v>
      </c>
      <c r="BI104" s="85">
        <v>0</v>
      </c>
      <c r="BJ104" s="85">
        <v>0</v>
      </c>
      <c r="BK104" s="85">
        <v>0</v>
      </c>
      <c r="BL104" s="85">
        <v>0</v>
      </c>
      <c r="BM104" s="85">
        <v>0</v>
      </c>
      <c r="BN104" s="85">
        <v>0</v>
      </c>
      <c r="BO104" s="85">
        <v>0</v>
      </c>
      <c r="BP104" s="85">
        <v>0</v>
      </c>
    </row>
    <row r="105" spans="1:104" ht="20.399999999999999" customHeight="1">
      <c r="B105" s="406" t="s">
        <v>354</v>
      </c>
      <c r="C105" s="457">
        <v>10.716898</v>
      </c>
      <c r="D105" s="458">
        <v>0</v>
      </c>
      <c r="E105" s="458">
        <v>0</v>
      </c>
      <c r="F105" s="458">
        <v>0</v>
      </c>
      <c r="G105" s="459">
        <v>0</v>
      </c>
      <c r="H105" s="458">
        <v>0</v>
      </c>
      <c r="I105" s="458">
        <v>10.180196</v>
      </c>
      <c r="J105" s="458">
        <v>0</v>
      </c>
      <c r="K105" s="458">
        <v>0</v>
      </c>
      <c r="L105" s="459">
        <v>0</v>
      </c>
      <c r="M105" s="458">
        <v>0</v>
      </c>
      <c r="N105" s="458">
        <v>0</v>
      </c>
      <c r="O105" s="458">
        <v>0</v>
      </c>
      <c r="P105" s="458">
        <v>0</v>
      </c>
      <c r="Q105" s="459">
        <v>0</v>
      </c>
      <c r="R105" s="458">
        <v>0.53670200000000001</v>
      </c>
      <c r="S105" s="458">
        <v>0</v>
      </c>
      <c r="T105" s="458">
        <v>0</v>
      </c>
      <c r="U105" s="458">
        <v>0</v>
      </c>
      <c r="V105" s="459">
        <v>0</v>
      </c>
      <c r="W105" s="458">
        <v>0</v>
      </c>
      <c r="X105" s="458">
        <v>0</v>
      </c>
      <c r="Y105" s="458">
        <v>0</v>
      </c>
      <c r="Z105" s="458">
        <v>0</v>
      </c>
      <c r="AA105" s="459">
        <v>0</v>
      </c>
      <c r="AB105" s="458">
        <v>0</v>
      </c>
      <c r="AC105" s="458">
        <v>0</v>
      </c>
      <c r="AD105" s="458">
        <v>0</v>
      </c>
      <c r="AE105" s="458">
        <v>0</v>
      </c>
      <c r="AF105" s="459">
        <v>0</v>
      </c>
      <c r="AG105" s="458">
        <v>0</v>
      </c>
      <c r="AH105" s="458">
        <v>0</v>
      </c>
      <c r="AI105" s="458">
        <v>0</v>
      </c>
      <c r="AJ105" s="458">
        <v>0</v>
      </c>
      <c r="AK105" s="459">
        <v>0</v>
      </c>
      <c r="AL105" s="458">
        <v>0</v>
      </c>
      <c r="AM105" s="458">
        <v>0</v>
      </c>
      <c r="AN105" s="458">
        <v>0</v>
      </c>
      <c r="AO105" s="458">
        <v>0</v>
      </c>
      <c r="AP105" s="459">
        <v>0</v>
      </c>
      <c r="AQ105" s="458">
        <v>0</v>
      </c>
      <c r="AR105" s="458">
        <v>0</v>
      </c>
      <c r="AS105" s="458">
        <v>0</v>
      </c>
      <c r="AT105" s="458">
        <v>0</v>
      </c>
      <c r="AU105" s="459">
        <v>0</v>
      </c>
      <c r="AV105" s="458">
        <v>0</v>
      </c>
      <c r="AW105" s="458">
        <v>0</v>
      </c>
      <c r="AX105" s="458">
        <v>0</v>
      </c>
      <c r="AY105" s="458">
        <v>0</v>
      </c>
      <c r="AZ105" s="459">
        <v>0</v>
      </c>
      <c r="BA105" s="458">
        <v>0</v>
      </c>
      <c r="BB105" s="458">
        <v>0</v>
      </c>
      <c r="BC105" s="459">
        <v>0</v>
      </c>
      <c r="BE105" s="85">
        <v>0</v>
      </c>
      <c r="BF105" s="85">
        <v>0</v>
      </c>
      <c r="BG105" s="85">
        <v>0</v>
      </c>
      <c r="BH105" s="85">
        <v>0</v>
      </c>
      <c r="BI105" s="85">
        <v>0</v>
      </c>
      <c r="BJ105" s="85">
        <v>0</v>
      </c>
      <c r="BK105" s="85">
        <v>0</v>
      </c>
      <c r="BL105" s="85">
        <v>0</v>
      </c>
      <c r="BM105" s="85">
        <v>0</v>
      </c>
      <c r="BN105" s="85">
        <v>0</v>
      </c>
      <c r="BO105" s="85">
        <v>0</v>
      </c>
      <c r="BP105" s="85">
        <v>0</v>
      </c>
    </row>
    <row r="106" spans="1:104" ht="20.399999999999999" customHeight="1">
      <c r="B106" s="405" t="s">
        <v>355</v>
      </c>
      <c r="C106" s="457">
        <v>3063.9652532200002</v>
      </c>
      <c r="D106" s="458">
        <v>0</v>
      </c>
      <c r="E106" s="458">
        <v>0</v>
      </c>
      <c r="F106" s="458">
        <v>0</v>
      </c>
      <c r="G106" s="459">
        <v>2.0557300000000001E-2</v>
      </c>
      <c r="H106" s="458">
        <v>0</v>
      </c>
      <c r="I106" s="458">
        <v>0</v>
      </c>
      <c r="J106" s="458">
        <v>3063.7795510000001</v>
      </c>
      <c r="K106" s="458">
        <v>0</v>
      </c>
      <c r="L106" s="459">
        <v>8.9315599999999998E-3</v>
      </c>
      <c r="M106" s="458">
        <v>0</v>
      </c>
      <c r="N106" s="458">
        <v>0</v>
      </c>
      <c r="O106" s="458">
        <v>0.111676</v>
      </c>
      <c r="P106" s="458">
        <v>7.6800000000000002E-4</v>
      </c>
      <c r="Q106" s="459">
        <v>0</v>
      </c>
      <c r="R106" s="458">
        <v>0</v>
      </c>
      <c r="S106" s="458">
        <v>0</v>
      </c>
      <c r="T106" s="458">
        <v>0</v>
      </c>
      <c r="U106" s="458">
        <v>0</v>
      </c>
      <c r="V106" s="459">
        <v>1.45E-4</v>
      </c>
      <c r="W106" s="458">
        <v>0</v>
      </c>
      <c r="X106" s="458">
        <v>0</v>
      </c>
      <c r="Y106" s="458">
        <v>0</v>
      </c>
      <c r="Z106" s="458">
        <v>0</v>
      </c>
      <c r="AA106" s="459">
        <v>3.8999999999999999E-4</v>
      </c>
      <c r="AB106" s="458">
        <v>0</v>
      </c>
      <c r="AC106" s="458">
        <v>0</v>
      </c>
      <c r="AD106" s="458">
        <v>0</v>
      </c>
      <c r="AE106" s="458">
        <v>0</v>
      </c>
      <c r="AF106" s="459">
        <v>0</v>
      </c>
      <c r="AG106" s="458">
        <v>4.3234359999999999E-2</v>
      </c>
      <c r="AH106" s="458">
        <v>0</v>
      </c>
      <c r="AI106" s="458">
        <v>0</v>
      </c>
      <c r="AJ106" s="458">
        <v>0</v>
      </c>
      <c r="AK106" s="459">
        <v>0</v>
      </c>
      <c r="AL106" s="458">
        <v>0</v>
      </c>
      <c r="AM106" s="458">
        <v>0</v>
      </c>
      <c r="AN106" s="458">
        <v>0</v>
      </c>
      <c r="AO106" s="458">
        <v>0</v>
      </c>
      <c r="AP106" s="459">
        <v>0</v>
      </c>
      <c r="AQ106" s="458">
        <v>0</v>
      </c>
      <c r="AR106" s="458">
        <v>0</v>
      </c>
      <c r="AS106" s="458">
        <v>0</v>
      </c>
      <c r="AT106" s="458">
        <v>0</v>
      </c>
      <c r="AU106" s="459">
        <v>0</v>
      </c>
      <c r="AV106" s="458">
        <v>0</v>
      </c>
      <c r="AW106" s="458">
        <v>0</v>
      </c>
      <c r="AX106" s="458">
        <v>0</v>
      </c>
      <c r="AY106" s="458">
        <v>0</v>
      </c>
      <c r="AZ106" s="459">
        <v>0</v>
      </c>
      <c r="BA106" s="458">
        <v>0</v>
      </c>
      <c r="BB106" s="458">
        <v>0</v>
      </c>
      <c r="BC106" s="459">
        <v>0</v>
      </c>
      <c r="BE106" s="85">
        <v>0</v>
      </c>
      <c r="BF106" s="85">
        <v>0</v>
      </c>
      <c r="BG106" s="85">
        <v>0</v>
      </c>
      <c r="BH106" s="85">
        <v>0</v>
      </c>
      <c r="BI106" s="85">
        <v>0</v>
      </c>
      <c r="BJ106" s="85">
        <v>0</v>
      </c>
      <c r="BK106" s="85">
        <v>0</v>
      </c>
      <c r="BL106" s="85">
        <v>0</v>
      </c>
      <c r="BM106" s="85">
        <v>0</v>
      </c>
      <c r="BN106" s="85">
        <v>0</v>
      </c>
      <c r="BO106" s="85">
        <v>0</v>
      </c>
      <c r="BP106" s="85">
        <v>0</v>
      </c>
    </row>
    <row r="107" spans="1:104" ht="15.75" customHeight="1">
      <c r="B107" s="405"/>
      <c r="C107" s="457"/>
      <c r="D107" s="458"/>
      <c r="E107" s="458"/>
      <c r="F107" s="458"/>
      <c r="G107" s="459"/>
      <c r="H107" s="458"/>
      <c r="I107" s="458"/>
      <c r="J107" s="458"/>
      <c r="K107" s="458"/>
      <c r="L107" s="459"/>
      <c r="M107" s="458"/>
      <c r="N107" s="458"/>
      <c r="O107" s="458"/>
      <c r="P107" s="458"/>
      <c r="Q107" s="459"/>
      <c r="R107" s="458"/>
      <c r="S107" s="458"/>
      <c r="T107" s="458"/>
      <c r="U107" s="458"/>
      <c r="V107" s="459"/>
      <c r="W107" s="458"/>
      <c r="X107" s="458"/>
      <c r="Y107" s="458"/>
      <c r="Z107" s="458"/>
      <c r="AA107" s="459"/>
      <c r="AB107" s="458"/>
      <c r="AC107" s="458"/>
      <c r="AD107" s="458"/>
      <c r="AE107" s="458"/>
      <c r="AF107" s="459"/>
      <c r="AG107" s="458"/>
      <c r="AH107" s="458"/>
      <c r="AI107" s="458"/>
      <c r="AJ107" s="458"/>
      <c r="AK107" s="459"/>
      <c r="AL107" s="458"/>
      <c r="AM107" s="458"/>
      <c r="AN107" s="458"/>
      <c r="AO107" s="458"/>
      <c r="AP107" s="459"/>
      <c r="AQ107" s="458"/>
      <c r="AR107" s="458"/>
      <c r="AS107" s="458"/>
      <c r="AT107" s="458"/>
      <c r="AU107" s="459"/>
      <c r="AV107" s="458"/>
      <c r="AW107" s="458"/>
      <c r="AX107" s="458"/>
      <c r="AY107" s="458"/>
      <c r="AZ107" s="459"/>
      <c r="BA107" s="458"/>
      <c r="BB107" s="458"/>
      <c r="BC107" s="459"/>
    </row>
    <row r="108" spans="1:104" s="95" customFormat="1" ht="15" customHeight="1">
      <c r="A108" s="93"/>
      <c r="B108" s="405"/>
      <c r="C108" s="457"/>
      <c r="D108" s="458"/>
      <c r="E108" s="458"/>
      <c r="F108" s="458"/>
      <c r="G108" s="459"/>
      <c r="H108" s="458"/>
      <c r="I108" s="458"/>
      <c r="J108" s="458"/>
      <c r="K108" s="458"/>
      <c r="L108" s="459"/>
      <c r="M108" s="458"/>
      <c r="N108" s="458"/>
      <c r="O108" s="458"/>
      <c r="P108" s="458"/>
      <c r="Q108" s="459"/>
      <c r="R108" s="458"/>
      <c r="S108" s="458"/>
      <c r="T108" s="458"/>
      <c r="U108" s="458"/>
      <c r="V108" s="459"/>
      <c r="W108" s="458"/>
      <c r="X108" s="458"/>
      <c r="Y108" s="458"/>
      <c r="Z108" s="458"/>
      <c r="AA108" s="459"/>
      <c r="AB108" s="458"/>
      <c r="AC108" s="458"/>
      <c r="AD108" s="458"/>
      <c r="AE108" s="458"/>
      <c r="AF108" s="459"/>
      <c r="AG108" s="458"/>
      <c r="AH108" s="458"/>
      <c r="AI108" s="458"/>
      <c r="AJ108" s="458"/>
      <c r="AK108" s="459"/>
      <c r="AL108" s="458"/>
      <c r="AM108" s="458"/>
      <c r="AN108" s="458"/>
      <c r="AO108" s="458"/>
      <c r="AP108" s="459"/>
      <c r="AQ108" s="458"/>
      <c r="AR108" s="458"/>
      <c r="AS108" s="458"/>
      <c r="AT108" s="458"/>
      <c r="AU108" s="459"/>
      <c r="AV108" s="458"/>
      <c r="AW108" s="458"/>
      <c r="AX108" s="458"/>
      <c r="AY108" s="458"/>
      <c r="AZ108" s="459"/>
      <c r="BA108" s="458"/>
      <c r="BB108" s="458"/>
      <c r="BC108" s="459"/>
      <c r="BD108" s="93"/>
      <c r="BE108" s="93"/>
      <c r="BF108" s="93"/>
      <c r="BG108" s="93"/>
      <c r="BH108" s="93"/>
      <c r="BI108" s="93"/>
      <c r="BJ108" s="93"/>
      <c r="BK108" s="93"/>
      <c r="BL108" s="93"/>
      <c r="BM108" s="93"/>
      <c r="BN108" s="93"/>
      <c r="BO108" s="93"/>
      <c r="BP108" s="93"/>
      <c r="BQ108" s="93"/>
      <c r="BR108" s="93"/>
      <c r="BS108" s="93"/>
      <c r="BT108" s="93"/>
      <c r="BU108" s="93"/>
      <c r="BV108" s="93"/>
      <c r="BW108" s="93"/>
      <c r="BX108" s="93"/>
      <c r="BY108" s="93"/>
      <c r="BZ108" s="93"/>
      <c r="CA108" s="93"/>
      <c r="CB108" s="93"/>
      <c r="CC108" s="93"/>
      <c r="CD108" s="93"/>
      <c r="CE108" s="93"/>
      <c r="CF108" s="93"/>
      <c r="CG108" s="93"/>
      <c r="CH108" s="93"/>
      <c r="CI108" s="93"/>
      <c r="CJ108" s="93"/>
      <c r="CK108" s="93"/>
      <c r="CL108" s="93"/>
      <c r="CM108" s="93"/>
      <c r="CN108" s="93"/>
      <c r="CO108" s="93"/>
      <c r="CP108" s="93"/>
      <c r="CQ108" s="93"/>
      <c r="CR108" s="93"/>
      <c r="CS108" s="93"/>
      <c r="CT108" s="93"/>
      <c r="CU108" s="93"/>
      <c r="CV108" s="93"/>
      <c r="CW108" s="93"/>
      <c r="CX108" s="93"/>
      <c r="CY108" s="93"/>
      <c r="CZ108" s="93"/>
    </row>
    <row r="109" spans="1:104" ht="20.399999999999999" customHeight="1">
      <c r="B109" s="403" t="s">
        <v>356</v>
      </c>
      <c r="C109" s="454">
        <v>65106136.213687658</v>
      </c>
      <c r="D109" s="455">
        <v>10459538.480362849</v>
      </c>
      <c r="E109" s="455">
        <v>4560600.8786530001</v>
      </c>
      <c r="F109" s="455">
        <v>2461580.8478369704</v>
      </c>
      <c r="G109" s="456">
        <v>2597084.521991</v>
      </c>
      <c r="H109" s="455">
        <v>2507572.6899330001</v>
      </c>
      <c r="I109" s="455">
        <v>4397429.7478740001</v>
      </c>
      <c r="J109" s="455">
        <v>3404974.2884379998</v>
      </c>
      <c r="K109" s="455">
        <v>15114468.074154001</v>
      </c>
      <c r="L109" s="456">
        <v>475203.80149245</v>
      </c>
      <c r="M109" s="455">
        <v>935646.5706066899</v>
      </c>
      <c r="N109" s="455">
        <v>1707602.26012098</v>
      </c>
      <c r="O109" s="455">
        <v>775992.03349499998</v>
      </c>
      <c r="P109" s="455">
        <v>517115.50328706001</v>
      </c>
      <c r="Q109" s="456">
        <v>174872.743009</v>
      </c>
      <c r="R109" s="455">
        <v>2027971.6288449999</v>
      </c>
      <c r="S109" s="455">
        <v>340296.62635951</v>
      </c>
      <c r="T109" s="455">
        <v>315647.03594899998</v>
      </c>
      <c r="U109" s="455">
        <v>593628.84635100001</v>
      </c>
      <c r="V109" s="456">
        <v>203195.241836</v>
      </c>
      <c r="W109" s="455">
        <v>120509.85333300001</v>
      </c>
      <c r="X109" s="455">
        <v>1026416.383714</v>
      </c>
      <c r="Y109" s="455">
        <v>3182850.927352</v>
      </c>
      <c r="Z109" s="455">
        <v>78517.702810999996</v>
      </c>
      <c r="AA109" s="456">
        <v>450155.57959899999</v>
      </c>
      <c r="AB109" s="455">
        <v>84200.413778999995</v>
      </c>
      <c r="AC109" s="455">
        <v>126648.06262300001</v>
      </c>
      <c r="AD109" s="455">
        <v>1008595.248768</v>
      </c>
      <c r="AE109" s="455">
        <v>37565.729034999997</v>
      </c>
      <c r="AF109" s="456">
        <v>2656.5154320000001</v>
      </c>
      <c r="AG109" s="455">
        <v>61548.431755699996</v>
      </c>
      <c r="AH109" s="455">
        <v>40179.561968000002</v>
      </c>
      <c r="AI109" s="455">
        <v>1133.383566</v>
      </c>
      <c r="AJ109" s="455">
        <v>120070.172205</v>
      </c>
      <c r="AK109" s="456">
        <v>198036.14232784</v>
      </c>
      <c r="AL109" s="455">
        <v>1231.8800960000001</v>
      </c>
      <c r="AM109" s="455">
        <v>90034.966107579996</v>
      </c>
      <c r="AN109" s="455">
        <v>8967.7871270200012</v>
      </c>
      <c r="AO109" s="455">
        <v>3122.4221649999999</v>
      </c>
      <c r="AP109" s="456">
        <v>38828.20287904</v>
      </c>
      <c r="AQ109" s="455">
        <v>2032.7090683199999</v>
      </c>
      <c r="AR109" s="455">
        <v>11.899746</v>
      </c>
      <c r="AS109" s="455">
        <v>4823651.9850829998</v>
      </c>
      <c r="AT109" s="455">
        <v>3439.3147730000001</v>
      </c>
      <c r="AU109" s="456">
        <v>575.08252100000004</v>
      </c>
      <c r="AV109" s="455">
        <v>979.48688900000002</v>
      </c>
      <c r="AW109" s="455">
        <v>5542.5362779999996</v>
      </c>
      <c r="AX109" s="455">
        <v>6935.9000055100005</v>
      </c>
      <c r="AY109" s="455">
        <v>1537.2397659999999</v>
      </c>
      <c r="AZ109" s="456">
        <v>7869.7110979999998</v>
      </c>
      <c r="BA109" s="455">
        <v>1705.40197214</v>
      </c>
      <c r="BB109" s="455">
        <v>163.75925000000001</v>
      </c>
      <c r="BC109" s="456">
        <v>0</v>
      </c>
      <c r="BE109" s="85">
        <v>0</v>
      </c>
      <c r="BF109" s="85">
        <v>0</v>
      </c>
      <c r="BG109" s="85">
        <v>0</v>
      </c>
      <c r="BH109" s="85">
        <v>0</v>
      </c>
      <c r="BI109" s="85">
        <v>0</v>
      </c>
      <c r="BJ109" s="85">
        <v>0</v>
      </c>
      <c r="BK109" s="85">
        <v>0</v>
      </c>
      <c r="BL109" s="85">
        <v>0</v>
      </c>
      <c r="BM109" s="85">
        <v>0</v>
      </c>
      <c r="BN109" s="85">
        <v>0</v>
      </c>
      <c r="BO109" s="85">
        <v>0</v>
      </c>
      <c r="BP109" s="85">
        <v>0</v>
      </c>
    </row>
    <row r="110" spans="1:104" ht="20.399999999999999" customHeight="1">
      <c r="B110" s="405"/>
      <c r="C110" s="457"/>
      <c r="D110" s="458"/>
      <c r="E110" s="458"/>
      <c r="F110" s="458"/>
      <c r="G110" s="459"/>
      <c r="H110" s="458"/>
      <c r="I110" s="458"/>
      <c r="J110" s="458"/>
      <c r="K110" s="458"/>
      <c r="L110" s="459"/>
      <c r="M110" s="458"/>
      <c r="N110" s="458"/>
      <c r="O110" s="458"/>
      <c r="P110" s="458"/>
      <c r="Q110" s="459"/>
      <c r="R110" s="458"/>
      <c r="S110" s="458"/>
      <c r="T110" s="458"/>
      <c r="U110" s="458"/>
      <c r="V110" s="459"/>
      <c r="W110" s="458"/>
      <c r="X110" s="458"/>
      <c r="Y110" s="458"/>
      <c r="Z110" s="458"/>
      <c r="AA110" s="459"/>
      <c r="AB110" s="458"/>
      <c r="AC110" s="458"/>
      <c r="AD110" s="458"/>
      <c r="AE110" s="458"/>
      <c r="AF110" s="459"/>
      <c r="AG110" s="458"/>
      <c r="AH110" s="458"/>
      <c r="AI110" s="458"/>
      <c r="AJ110" s="458"/>
      <c r="AK110" s="459"/>
      <c r="AL110" s="458"/>
      <c r="AM110" s="458"/>
      <c r="AN110" s="458"/>
      <c r="AO110" s="458"/>
      <c r="AP110" s="459"/>
      <c r="AQ110" s="458"/>
      <c r="AR110" s="458"/>
      <c r="AS110" s="458"/>
      <c r="AT110" s="458"/>
      <c r="AU110" s="459"/>
      <c r="AV110" s="458"/>
      <c r="AW110" s="458"/>
      <c r="AX110" s="458"/>
      <c r="AY110" s="458"/>
      <c r="AZ110" s="459"/>
      <c r="BA110" s="458"/>
      <c r="BB110" s="458"/>
      <c r="BC110" s="459"/>
    </row>
    <row r="111" spans="1:104" ht="20.399999999999999" customHeight="1">
      <c r="B111" s="405" t="s">
        <v>357</v>
      </c>
      <c r="C111" s="457">
        <v>1129.846282</v>
      </c>
      <c r="D111" s="458">
        <v>0</v>
      </c>
      <c r="E111" s="458">
        <v>0</v>
      </c>
      <c r="F111" s="458">
        <v>0</v>
      </c>
      <c r="G111" s="459">
        <v>0</v>
      </c>
      <c r="H111" s="458">
        <v>0</v>
      </c>
      <c r="I111" s="458">
        <v>0</v>
      </c>
      <c r="J111" s="458">
        <v>0</v>
      </c>
      <c r="K111" s="458">
        <v>0</v>
      </c>
      <c r="L111" s="459">
        <v>0</v>
      </c>
      <c r="M111" s="458">
        <v>0</v>
      </c>
      <c r="N111" s="458">
        <v>0</v>
      </c>
      <c r="O111" s="458">
        <v>1129.846282</v>
      </c>
      <c r="P111" s="458">
        <v>0</v>
      </c>
      <c r="Q111" s="459">
        <v>0</v>
      </c>
      <c r="R111" s="458">
        <v>0</v>
      </c>
      <c r="S111" s="458">
        <v>0</v>
      </c>
      <c r="T111" s="458">
        <v>0</v>
      </c>
      <c r="U111" s="458">
        <v>0</v>
      </c>
      <c r="V111" s="459">
        <v>0</v>
      </c>
      <c r="W111" s="458">
        <v>0</v>
      </c>
      <c r="X111" s="458">
        <v>0</v>
      </c>
      <c r="Y111" s="458">
        <v>0</v>
      </c>
      <c r="Z111" s="458">
        <v>0</v>
      </c>
      <c r="AA111" s="459">
        <v>0</v>
      </c>
      <c r="AB111" s="458">
        <v>0</v>
      </c>
      <c r="AC111" s="458">
        <v>0</v>
      </c>
      <c r="AD111" s="458">
        <v>0</v>
      </c>
      <c r="AE111" s="458">
        <v>0</v>
      </c>
      <c r="AF111" s="459">
        <v>0</v>
      </c>
      <c r="AG111" s="458">
        <v>0</v>
      </c>
      <c r="AH111" s="458">
        <v>0</v>
      </c>
      <c r="AI111" s="458">
        <v>0</v>
      </c>
      <c r="AJ111" s="458">
        <v>0</v>
      </c>
      <c r="AK111" s="459">
        <v>0</v>
      </c>
      <c r="AL111" s="458">
        <v>0</v>
      </c>
      <c r="AM111" s="458">
        <v>0</v>
      </c>
      <c r="AN111" s="458">
        <v>0</v>
      </c>
      <c r="AO111" s="458">
        <v>0</v>
      </c>
      <c r="AP111" s="459">
        <v>0</v>
      </c>
      <c r="AQ111" s="458">
        <v>0</v>
      </c>
      <c r="AR111" s="458">
        <v>0</v>
      </c>
      <c r="AS111" s="458">
        <v>0</v>
      </c>
      <c r="AT111" s="458">
        <v>0</v>
      </c>
      <c r="AU111" s="459">
        <v>0</v>
      </c>
      <c r="AV111" s="458">
        <v>0</v>
      </c>
      <c r="AW111" s="458">
        <v>0</v>
      </c>
      <c r="AX111" s="458">
        <v>0</v>
      </c>
      <c r="AY111" s="458">
        <v>0</v>
      </c>
      <c r="AZ111" s="459">
        <v>0</v>
      </c>
      <c r="BA111" s="458">
        <v>0</v>
      </c>
      <c r="BB111" s="458">
        <v>0</v>
      </c>
      <c r="BC111" s="459">
        <v>0</v>
      </c>
      <c r="BE111" s="85">
        <v>0</v>
      </c>
      <c r="BF111" s="85">
        <v>0</v>
      </c>
      <c r="BG111" s="85">
        <v>0</v>
      </c>
      <c r="BH111" s="85">
        <v>0</v>
      </c>
      <c r="BI111" s="85">
        <v>0</v>
      </c>
      <c r="BJ111" s="85">
        <v>0</v>
      </c>
      <c r="BK111" s="85">
        <v>0</v>
      </c>
      <c r="BL111" s="85">
        <v>0</v>
      </c>
      <c r="BM111" s="85">
        <v>0</v>
      </c>
      <c r="BN111" s="85">
        <v>0</v>
      </c>
      <c r="BO111" s="85">
        <v>0</v>
      </c>
      <c r="BP111" s="85">
        <v>0</v>
      </c>
    </row>
    <row r="112" spans="1:104" ht="20.399999999999999" customHeight="1">
      <c r="B112" s="405" t="s">
        <v>358</v>
      </c>
      <c r="C112" s="457">
        <v>92407.916965310011</v>
      </c>
      <c r="D112" s="458">
        <v>214.63404824</v>
      </c>
      <c r="E112" s="458">
        <v>39.387740999999998</v>
      </c>
      <c r="F112" s="458">
        <v>47.56647942</v>
      </c>
      <c r="G112" s="459">
        <v>924.20348000000001</v>
      </c>
      <c r="H112" s="458">
        <v>0</v>
      </c>
      <c r="I112" s="458">
        <v>0</v>
      </c>
      <c r="J112" s="458">
        <v>11676.022444</v>
      </c>
      <c r="K112" s="458">
        <v>52620.396090000002</v>
      </c>
      <c r="L112" s="459">
        <v>5136.1852044699999</v>
      </c>
      <c r="M112" s="458">
        <v>2.0699999999999999E-4</v>
      </c>
      <c r="N112" s="458">
        <v>0</v>
      </c>
      <c r="O112" s="458">
        <v>0</v>
      </c>
      <c r="P112" s="458">
        <v>0</v>
      </c>
      <c r="Q112" s="459">
        <v>1945.002111</v>
      </c>
      <c r="R112" s="458">
        <v>0</v>
      </c>
      <c r="S112" s="458">
        <v>0</v>
      </c>
      <c r="T112" s="458">
        <v>2782.8278129999999</v>
      </c>
      <c r="U112" s="458">
        <v>0</v>
      </c>
      <c r="V112" s="459">
        <v>33.639629999999997</v>
      </c>
      <c r="W112" s="458">
        <v>8720.5774839999995</v>
      </c>
      <c r="X112" s="458">
        <v>0</v>
      </c>
      <c r="Y112" s="458">
        <v>1266.8645670000001</v>
      </c>
      <c r="Z112" s="458">
        <v>187.653873</v>
      </c>
      <c r="AA112" s="459">
        <v>0</v>
      </c>
      <c r="AB112" s="458">
        <v>0.42575800000000003</v>
      </c>
      <c r="AC112" s="458">
        <v>0</v>
      </c>
      <c r="AD112" s="458">
        <v>9.2574880000000004</v>
      </c>
      <c r="AE112" s="458">
        <v>0</v>
      </c>
      <c r="AF112" s="459">
        <v>0</v>
      </c>
      <c r="AG112" s="458">
        <v>2616.19764627</v>
      </c>
      <c r="AH112" s="458">
        <v>806.91219999999998</v>
      </c>
      <c r="AI112" s="458">
        <v>0</v>
      </c>
      <c r="AJ112" s="458">
        <v>0</v>
      </c>
      <c r="AK112" s="459">
        <v>0</v>
      </c>
      <c r="AL112" s="458">
        <v>40.090353999999998</v>
      </c>
      <c r="AM112" s="458">
        <v>0</v>
      </c>
      <c r="AN112" s="458">
        <v>1422.0292069100001</v>
      </c>
      <c r="AO112" s="458">
        <v>1822.2600420000001</v>
      </c>
      <c r="AP112" s="459">
        <v>0</v>
      </c>
      <c r="AQ112" s="458">
        <v>0</v>
      </c>
      <c r="AR112" s="458">
        <v>0</v>
      </c>
      <c r="AS112" s="458">
        <v>0</v>
      </c>
      <c r="AT112" s="458">
        <v>22.331218</v>
      </c>
      <c r="AU112" s="459">
        <v>73.451880000000003</v>
      </c>
      <c r="AV112" s="458">
        <v>0</v>
      </c>
      <c r="AW112" s="458">
        <v>0</v>
      </c>
      <c r="AX112" s="458">
        <v>0</v>
      </c>
      <c r="AY112" s="458">
        <v>0</v>
      </c>
      <c r="AZ112" s="459">
        <v>0</v>
      </c>
      <c r="BA112" s="458">
        <v>0</v>
      </c>
      <c r="BB112" s="458">
        <v>0</v>
      </c>
      <c r="BC112" s="459">
        <v>0</v>
      </c>
      <c r="BE112" s="85">
        <v>0</v>
      </c>
      <c r="BF112" s="85">
        <v>0</v>
      </c>
      <c r="BG112" s="85">
        <v>0</v>
      </c>
      <c r="BH112" s="85">
        <v>0</v>
      </c>
      <c r="BI112" s="85">
        <v>0</v>
      </c>
      <c r="BJ112" s="85">
        <v>0</v>
      </c>
      <c r="BK112" s="85">
        <v>0</v>
      </c>
      <c r="BL112" s="85">
        <v>0</v>
      </c>
      <c r="BM112" s="85">
        <v>0</v>
      </c>
      <c r="BN112" s="85">
        <v>0</v>
      </c>
      <c r="BO112" s="85">
        <v>0</v>
      </c>
      <c r="BP112" s="85">
        <v>0</v>
      </c>
    </row>
    <row r="113" spans="1:104" ht="20.399999999999999" customHeight="1">
      <c r="B113" s="405" t="s">
        <v>359</v>
      </c>
      <c r="C113" s="457">
        <v>4328572.4474477498</v>
      </c>
      <c r="D113" s="458">
        <v>990786.79471643001</v>
      </c>
      <c r="E113" s="458">
        <v>420588.79476399999</v>
      </c>
      <c r="F113" s="458">
        <v>528955.39209485997</v>
      </c>
      <c r="G113" s="459">
        <v>490805.83568900003</v>
      </c>
      <c r="H113" s="458">
        <v>411757.04544199997</v>
      </c>
      <c r="I113" s="458">
        <v>343889.95777500002</v>
      </c>
      <c r="J113" s="458">
        <v>137161.089729</v>
      </c>
      <c r="K113" s="458">
        <v>248491.07959899999</v>
      </c>
      <c r="L113" s="459">
        <v>102839.10588044001</v>
      </c>
      <c r="M113" s="458">
        <v>27291.810614860002</v>
      </c>
      <c r="N113" s="458">
        <v>34984.227750419996</v>
      </c>
      <c r="O113" s="458">
        <v>12173.735349</v>
      </c>
      <c r="P113" s="458">
        <v>96407.785331489998</v>
      </c>
      <c r="Q113" s="459">
        <v>44867.065270999999</v>
      </c>
      <c r="R113" s="458">
        <v>68747.208683000004</v>
      </c>
      <c r="S113" s="458">
        <v>88002.772210750001</v>
      </c>
      <c r="T113" s="458">
        <v>22946.805713999998</v>
      </c>
      <c r="U113" s="458">
        <v>27135.019103999999</v>
      </c>
      <c r="V113" s="459">
        <v>8075.6675539999997</v>
      </c>
      <c r="W113" s="458">
        <v>20195.829032000001</v>
      </c>
      <c r="X113" s="458">
        <v>0</v>
      </c>
      <c r="Y113" s="458">
        <v>3504.6075430000001</v>
      </c>
      <c r="Z113" s="458">
        <v>68084.962260999993</v>
      </c>
      <c r="AA113" s="459">
        <v>12430.555281999999</v>
      </c>
      <c r="AB113" s="458">
        <v>1243.558397</v>
      </c>
      <c r="AC113" s="458">
        <v>1258.3944959999999</v>
      </c>
      <c r="AD113" s="458">
        <v>12065.306371000001</v>
      </c>
      <c r="AE113" s="458">
        <v>29931.820388</v>
      </c>
      <c r="AF113" s="459">
        <v>0</v>
      </c>
      <c r="AG113" s="458">
        <v>20363.780005560002</v>
      </c>
      <c r="AH113" s="458">
        <v>18307.610849000001</v>
      </c>
      <c r="AI113" s="458">
        <v>1064.3666330000001</v>
      </c>
      <c r="AJ113" s="458">
        <v>0</v>
      </c>
      <c r="AK113" s="459">
        <v>1928.52318855</v>
      </c>
      <c r="AL113" s="458">
        <v>1097.2159999999999</v>
      </c>
      <c r="AM113" s="458">
        <v>8051.5677029999997</v>
      </c>
      <c r="AN113" s="458">
        <v>4645.6726073599993</v>
      </c>
      <c r="AO113" s="458">
        <v>557.52912400000002</v>
      </c>
      <c r="AP113" s="459">
        <v>3943.6103176900001</v>
      </c>
      <c r="AQ113" s="458">
        <v>1986.28869534</v>
      </c>
      <c r="AR113" s="458">
        <v>0</v>
      </c>
      <c r="AS113" s="458">
        <v>10150.15101</v>
      </c>
      <c r="AT113" s="458">
        <v>695.48203000000001</v>
      </c>
      <c r="AU113" s="459">
        <v>444.95379700000001</v>
      </c>
      <c r="AV113" s="458">
        <v>430.86799200000002</v>
      </c>
      <c r="AW113" s="458">
        <v>116.769186</v>
      </c>
      <c r="AX113" s="458">
        <v>0</v>
      </c>
      <c r="AY113" s="458">
        <v>165.831267</v>
      </c>
      <c r="AZ113" s="459">
        <v>0</v>
      </c>
      <c r="BA113" s="458">
        <v>0</v>
      </c>
      <c r="BB113" s="458">
        <v>0</v>
      </c>
      <c r="BC113" s="459">
        <v>0</v>
      </c>
      <c r="BE113" s="85">
        <v>0</v>
      </c>
      <c r="BF113" s="85">
        <v>0</v>
      </c>
      <c r="BG113" s="85">
        <v>0</v>
      </c>
      <c r="BH113" s="85">
        <v>0</v>
      </c>
      <c r="BI113" s="85">
        <v>0</v>
      </c>
      <c r="BJ113" s="85">
        <v>0</v>
      </c>
      <c r="BK113" s="85">
        <v>0</v>
      </c>
      <c r="BL113" s="85">
        <v>0</v>
      </c>
      <c r="BM113" s="85">
        <v>0</v>
      </c>
      <c r="BN113" s="85">
        <v>0</v>
      </c>
      <c r="BO113" s="85">
        <v>0</v>
      </c>
      <c r="BP113" s="85">
        <v>0</v>
      </c>
    </row>
    <row r="114" spans="1:104" ht="20.399999999999999" customHeight="1">
      <c r="B114" s="405" t="s">
        <v>360</v>
      </c>
      <c r="C114" s="457">
        <v>11592568.406511219</v>
      </c>
      <c r="D114" s="458">
        <v>682036.00827643997</v>
      </c>
      <c r="E114" s="458">
        <v>203388.14735399999</v>
      </c>
      <c r="F114" s="458">
        <v>359770.29652071994</v>
      </c>
      <c r="G114" s="459">
        <v>461681.144944</v>
      </c>
      <c r="H114" s="458">
        <v>201610.86524499999</v>
      </c>
      <c r="I114" s="458">
        <v>498904.26367700001</v>
      </c>
      <c r="J114" s="458">
        <v>1019100.482542</v>
      </c>
      <c r="K114" s="458">
        <v>1005179.759222</v>
      </c>
      <c r="L114" s="459">
        <v>216944.66642379001</v>
      </c>
      <c r="M114" s="458">
        <v>337039.35895084997</v>
      </c>
      <c r="N114" s="458">
        <v>301002.53946304996</v>
      </c>
      <c r="O114" s="458">
        <v>62753.483168999999</v>
      </c>
      <c r="P114" s="458">
        <v>187425.26832210997</v>
      </c>
      <c r="Q114" s="459">
        <v>3026.1013710000002</v>
      </c>
      <c r="R114" s="458">
        <v>1188865.97276</v>
      </c>
      <c r="S114" s="458">
        <v>151.77417005000001</v>
      </c>
      <c r="T114" s="458">
        <v>33732.841415000003</v>
      </c>
      <c r="U114" s="458">
        <v>241593.61486100001</v>
      </c>
      <c r="V114" s="459">
        <v>2864.4051610000001</v>
      </c>
      <c r="W114" s="458">
        <v>23302.426608000002</v>
      </c>
      <c r="X114" s="458">
        <v>0</v>
      </c>
      <c r="Y114" s="458">
        <v>3102054.5599210002</v>
      </c>
      <c r="Z114" s="458">
        <v>0.83786499999999997</v>
      </c>
      <c r="AA114" s="459">
        <v>137047.63324699999</v>
      </c>
      <c r="AB114" s="458">
        <v>70035.242241999993</v>
      </c>
      <c r="AC114" s="458">
        <v>83079.929810000001</v>
      </c>
      <c r="AD114" s="458">
        <v>868331.72065300005</v>
      </c>
      <c r="AE114" s="458">
        <v>0</v>
      </c>
      <c r="AF114" s="459">
        <v>0</v>
      </c>
      <c r="AG114" s="458">
        <v>24382.60627172</v>
      </c>
      <c r="AH114" s="458">
        <v>0</v>
      </c>
      <c r="AI114" s="458">
        <v>0</v>
      </c>
      <c r="AJ114" s="458">
        <v>0</v>
      </c>
      <c r="AK114" s="459">
        <v>182101.41881109</v>
      </c>
      <c r="AL114" s="458">
        <v>0</v>
      </c>
      <c r="AM114" s="458">
        <v>78171.407740020004</v>
      </c>
      <c r="AN114" s="458">
        <v>0</v>
      </c>
      <c r="AO114" s="458">
        <v>0</v>
      </c>
      <c r="AP114" s="459">
        <v>16551.388434379998</v>
      </c>
      <c r="AQ114" s="458">
        <v>0</v>
      </c>
      <c r="AR114" s="458">
        <v>0</v>
      </c>
      <c r="AS114" s="458">
        <v>0</v>
      </c>
      <c r="AT114" s="458">
        <v>438.24106</v>
      </c>
      <c r="AU114" s="459">
        <v>0</v>
      </c>
      <c r="AV114" s="458">
        <v>0</v>
      </c>
      <c r="AW114" s="458">
        <v>0</v>
      </c>
      <c r="AX114" s="458">
        <v>0</v>
      </c>
      <c r="AY114" s="458">
        <v>0</v>
      </c>
      <c r="AZ114" s="459">
        <v>0</v>
      </c>
      <c r="BA114" s="458">
        <v>0</v>
      </c>
      <c r="BB114" s="458">
        <v>0</v>
      </c>
      <c r="BC114" s="459">
        <v>0</v>
      </c>
      <c r="BE114" s="85">
        <v>0</v>
      </c>
      <c r="BF114" s="85">
        <v>0</v>
      </c>
      <c r="BG114" s="85">
        <v>0</v>
      </c>
      <c r="BH114" s="85">
        <v>0</v>
      </c>
      <c r="BI114" s="85">
        <v>0</v>
      </c>
      <c r="BJ114" s="85">
        <v>0</v>
      </c>
      <c r="BK114" s="85">
        <v>0</v>
      </c>
      <c r="BL114" s="85">
        <v>0</v>
      </c>
      <c r="BM114" s="85">
        <v>0</v>
      </c>
      <c r="BN114" s="85">
        <v>0</v>
      </c>
      <c r="BO114" s="85">
        <v>0</v>
      </c>
      <c r="BP114" s="85">
        <v>0</v>
      </c>
    </row>
    <row r="115" spans="1:104" ht="20.399999999999999" customHeight="1">
      <c r="B115" s="405" t="s">
        <v>361</v>
      </c>
      <c r="C115" s="457">
        <v>27531995.482017811</v>
      </c>
      <c r="D115" s="458">
        <v>3655846.35893506</v>
      </c>
      <c r="E115" s="458">
        <v>1344897.0981630001</v>
      </c>
      <c r="F115" s="458">
        <v>752753.80667945999</v>
      </c>
      <c r="G115" s="459">
        <v>1235083.478101</v>
      </c>
      <c r="H115" s="458">
        <v>435118.37697600003</v>
      </c>
      <c r="I115" s="458">
        <v>83420.482019999996</v>
      </c>
      <c r="J115" s="458">
        <v>320851.58116599999</v>
      </c>
      <c r="K115" s="458">
        <v>12970714.593095001</v>
      </c>
      <c r="L115" s="459">
        <v>65969.27426055001</v>
      </c>
      <c r="M115" s="458">
        <v>334772.26586221001</v>
      </c>
      <c r="N115" s="458">
        <v>13522.218473790001</v>
      </c>
      <c r="O115" s="458">
        <v>200236.05823299999</v>
      </c>
      <c r="P115" s="458">
        <v>43254.863394109998</v>
      </c>
      <c r="Q115" s="459">
        <v>77387.823604999998</v>
      </c>
      <c r="R115" s="458">
        <v>596553.17737299995</v>
      </c>
      <c r="S115" s="458">
        <v>0</v>
      </c>
      <c r="T115" s="458">
        <v>69916.925958000007</v>
      </c>
      <c r="U115" s="458">
        <v>246847.983549</v>
      </c>
      <c r="V115" s="459">
        <v>13761.165343999999</v>
      </c>
      <c r="W115" s="458">
        <v>0</v>
      </c>
      <c r="X115" s="458">
        <v>6116.7252209999997</v>
      </c>
      <c r="Y115" s="458">
        <v>5343.0551020000003</v>
      </c>
      <c r="Z115" s="458">
        <v>0</v>
      </c>
      <c r="AA115" s="459">
        <v>178.06314699999999</v>
      </c>
      <c r="AB115" s="458">
        <v>14.188034</v>
      </c>
      <c r="AC115" s="458">
        <v>9400.9660629999998</v>
      </c>
      <c r="AD115" s="458">
        <v>109670.732066</v>
      </c>
      <c r="AE115" s="458">
        <v>0</v>
      </c>
      <c r="AF115" s="459">
        <v>0</v>
      </c>
      <c r="AG115" s="458">
        <v>5889.8668506899994</v>
      </c>
      <c r="AH115" s="458">
        <v>0.05</v>
      </c>
      <c r="AI115" s="458">
        <v>0</v>
      </c>
      <c r="AJ115" s="458">
        <v>114593.184282</v>
      </c>
      <c r="AK115" s="459">
        <v>1738.14871655</v>
      </c>
      <c r="AL115" s="458">
        <v>0</v>
      </c>
      <c r="AM115" s="458">
        <v>2919.84989447</v>
      </c>
      <c r="AN115" s="458">
        <v>0</v>
      </c>
      <c r="AO115" s="458">
        <v>0</v>
      </c>
      <c r="AP115" s="459">
        <v>1688.9379449200001</v>
      </c>
      <c r="AQ115" s="458">
        <v>0</v>
      </c>
      <c r="AR115" s="458">
        <v>0</v>
      </c>
      <c r="AS115" s="458">
        <v>4813501.8340729997</v>
      </c>
      <c r="AT115" s="458">
        <v>32.349435</v>
      </c>
      <c r="AU115" s="459">
        <v>0</v>
      </c>
      <c r="AV115" s="458">
        <v>0</v>
      </c>
      <c r="AW115" s="458">
        <v>0</v>
      </c>
      <c r="AX115" s="458">
        <v>0</v>
      </c>
      <c r="AY115" s="458">
        <v>0</v>
      </c>
      <c r="AZ115" s="459">
        <v>0</v>
      </c>
      <c r="BA115" s="458">
        <v>0</v>
      </c>
      <c r="BB115" s="458">
        <v>0</v>
      </c>
      <c r="BC115" s="459">
        <v>0</v>
      </c>
      <c r="BE115" s="85">
        <v>0</v>
      </c>
      <c r="BF115" s="85">
        <v>0</v>
      </c>
      <c r="BG115" s="85">
        <v>0</v>
      </c>
      <c r="BH115" s="85">
        <v>0</v>
      </c>
      <c r="BI115" s="85">
        <v>0</v>
      </c>
      <c r="BJ115" s="85">
        <v>0</v>
      </c>
      <c r="BK115" s="85">
        <v>0</v>
      </c>
      <c r="BL115" s="85">
        <v>0</v>
      </c>
      <c r="BM115" s="85">
        <v>0</v>
      </c>
      <c r="BN115" s="85">
        <v>0</v>
      </c>
      <c r="BO115" s="85">
        <v>0</v>
      </c>
      <c r="BP115" s="85">
        <v>0</v>
      </c>
    </row>
    <row r="116" spans="1:104" ht="20.399999999999999" customHeight="1">
      <c r="B116" s="405" t="s">
        <v>362</v>
      </c>
      <c r="C116" s="457">
        <v>947196.86203742004</v>
      </c>
      <c r="D116" s="458">
        <v>162444.15479223998</v>
      </c>
      <c r="E116" s="458">
        <v>145313.11877199999</v>
      </c>
      <c r="F116" s="458">
        <v>219923.93855185001</v>
      </c>
      <c r="G116" s="459">
        <v>63.842123000000001</v>
      </c>
      <c r="H116" s="458">
        <v>49066.495563999997</v>
      </c>
      <c r="I116" s="458">
        <v>10693.677678</v>
      </c>
      <c r="J116" s="458">
        <v>9009.3908620000002</v>
      </c>
      <c r="K116" s="458">
        <v>5535.0310520000003</v>
      </c>
      <c r="L116" s="459">
        <v>46531.576623190005</v>
      </c>
      <c r="M116" s="458">
        <v>29718.47336525</v>
      </c>
      <c r="N116" s="458">
        <v>19200.050696720002</v>
      </c>
      <c r="O116" s="458">
        <v>47516.72049</v>
      </c>
      <c r="P116" s="458">
        <v>0</v>
      </c>
      <c r="Q116" s="459">
        <v>30419.983753</v>
      </c>
      <c r="R116" s="458">
        <v>7736.7645110000003</v>
      </c>
      <c r="S116" s="458">
        <v>17586.093026099999</v>
      </c>
      <c r="T116" s="458">
        <v>14756.158675999999</v>
      </c>
      <c r="U116" s="458">
        <v>7225.7041760000002</v>
      </c>
      <c r="V116" s="459">
        <v>2716.2633430000001</v>
      </c>
      <c r="W116" s="458">
        <v>4842.7575960000004</v>
      </c>
      <c r="X116" s="458">
        <v>64963.378731999997</v>
      </c>
      <c r="Y116" s="458">
        <v>4561.658351</v>
      </c>
      <c r="Z116" s="458">
        <v>5717.8945979999999</v>
      </c>
      <c r="AA116" s="459">
        <v>6532.4186730000001</v>
      </c>
      <c r="AB116" s="458">
        <v>0</v>
      </c>
      <c r="AC116" s="458">
        <v>700.66214000000002</v>
      </c>
      <c r="AD116" s="458">
        <v>5031.7846980000004</v>
      </c>
      <c r="AE116" s="458">
        <v>0</v>
      </c>
      <c r="AF116" s="459">
        <v>1158.623566</v>
      </c>
      <c r="AG116" s="458">
        <v>0</v>
      </c>
      <c r="AH116" s="458">
        <v>8512.3942640000005</v>
      </c>
      <c r="AI116" s="458">
        <v>0</v>
      </c>
      <c r="AJ116" s="458">
        <v>5476.9879229999997</v>
      </c>
      <c r="AK116" s="459">
        <v>2708.2888408099998</v>
      </c>
      <c r="AL116" s="458">
        <v>0</v>
      </c>
      <c r="AM116" s="458">
        <v>400.09021852000001</v>
      </c>
      <c r="AN116" s="458">
        <v>2900.08531275</v>
      </c>
      <c r="AO116" s="458">
        <v>0</v>
      </c>
      <c r="AP116" s="459">
        <v>1308.6600359900001</v>
      </c>
      <c r="AQ116" s="458">
        <v>0</v>
      </c>
      <c r="AR116" s="458">
        <v>0</v>
      </c>
      <c r="AS116" s="458">
        <v>0</v>
      </c>
      <c r="AT116" s="458">
        <v>750.95096100000001</v>
      </c>
      <c r="AU116" s="459">
        <v>0</v>
      </c>
      <c r="AV116" s="458">
        <v>548.61493599999994</v>
      </c>
      <c r="AW116" s="458">
        <v>5422.7965599999998</v>
      </c>
      <c r="AX116" s="458">
        <v>0</v>
      </c>
      <c r="AY116" s="458">
        <v>201.376576</v>
      </c>
      <c r="AZ116" s="459">
        <v>0</v>
      </c>
      <c r="BA116" s="458">
        <v>0</v>
      </c>
      <c r="BB116" s="458">
        <v>0</v>
      </c>
      <c r="BC116" s="459">
        <v>0</v>
      </c>
      <c r="BE116" s="85">
        <v>0</v>
      </c>
      <c r="BF116" s="85">
        <v>0</v>
      </c>
      <c r="BG116" s="85">
        <v>0</v>
      </c>
      <c r="BH116" s="85">
        <v>0</v>
      </c>
      <c r="BI116" s="85">
        <v>0</v>
      </c>
      <c r="BJ116" s="85">
        <v>0</v>
      </c>
      <c r="BK116" s="85">
        <v>0</v>
      </c>
      <c r="BL116" s="85">
        <v>0</v>
      </c>
      <c r="BM116" s="85">
        <v>0</v>
      </c>
      <c r="BN116" s="85">
        <v>0</v>
      </c>
      <c r="BO116" s="85">
        <v>0</v>
      </c>
      <c r="BP116" s="85">
        <v>0</v>
      </c>
    </row>
    <row r="117" spans="1:104" ht="23.25" customHeight="1">
      <c r="B117" s="416" t="s">
        <v>363</v>
      </c>
      <c r="C117" s="457">
        <v>485293.54766422999</v>
      </c>
      <c r="D117" s="458">
        <v>117973.58502396001</v>
      </c>
      <c r="E117" s="458">
        <v>87521.445898000005</v>
      </c>
      <c r="F117" s="458">
        <v>56699.035930029997</v>
      </c>
      <c r="G117" s="459">
        <v>0</v>
      </c>
      <c r="H117" s="458">
        <v>44396.847951000003</v>
      </c>
      <c r="I117" s="458">
        <v>2170.8426749999999</v>
      </c>
      <c r="J117" s="458">
        <v>0</v>
      </c>
      <c r="K117" s="458">
        <v>4259.6620869999997</v>
      </c>
      <c r="L117" s="459">
        <v>0</v>
      </c>
      <c r="M117" s="458">
        <v>0</v>
      </c>
      <c r="N117" s="458">
        <v>16505.397213240001</v>
      </c>
      <c r="O117" s="458">
        <v>47516.72049</v>
      </c>
      <c r="P117" s="458">
        <v>0</v>
      </c>
      <c r="Q117" s="459">
        <v>17226.766898000002</v>
      </c>
      <c r="R117" s="458">
        <v>7485.258769</v>
      </c>
      <c r="S117" s="458">
        <v>0</v>
      </c>
      <c r="T117" s="458">
        <v>0</v>
      </c>
      <c r="U117" s="458">
        <v>7225.7041760000002</v>
      </c>
      <c r="V117" s="459">
        <v>2343.2282089999999</v>
      </c>
      <c r="W117" s="458">
        <v>0</v>
      </c>
      <c r="X117" s="458">
        <v>59129.342065999997</v>
      </c>
      <c r="Y117" s="458">
        <v>4561.5716990000001</v>
      </c>
      <c r="Z117" s="458">
        <v>4526.354214</v>
      </c>
      <c r="AA117" s="459">
        <v>300.29651999999999</v>
      </c>
      <c r="AB117" s="458">
        <v>0</v>
      </c>
      <c r="AC117" s="458">
        <v>700.66214000000002</v>
      </c>
      <c r="AD117" s="458">
        <v>4750.8257050000002</v>
      </c>
      <c r="AE117" s="458">
        <v>0</v>
      </c>
      <c r="AF117" s="459">
        <v>0</v>
      </c>
      <c r="AG117" s="458">
        <v>0</v>
      </c>
      <c r="AH117" s="458">
        <v>0</v>
      </c>
      <c r="AI117" s="458">
        <v>0</v>
      </c>
      <c r="AJ117" s="458">
        <v>0</v>
      </c>
      <c r="AK117" s="459">
        <v>0</v>
      </c>
      <c r="AL117" s="458">
        <v>0</v>
      </c>
      <c r="AM117" s="458">
        <v>0</v>
      </c>
      <c r="AN117" s="458">
        <v>0</v>
      </c>
      <c r="AO117" s="458">
        <v>0</v>
      </c>
      <c r="AP117" s="459">
        <v>0</v>
      </c>
      <c r="AQ117" s="458">
        <v>0</v>
      </c>
      <c r="AR117" s="458">
        <v>0</v>
      </c>
      <c r="AS117" s="458">
        <v>0</v>
      </c>
      <c r="AT117" s="458">
        <v>0</v>
      </c>
      <c r="AU117" s="459">
        <v>0</v>
      </c>
      <c r="AV117" s="458">
        <v>0</v>
      </c>
      <c r="AW117" s="458">
        <v>0</v>
      </c>
      <c r="AX117" s="458">
        <v>0</v>
      </c>
      <c r="AY117" s="458">
        <v>0</v>
      </c>
      <c r="AZ117" s="459">
        <v>0</v>
      </c>
      <c r="BA117" s="458">
        <v>0</v>
      </c>
      <c r="BB117" s="458">
        <v>0</v>
      </c>
      <c r="BC117" s="459">
        <v>0</v>
      </c>
      <c r="BE117" s="85">
        <v>0</v>
      </c>
      <c r="BF117" s="85">
        <v>0</v>
      </c>
      <c r="BG117" s="85">
        <v>0</v>
      </c>
      <c r="BH117" s="85">
        <v>0</v>
      </c>
      <c r="BI117" s="85">
        <v>0</v>
      </c>
      <c r="BJ117" s="85">
        <v>0</v>
      </c>
      <c r="BK117" s="85">
        <v>0</v>
      </c>
      <c r="BL117" s="85">
        <v>0</v>
      </c>
      <c r="BM117" s="85">
        <v>0</v>
      </c>
      <c r="BN117" s="85">
        <v>0</v>
      </c>
      <c r="BO117" s="85">
        <v>0</v>
      </c>
      <c r="BP117" s="85">
        <v>0</v>
      </c>
    </row>
    <row r="118" spans="1:104" ht="38.25" customHeight="1">
      <c r="B118" s="410" t="s">
        <v>364</v>
      </c>
      <c r="C118" s="457">
        <v>21374.649805519999</v>
      </c>
      <c r="D118" s="458">
        <v>3469.4419560300003</v>
      </c>
      <c r="E118" s="458">
        <v>1276.3151459999999</v>
      </c>
      <c r="F118" s="458">
        <v>455.64612327999998</v>
      </c>
      <c r="G118" s="459">
        <v>1556.688171</v>
      </c>
      <c r="H118" s="458">
        <v>592.33308199999999</v>
      </c>
      <c r="I118" s="458">
        <v>2368.870441</v>
      </c>
      <c r="J118" s="458">
        <v>3350.0192400000001</v>
      </c>
      <c r="K118" s="458">
        <v>52.204318000000001</v>
      </c>
      <c r="L118" s="459">
        <v>519.01317811000001</v>
      </c>
      <c r="M118" s="458">
        <v>712.16006514999992</v>
      </c>
      <c r="N118" s="458">
        <v>271.38520798000002</v>
      </c>
      <c r="O118" s="458">
        <v>208.69897599999999</v>
      </c>
      <c r="P118" s="458">
        <v>181.86595027000001</v>
      </c>
      <c r="Q118" s="459">
        <v>0</v>
      </c>
      <c r="R118" s="458">
        <v>1175.105423</v>
      </c>
      <c r="S118" s="458">
        <v>418.92700968000003</v>
      </c>
      <c r="T118" s="458">
        <v>184.15054000000001</v>
      </c>
      <c r="U118" s="458">
        <v>228.09238199999999</v>
      </c>
      <c r="V118" s="459">
        <v>52.690013999999998</v>
      </c>
      <c r="W118" s="458">
        <v>577.63388599999996</v>
      </c>
      <c r="X118" s="458">
        <v>0</v>
      </c>
      <c r="Y118" s="458">
        <v>160.446639</v>
      </c>
      <c r="Z118" s="458">
        <v>0</v>
      </c>
      <c r="AA118" s="459">
        <v>173.67747499999999</v>
      </c>
      <c r="AB118" s="458">
        <v>581.87590399999999</v>
      </c>
      <c r="AC118" s="458">
        <v>906.71277499999997</v>
      </c>
      <c r="AD118" s="458">
        <v>93.047529999999995</v>
      </c>
      <c r="AE118" s="458">
        <v>38.622933000000003</v>
      </c>
      <c r="AF118" s="459">
        <v>0</v>
      </c>
      <c r="AG118" s="458">
        <v>402.98275623000001</v>
      </c>
      <c r="AH118" s="458">
        <v>0</v>
      </c>
      <c r="AI118" s="458">
        <v>69.016932999999995</v>
      </c>
      <c r="AJ118" s="458">
        <v>0</v>
      </c>
      <c r="AK118" s="459">
        <v>145.84995018000001</v>
      </c>
      <c r="AL118" s="458">
        <v>94.573741999999996</v>
      </c>
      <c r="AM118" s="458">
        <v>399.38833295999996</v>
      </c>
      <c r="AN118" s="458">
        <v>0</v>
      </c>
      <c r="AO118" s="458">
        <v>0</v>
      </c>
      <c r="AP118" s="459">
        <v>297.58833033999997</v>
      </c>
      <c r="AQ118" s="458">
        <v>46.420372979999996</v>
      </c>
      <c r="AR118" s="458">
        <v>11.899746</v>
      </c>
      <c r="AS118" s="458">
        <v>0</v>
      </c>
      <c r="AT118" s="458">
        <v>239.27296100000001</v>
      </c>
      <c r="AU118" s="459">
        <v>56.676844000000003</v>
      </c>
      <c r="AV118" s="458">
        <v>3.9610000000000001E-3</v>
      </c>
      <c r="AW118" s="458">
        <v>2.970532</v>
      </c>
      <c r="AX118" s="458">
        <v>0.27248232999999999</v>
      </c>
      <c r="AY118" s="458">
        <v>1.588692</v>
      </c>
      <c r="AZ118" s="459">
        <v>0</v>
      </c>
      <c r="BA118" s="458">
        <v>0</v>
      </c>
      <c r="BB118" s="458">
        <v>0.51980400000000004</v>
      </c>
      <c r="BC118" s="459">
        <v>0</v>
      </c>
      <c r="BE118" s="85">
        <v>0</v>
      </c>
      <c r="BF118" s="85">
        <v>0</v>
      </c>
      <c r="BG118" s="85">
        <v>0</v>
      </c>
      <c r="BH118" s="85">
        <v>0</v>
      </c>
      <c r="BI118" s="85">
        <v>0</v>
      </c>
      <c r="BJ118" s="85">
        <v>0</v>
      </c>
      <c r="BK118" s="85">
        <v>0</v>
      </c>
      <c r="BL118" s="85">
        <v>0</v>
      </c>
      <c r="BM118" s="85">
        <v>0</v>
      </c>
      <c r="BN118" s="85">
        <v>0</v>
      </c>
      <c r="BO118" s="85">
        <v>0</v>
      </c>
      <c r="BP118" s="85">
        <v>0</v>
      </c>
    </row>
    <row r="119" spans="1:104" ht="20.399999999999999" customHeight="1">
      <c r="B119" s="405" t="s">
        <v>365</v>
      </c>
      <c r="C119" s="457">
        <v>20105597.054956399</v>
      </c>
      <c r="D119" s="458">
        <v>4846767.5026144506</v>
      </c>
      <c r="E119" s="458">
        <v>2357576.5708150002</v>
      </c>
      <c r="F119" s="458">
        <v>542975.16545734997</v>
      </c>
      <c r="G119" s="459">
        <v>406969.32948299998</v>
      </c>
      <c r="H119" s="458">
        <v>1365030.7256730001</v>
      </c>
      <c r="I119" s="458">
        <v>3455981.6536079999</v>
      </c>
      <c r="J119" s="458">
        <v>1903825.702455</v>
      </c>
      <c r="K119" s="458">
        <v>827615.34869100002</v>
      </c>
      <c r="L119" s="459">
        <v>37263.979921900005</v>
      </c>
      <c r="M119" s="458">
        <v>206112.50154137</v>
      </c>
      <c r="N119" s="458">
        <v>1322116.4413157799</v>
      </c>
      <c r="O119" s="458">
        <v>404456.77050599997</v>
      </c>
      <c r="P119" s="458">
        <v>189845.72028908</v>
      </c>
      <c r="Q119" s="459">
        <v>0</v>
      </c>
      <c r="R119" s="458">
        <v>157408.14132600001</v>
      </c>
      <c r="S119" s="458">
        <v>234137.05994293001</v>
      </c>
      <c r="T119" s="458">
        <v>171327.32583300001</v>
      </c>
      <c r="U119" s="458">
        <v>63372.728103000001</v>
      </c>
      <c r="V119" s="459">
        <v>173348.182581</v>
      </c>
      <c r="W119" s="458">
        <v>62870.628727000003</v>
      </c>
      <c r="X119" s="458">
        <v>896206.93769499997</v>
      </c>
      <c r="Y119" s="458">
        <v>61398.163529999998</v>
      </c>
      <c r="Z119" s="458">
        <v>0</v>
      </c>
      <c r="AA119" s="459">
        <v>293492.93525500002</v>
      </c>
      <c r="AB119" s="458">
        <v>12325.123444000001</v>
      </c>
      <c r="AC119" s="458">
        <v>30600.735198999999</v>
      </c>
      <c r="AD119" s="458">
        <v>8642.5742570000002</v>
      </c>
      <c r="AE119" s="458">
        <v>7595.2857139999996</v>
      </c>
      <c r="AF119" s="459">
        <v>1497.8918659999999</v>
      </c>
      <c r="AG119" s="458">
        <v>7892.9982252299997</v>
      </c>
      <c r="AH119" s="458">
        <v>12552.594655000001</v>
      </c>
      <c r="AI119" s="458">
        <v>0</v>
      </c>
      <c r="AJ119" s="458">
        <v>0</v>
      </c>
      <c r="AK119" s="459">
        <v>9413.9128206599999</v>
      </c>
      <c r="AL119" s="458">
        <v>0</v>
      </c>
      <c r="AM119" s="458">
        <v>92.662218609999996</v>
      </c>
      <c r="AN119" s="458">
        <v>0</v>
      </c>
      <c r="AO119" s="458">
        <v>742.63299900000004</v>
      </c>
      <c r="AP119" s="459">
        <v>15038.017815719999</v>
      </c>
      <c r="AQ119" s="458">
        <v>0</v>
      </c>
      <c r="AR119" s="458">
        <v>0</v>
      </c>
      <c r="AS119" s="458">
        <v>0</v>
      </c>
      <c r="AT119" s="458">
        <v>1260.6871080000001</v>
      </c>
      <c r="AU119" s="459">
        <v>0</v>
      </c>
      <c r="AV119" s="458">
        <v>0</v>
      </c>
      <c r="AW119" s="458">
        <v>0</v>
      </c>
      <c r="AX119" s="458">
        <v>6935.62752318</v>
      </c>
      <c r="AY119" s="458">
        <v>1168.443231</v>
      </c>
      <c r="AZ119" s="459">
        <v>7869.7110979999998</v>
      </c>
      <c r="BA119" s="458">
        <v>1705.40197214</v>
      </c>
      <c r="BB119" s="458">
        <v>163.23944599999999</v>
      </c>
      <c r="BC119" s="459">
        <v>0</v>
      </c>
      <c r="BE119" s="85">
        <v>0</v>
      </c>
      <c r="BF119" s="85">
        <v>0</v>
      </c>
      <c r="BG119" s="85">
        <v>0</v>
      </c>
      <c r="BH119" s="85">
        <v>0</v>
      </c>
      <c r="BI119" s="85">
        <v>0</v>
      </c>
      <c r="BJ119" s="85">
        <v>0</v>
      </c>
      <c r="BK119" s="85">
        <v>0</v>
      </c>
      <c r="BL119" s="85">
        <v>0</v>
      </c>
      <c r="BM119" s="85">
        <v>0</v>
      </c>
      <c r="BN119" s="85">
        <v>0</v>
      </c>
      <c r="BO119" s="85">
        <v>0</v>
      </c>
      <c r="BP119" s="85">
        <v>0</v>
      </c>
    </row>
    <row r="120" spans="1:104" ht="20.399999999999999" customHeight="1">
      <c r="B120" s="417"/>
      <c r="C120" s="457"/>
      <c r="D120" s="458"/>
      <c r="E120" s="458"/>
      <c r="F120" s="458"/>
      <c r="G120" s="459"/>
      <c r="H120" s="458"/>
      <c r="I120" s="458"/>
      <c r="J120" s="458"/>
      <c r="K120" s="458"/>
      <c r="L120" s="459"/>
      <c r="M120" s="458"/>
      <c r="N120" s="458"/>
      <c r="O120" s="458"/>
      <c r="P120" s="458"/>
      <c r="Q120" s="459"/>
      <c r="R120" s="458"/>
      <c r="S120" s="458"/>
      <c r="T120" s="458"/>
      <c r="U120" s="458"/>
      <c r="V120" s="459"/>
      <c r="W120" s="458"/>
      <c r="X120" s="458"/>
      <c r="Y120" s="458"/>
      <c r="Z120" s="458"/>
      <c r="AA120" s="459"/>
      <c r="AB120" s="458"/>
      <c r="AC120" s="458"/>
      <c r="AD120" s="458"/>
      <c r="AE120" s="458"/>
      <c r="AF120" s="459"/>
      <c r="AG120" s="458"/>
      <c r="AH120" s="458"/>
      <c r="AI120" s="458"/>
      <c r="AJ120" s="458"/>
      <c r="AK120" s="459"/>
      <c r="AL120" s="458"/>
      <c r="AM120" s="458"/>
      <c r="AN120" s="458"/>
      <c r="AO120" s="458"/>
      <c r="AP120" s="459"/>
      <c r="AQ120" s="458"/>
      <c r="AR120" s="458"/>
      <c r="AS120" s="458"/>
      <c r="AT120" s="458"/>
      <c r="AU120" s="459"/>
      <c r="AV120" s="458"/>
      <c r="AW120" s="458"/>
      <c r="AX120" s="458"/>
      <c r="AY120" s="458"/>
      <c r="AZ120" s="459"/>
      <c r="BA120" s="458"/>
      <c r="BB120" s="458"/>
      <c r="BC120" s="459"/>
    </row>
    <row r="121" spans="1:104" ht="20.399999999999999" customHeight="1">
      <c r="B121" s="418" t="s">
        <v>366</v>
      </c>
      <c r="C121" s="457">
        <v>0</v>
      </c>
      <c r="D121" s="458">
        <v>0</v>
      </c>
      <c r="E121" s="458">
        <v>0</v>
      </c>
      <c r="F121" s="458">
        <v>0</v>
      </c>
      <c r="G121" s="459">
        <v>0</v>
      </c>
      <c r="H121" s="458">
        <v>0</v>
      </c>
      <c r="I121" s="458">
        <v>0</v>
      </c>
      <c r="J121" s="458">
        <v>0</v>
      </c>
      <c r="K121" s="458">
        <v>0</v>
      </c>
      <c r="L121" s="459">
        <v>0</v>
      </c>
      <c r="M121" s="458">
        <v>0</v>
      </c>
      <c r="N121" s="458">
        <v>0</v>
      </c>
      <c r="O121" s="458">
        <v>0</v>
      </c>
      <c r="P121" s="458">
        <v>0</v>
      </c>
      <c r="Q121" s="459">
        <v>0</v>
      </c>
      <c r="R121" s="458">
        <v>0</v>
      </c>
      <c r="S121" s="458">
        <v>0</v>
      </c>
      <c r="T121" s="458">
        <v>0</v>
      </c>
      <c r="U121" s="458">
        <v>0</v>
      </c>
      <c r="V121" s="459">
        <v>0</v>
      </c>
      <c r="W121" s="458">
        <v>0</v>
      </c>
      <c r="X121" s="458">
        <v>0</v>
      </c>
      <c r="Y121" s="458">
        <v>0</v>
      </c>
      <c r="Z121" s="458">
        <v>0</v>
      </c>
      <c r="AA121" s="459">
        <v>0</v>
      </c>
      <c r="AB121" s="458">
        <v>0</v>
      </c>
      <c r="AC121" s="458">
        <v>0</v>
      </c>
      <c r="AD121" s="458">
        <v>0</v>
      </c>
      <c r="AE121" s="458">
        <v>0</v>
      </c>
      <c r="AF121" s="459">
        <v>0</v>
      </c>
      <c r="AG121" s="458">
        <v>0</v>
      </c>
      <c r="AH121" s="458">
        <v>0</v>
      </c>
      <c r="AI121" s="458">
        <v>0</v>
      </c>
      <c r="AJ121" s="458">
        <v>0</v>
      </c>
      <c r="AK121" s="459">
        <v>0</v>
      </c>
      <c r="AL121" s="458">
        <v>0</v>
      </c>
      <c r="AM121" s="458">
        <v>0</v>
      </c>
      <c r="AN121" s="458">
        <v>0</v>
      </c>
      <c r="AO121" s="458">
        <v>0</v>
      </c>
      <c r="AP121" s="459">
        <v>0</v>
      </c>
      <c r="AQ121" s="458">
        <v>0</v>
      </c>
      <c r="AR121" s="458">
        <v>0</v>
      </c>
      <c r="AS121" s="458">
        <v>0</v>
      </c>
      <c r="AT121" s="458">
        <v>0</v>
      </c>
      <c r="AU121" s="459">
        <v>0</v>
      </c>
      <c r="AV121" s="458">
        <v>0</v>
      </c>
      <c r="AW121" s="458">
        <v>0</v>
      </c>
      <c r="AX121" s="458">
        <v>0</v>
      </c>
      <c r="AY121" s="458">
        <v>0</v>
      </c>
      <c r="AZ121" s="459">
        <v>0</v>
      </c>
      <c r="BA121" s="458">
        <v>0</v>
      </c>
      <c r="BB121" s="458">
        <v>0</v>
      </c>
      <c r="BC121" s="459">
        <v>0</v>
      </c>
    </row>
    <row r="122" spans="1:104" ht="20.399999999999999" customHeight="1">
      <c r="B122" s="104"/>
      <c r="C122" s="457"/>
      <c r="D122" s="458"/>
      <c r="E122" s="458"/>
      <c r="F122" s="458"/>
      <c r="G122" s="459"/>
      <c r="H122" s="458"/>
      <c r="I122" s="458"/>
      <c r="J122" s="458"/>
      <c r="K122" s="458"/>
      <c r="L122" s="459"/>
      <c r="M122" s="458"/>
      <c r="N122" s="458"/>
      <c r="O122" s="458"/>
      <c r="P122" s="458"/>
      <c r="Q122" s="459"/>
      <c r="R122" s="458"/>
      <c r="S122" s="458"/>
      <c r="T122" s="458"/>
      <c r="U122" s="458"/>
      <c r="V122" s="459"/>
      <c r="W122" s="458"/>
      <c r="X122" s="458"/>
      <c r="Y122" s="458"/>
      <c r="Z122" s="458"/>
      <c r="AA122" s="459"/>
      <c r="AB122" s="458"/>
      <c r="AC122" s="458"/>
      <c r="AD122" s="458"/>
      <c r="AE122" s="458"/>
      <c r="AF122" s="459"/>
      <c r="AG122" s="458"/>
      <c r="AH122" s="458"/>
      <c r="AI122" s="458"/>
      <c r="AJ122" s="458"/>
      <c r="AK122" s="459"/>
      <c r="AL122" s="458"/>
      <c r="AM122" s="458"/>
      <c r="AN122" s="458"/>
      <c r="AO122" s="458"/>
      <c r="AP122" s="459"/>
      <c r="AQ122" s="458"/>
      <c r="AR122" s="458"/>
      <c r="AS122" s="458"/>
      <c r="AT122" s="458"/>
      <c r="AU122" s="459"/>
      <c r="AV122" s="458"/>
      <c r="AW122" s="458"/>
      <c r="AX122" s="458"/>
      <c r="AY122" s="458"/>
      <c r="AZ122" s="459"/>
      <c r="BA122" s="458"/>
      <c r="BB122" s="458"/>
      <c r="BC122" s="459"/>
    </row>
    <row r="123" spans="1:104" s="95" customFormat="1" ht="20.399999999999999" customHeight="1">
      <c r="A123" s="93"/>
      <c r="B123" s="419" t="s">
        <v>367</v>
      </c>
      <c r="C123" s="454">
        <v>918427.77580034011</v>
      </c>
      <c r="D123" s="455">
        <v>170435.01911879002</v>
      </c>
      <c r="E123" s="455">
        <v>98214.820749000006</v>
      </c>
      <c r="F123" s="455">
        <v>189396.82442760002</v>
      </c>
      <c r="G123" s="456">
        <v>66128.622874339999</v>
      </c>
      <c r="H123" s="455">
        <v>47369.774574000003</v>
      </c>
      <c r="I123" s="455">
        <v>39141.932148</v>
      </c>
      <c r="J123" s="455">
        <v>50209.361077000001</v>
      </c>
      <c r="K123" s="455">
        <v>20064.601489860001</v>
      </c>
      <c r="L123" s="456">
        <v>20413.274016660002</v>
      </c>
      <c r="M123" s="455">
        <v>53078.517839330001</v>
      </c>
      <c r="N123" s="455">
        <v>8733.01176691</v>
      </c>
      <c r="O123" s="455">
        <v>15695.974306</v>
      </c>
      <c r="P123" s="455">
        <v>15390.93968827</v>
      </c>
      <c r="Q123" s="456">
        <v>4799.0949689999998</v>
      </c>
      <c r="R123" s="455">
        <v>11156.449633</v>
      </c>
      <c r="S123" s="455">
        <v>11096.794689600001</v>
      </c>
      <c r="T123" s="455">
        <v>8232.7328799999996</v>
      </c>
      <c r="U123" s="455">
        <v>7171.7491620000001</v>
      </c>
      <c r="V123" s="456">
        <v>6396.7140069999996</v>
      </c>
      <c r="W123" s="455">
        <v>6631.1466469999996</v>
      </c>
      <c r="X123" s="455">
        <v>2703.8594010000002</v>
      </c>
      <c r="Y123" s="455">
        <v>5266.4577010000003</v>
      </c>
      <c r="Z123" s="455">
        <v>9841.4314809999996</v>
      </c>
      <c r="AA123" s="456">
        <v>5060.8212389999999</v>
      </c>
      <c r="AB123" s="455">
        <v>3206.1173509999999</v>
      </c>
      <c r="AC123" s="455">
        <v>3686.4397530000001</v>
      </c>
      <c r="AD123" s="455">
        <v>3194.689159</v>
      </c>
      <c r="AE123" s="455">
        <v>16730.177802999999</v>
      </c>
      <c r="AF123" s="456">
        <v>2288.4630809999999</v>
      </c>
      <c r="AG123" s="455">
        <v>3164.62692492</v>
      </c>
      <c r="AH123" s="455">
        <v>1588.917101</v>
      </c>
      <c r="AI123" s="455">
        <v>4005.463874</v>
      </c>
      <c r="AJ123" s="455">
        <v>600.47980500000006</v>
      </c>
      <c r="AK123" s="456">
        <v>1014.47204916</v>
      </c>
      <c r="AL123" s="455">
        <v>1089.354722</v>
      </c>
      <c r="AM123" s="455">
        <v>1039.92169171</v>
      </c>
      <c r="AN123" s="455">
        <v>561.53759077999996</v>
      </c>
      <c r="AO123" s="455">
        <v>369.34453500000001</v>
      </c>
      <c r="AP123" s="456">
        <v>720.02933392999989</v>
      </c>
      <c r="AQ123" s="455">
        <v>317.01744895000002</v>
      </c>
      <c r="AR123" s="455">
        <v>562.66509900000005</v>
      </c>
      <c r="AS123" s="455">
        <v>226.71017399999999</v>
      </c>
      <c r="AT123" s="455">
        <v>343.86615399999999</v>
      </c>
      <c r="AU123" s="456">
        <v>245.78337300000001</v>
      </c>
      <c r="AV123" s="455">
        <v>124.914529</v>
      </c>
      <c r="AW123" s="455">
        <v>205.16361000000001</v>
      </c>
      <c r="AX123" s="455">
        <v>67.638548060000005</v>
      </c>
      <c r="AY123" s="455">
        <v>121.954442</v>
      </c>
      <c r="AZ123" s="456">
        <v>92.897745999999998</v>
      </c>
      <c r="BA123" s="455">
        <v>67.647504470000001</v>
      </c>
      <c r="BB123" s="455">
        <v>151.02757500000001</v>
      </c>
      <c r="BC123" s="456">
        <v>10.528937000000001</v>
      </c>
      <c r="BD123" s="93"/>
      <c r="BE123" s="93">
        <v>0</v>
      </c>
      <c r="BF123" s="93">
        <v>0</v>
      </c>
      <c r="BG123" s="93">
        <v>0</v>
      </c>
      <c r="BH123" s="93">
        <v>0</v>
      </c>
      <c r="BI123" s="93">
        <v>0</v>
      </c>
      <c r="BJ123" s="93">
        <v>0</v>
      </c>
      <c r="BK123" s="93">
        <v>0</v>
      </c>
      <c r="BL123" s="93">
        <v>0</v>
      </c>
      <c r="BM123" s="93">
        <v>0</v>
      </c>
      <c r="BN123" s="93">
        <v>0</v>
      </c>
      <c r="BO123" s="93">
        <v>0</v>
      </c>
      <c r="BP123" s="93">
        <v>0</v>
      </c>
      <c r="BQ123" s="93"/>
      <c r="BR123" s="93"/>
      <c r="BS123" s="93"/>
      <c r="BT123" s="93"/>
      <c r="BU123" s="93"/>
      <c r="BV123" s="93"/>
      <c r="BW123" s="93"/>
      <c r="BX123" s="93"/>
      <c r="BY123" s="93"/>
      <c r="BZ123" s="93"/>
      <c r="CA123" s="93"/>
      <c r="CB123" s="93"/>
      <c r="CC123" s="93"/>
      <c r="CD123" s="93"/>
      <c r="CE123" s="93"/>
      <c r="CF123" s="93"/>
      <c r="CG123" s="93"/>
      <c r="CH123" s="93"/>
      <c r="CI123" s="93"/>
      <c r="CJ123" s="93"/>
      <c r="CK123" s="93"/>
      <c r="CL123" s="93"/>
      <c r="CM123" s="93"/>
      <c r="CN123" s="93"/>
      <c r="CO123" s="93"/>
      <c r="CP123" s="93"/>
      <c r="CQ123" s="93"/>
      <c r="CR123" s="93"/>
      <c r="CS123" s="93"/>
      <c r="CT123" s="93"/>
      <c r="CU123" s="93"/>
      <c r="CV123" s="93"/>
      <c r="CW123" s="93"/>
      <c r="CX123" s="93"/>
      <c r="CY123" s="93"/>
      <c r="CZ123" s="93"/>
    </row>
    <row r="124" spans="1:104" ht="20.399999999999999" customHeight="1">
      <c r="B124" s="420" t="s">
        <v>368</v>
      </c>
      <c r="C124" s="457">
        <v>31309.89395913</v>
      </c>
      <c r="D124" s="458">
        <v>5719.42447911</v>
      </c>
      <c r="E124" s="458">
        <v>2790.085912</v>
      </c>
      <c r="F124" s="458">
        <v>3083.3953657800002</v>
      </c>
      <c r="G124" s="459">
        <v>2586.61707411</v>
      </c>
      <c r="H124" s="458">
        <v>1606.9356560000001</v>
      </c>
      <c r="I124" s="458">
        <v>1736.0339100000001</v>
      </c>
      <c r="J124" s="458">
        <v>2708.0254030000001</v>
      </c>
      <c r="K124" s="458">
        <v>1937.0582603299999</v>
      </c>
      <c r="L124" s="459">
        <v>371.06114423000002</v>
      </c>
      <c r="M124" s="458">
        <v>493.01986468000001</v>
      </c>
      <c r="N124" s="458">
        <v>879.69680073999996</v>
      </c>
      <c r="O124" s="458">
        <v>254.85655199999999</v>
      </c>
      <c r="P124" s="458">
        <v>367.57483427</v>
      </c>
      <c r="Q124" s="459">
        <v>435.388327</v>
      </c>
      <c r="R124" s="458">
        <v>133.14626699999999</v>
      </c>
      <c r="S124" s="458">
        <v>273.17170660000005</v>
      </c>
      <c r="T124" s="458">
        <v>424.16342400000002</v>
      </c>
      <c r="U124" s="458">
        <v>349.94925599999999</v>
      </c>
      <c r="V124" s="459">
        <v>525.49719400000004</v>
      </c>
      <c r="W124" s="458">
        <v>399.88393100000002</v>
      </c>
      <c r="X124" s="458">
        <v>55.017502999999998</v>
      </c>
      <c r="Y124" s="458">
        <v>315.07979999999998</v>
      </c>
      <c r="Z124" s="458">
        <v>459.23639600000001</v>
      </c>
      <c r="AA124" s="459">
        <v>134.29628199999999</v>
      </c>
      <c r="AB124" s="458">
        <v>446.97423400000002</v>
      </c>
      <c r="AC124" s="458">
        <v>571.81415300000003</v>
      </c>
      <c r="AD124" s="458">
        <v>225.98837700000001</v>
      </c>
      <c r="AE124" s="458">
        <v>233.53043299999999</v>
      </c>
      <c r="AF124" s="459">
        <v>1.4921</v>
      </c>
      <c r="AG124" s="458">
        <v>187.67008493</v>
      </c>
      <c r="AH124" s="458">
        <v>328.42884800000002</v>
      </c>
      <c r="AI124" s="458">
        <v>33.835687999999998</v>
      </c>
      <c r="AJ124" s="458">
        <v>7.2424410000000004</v>
      </c>
      <c r="AK124" s="459">
        <v>35.712382810000001</v>
      </c>
      <c r="AL124" s="458">
        <v>159.68891199999999</v>
      </c>
      <c r="AM124" s="458">
        <v>82.610768450000009</v>
      </c>
      <c r="AN124" s="458">
        <v>114.011205</v>
      </c>
      <c r="AO124" s="458">
        <v>169.51901799999999</v>
      </c>
      <c r="AP124" s="459">
        <v>91.752027730000009</v>
      </c>
      <c r="AQ124" s="458">
        <v>140.54311543</v>
      </c>
      <c r="AR124" s="458">
        <v>10.600599000000001</v>
      </c>
      <c r="AS124" s="458">
        <v>200.72457900000001</v>
      </c>
      <c r="AT124" s="458">
        <v>23.3459</v>
      </c>
      <c r="AU124" s="459">
        <v>23.843215000000001</v>
      </c>
      <c r="AV124" s="458">
        <v>12.789175999999999</v>
      </c>
      <c r="AW124" s="458">
        <v>0.22870699999999999</v>
      </c>
      <c r="AX124" s="458">
        <v>62.679057460000003</v>
      </c>
      <c r="AY124" s="458">
        <v>15.369971</v>
      </c>
      <c r="AZ124" s="459">
        <v>0.70625800000000005</v>
      </c>
      <c r="BA124" s="458">
        <v>67.647504470000001</v>
      </c>
      <c r="BB124" s="458">
        <v>12.000923999999999</v>
      </c>
      <c r="BC124" s="459">
        <v>10.528937000000001</v>
      </c>
      <c r="BE124" s="85">
        <v>0</v>
      </c>
      <c r="BF124" s="85">
        <v>0</v>
      </c>
      <c r="BG124" s="85">
        <v>0</v>
      </c>
      <c r="BH124" s="85">
        <v>0</v>
      </c>
      <c r="BI124" s="85">
        <v>0</v>
      </c>
      <c r="BJ124" s="85">
        <v>0</v>
      </c>
      <c r="BK124" s="85">
        <v>0</v>
      </c>
      <c r="BL124" s="85">
        <v>0</v>
      </c>
      <c r="BM124" s="85">
        <v>0</v>
      </c>
      <c r="BN124" s="85">
        <v>0</v>
      </c>
      <c r="BO124" s="85">
        <v>0</v>
      </c>
      <c r="BP124" s="85">
        <v>0</v>
      </c>
    </row>
    <row r="125" spans="1:104" ht="20.399999999999999" customHeight="1">
      <c r="B125" s="420" t="s">
        <v>369</v>
      </c>
      <c r="C125" s="457">
        <v>1091.8726248</v>
      </c>
      <c r="D125" s="458">
        <v>124.57611297</v>
      </c>
      <c r="E125" s="458">
        <v>291.26423799999998</v>
      </c>
      <c r="F125" s="458">
        <v>-108.92356965</v>
      </c>
      <c r="G125" s="459">
        <v>108.96175769</v>
      </c>
      <c r="H125" s="458">
        <v>0</v>
      </c>
      <c r="I125" s="458">
        <v>151.07157699999999</v>
      </c>
      <c r="J125" s="458">
        <v>129.927638</v>
      </c>
      <c r="K125" s="458">
        <v>31.358915870000001</v>
      </c>
      <c r="L125" s="459">
        <v>135.49904784999998</v>
      </c>
      <c r="M125" s="458">
        <v>83.691902069999998</v>
      </c>
      <c r="N125" s="458">
        <v>0</v>
      </c>
      <c r="O125" s="458">
        <v>0</v>
      </c>
      <c r="P125" s="458">
        <v>0</v>
      </c>
      <c r="Q125" s="459">
        <v>40.161155999999998</v>
      </c>
      <c r="R125" s="458">
        <v>18.894044999999998</v>
      </c>
      <c r="S125" s="458">
        <v>0</v>
      </c>
      <c r="T125" s="458">
        <v>0</v>
      </c>
      <c r="U125" s="458">
        <v>0</v>
      </c>
      <c r="V125" s="459">
        <v>0</v>
      </c>
      <c r="W125" s="458">
        <v>0.398148</v>
      </c>
      <c r="X125" s="458">
        <v>9.2116229999999995</v>
      </c>
      <c r="Y125" s="458">
        <v>0</v>
      </c>
      <c r="Z125" s="458">
        <v>75.622359000000003</v>
      </c>
      <c r="AA125" s="459">
        <v>0</v>
      </c>
      <c r="AB125" s="458">
        <v>0</v>
      </c>
      <c r="AC125" s="458">
        <v>8.0169999999999998E-3</v>
      </c>
      <c r="AD125" s="458">
        <v>0</v>
      </c>
      <c r="AE125" s="458">
        <v>0</v>
      </c>
      <c r="AF125" s="459">
        <v>0.14965700000000001</v>
      </c>
      <c r="AG125" s="458">
        <v>0</v>
      </c>
      <c r="AH125" s="458">
        <v>0</v>
      </c>
      <c r="AI125" s="458">
        <v>0</v>
      </c>
      <c r="AJ125" s="458">
        <v>0</v>
      </c>
      <c r="AK125" s="459">
        <v>0</v>
      </c>
      <c r="AL125" s="458">
        <v>0</v>
      </c>
      <c r="AM125" s="458">
        <v>0</v>
      </c>
      <c r="AN125" s="458">
        <v>0</v>
      </c>
      <c r="AO125" s="458">
        <v>0</v>
      </c>
      <c r="AP125" s="459">
        <v>0</v>
      </c>
      <c r="AQ125" s="458">
        <v>0</v>
      </c>
      <c r="AR125" s="458">
        <v>0</v>
      </c>
      <c r="AS125" s="458">
        <v>0</v>
      </c>
      <c r="AT125" s="458">
        <v>0</v>
      </c>
      <c r="AU125" s="459">
        <v>0</v>
      </c>
      <c r="AV125" s="458">
        <v>0</v>
      </c>
      <c r="AW125" s="458">
        <v>0</v>
      </c>
      <c r="AX125" s="458">
        <v>0</v>
      </c>
      <c r="AY125" s="458">
        <v>0</v>
      </c>
      <c r="AZ125" s="459">
        <v>0</v>
      </c>
      <c r="BA125" s="458">
        <v>0</v>
      </c>
      <c r="BB125" s="458">
        <v>0</v>
      </c>
      <c r="BC125" s="459">
        <v>0</v>
      </c>
      <c r="BE125" s="85">
        <v>0</v>
      </c>
      <c r="BF125" s="85">
        <v>0</v>
      </c>
      <c r="BG125" s="85">
        <v>0</v>
      </c>
      <c r="BH125" s="85">
        <v>0</v>
      </c>
      <c r="BI125" s="85">
        <v>0</v>
      </c>
      <c r="BJ125" s="85">
        <v>0</v>
      </c>
      <c r="BK125" s="85">
        <v>0</v>
      </c>
      <c r="BL125" s="85">
        <v>0</v>
      </c>
      <c r="BM125" s="85">
        <v>0</v>
      </c>
      <c r="BN125" s="85">
        <v>0</v>
      </c>
      <c r="BO125" s="85">
        <v>0</v>
      </c>
      <c r="BP125" s="85">
        <v>0</v>
      </c>
    </row>
    <row r="126" spans="1:104" ht="45" customHeight="1">
      <c r="B126" s="421" t="s">
        <v>370</v>
      </c>
      <c r="C126" s="457">
        <v>1814.30351896</v>
      </c>
      <c r="D126" s="458">
        <v>0</v>
      </c>
      <c r="E126" s="458">
        <v>0</v>
      </c>
      <c r="F126" s="458">
        <v>183.28711228999998</v>
      </c>
      <c r="G126" s="459">
        <v>1.8268796100000002</v>
      </c>
      <c r="H126" s="458">
        <v>0</v>
      </c>
      <c r="I126" s="458">
        <v>0</v>
      </c>
      <c r="J126" s="458">
        <v>555.84403999999995</v>
      </c>
      <c r="K126" s="458">
        <v>426.58698685000002</v>
      </c>
      <c r="L126" s="459">
        <v>0</v>
      </c>
      <c r="M126" s="458">
        <v>0</v>
      </c>
      <c r="N126" s="458">
        <v>0</v>
      </c>
      <c r="O126" s="458">
        <v>0</v>
      </c>
      <c r="P126" s="458">
        <v>2.6217916699999999</v>
      </c>
      <c r="Q126" s="459">
        <v>53.957146999999999</v>
      </c>
      <c r="R126" s="458">
        <v>9.3444749999999992</v>
      </c>
      <c r="S126" s="458">
        <v>0</v>
      </c>
      <c r="T126" s="458">
        <v>8.8429099999999998</v>
      </c>
      <c r="U126" s="458">
        <v>12.044719000000001</v>
      </c>
      <c r="V126" s="459">
        <v>0</v>
      </c>
      <c r="W126" s="458">
        <v>0</v>
      </c>
      <c r="X126" s="458">
        <v>145.39692500000001</v>
      </c>
      <c r="Y126" s="458">
        <v>0</v>
      </c>
      <c r="Z126" s="458">
        <v>205.296728</v>
      </c>
      <c r="AA126" s="459">
        <v>0</v>
      </c>
      <c r="AB126" s="458">
        <v>1.2257629999999999</v>
      </c>
      <c r="AC126" s="458">
        <v>0</v>
      </c>
      <c r="AD126" s="458">
        <v>4.7940930000000002</v>
      </c>
      <c r="AE126" s="458">
        <v>0</v>
      </c>
      <c r="AF126" s="459">
        <v>0</v>
      </c>
      <c r="AG126" s="458">
        <v>0</v>
      </c>
      <c r="AH126" s="458">
        <v>25.501284999999999</v>
      </c>
      <c r="AI126" s="458">
        <v>1.383375</v>
      </c>
      <c r="AJ126" s="458">
        <v>164.77247199999999</v>
      </c>
      <c r="AK126" s="459">
        <v>0</v>
      </c>
      <c r="AL126" s="458">
        <v>0</v>
      </c>
      <c r="AM126" s="458">
        <v>0</v>
      </c>
      <c r="AN126" s="458">
        <v>1.35839154</v>
      </c>
      <c r="AO126" s="458">
        <v>0</v>
      </c>
      <c r="AP126" s="459">
        <v>9.53843</v>
      </c>
      <c r="AQ126" s="458">
        <v>0</v>
      </c>
      <c r="AR126" s="458">
        <v>0</v>
      </c>
      <c r="AS126" s="458">
        <v>0</v>
      </c>
      <c r="AT126" s="458">
        <v>0</v>
      </c>
      <c r="AU126" s="459">
        <v>0</v>
      </c>
      <c r="AV126" s="458">
        <v>0</v>
      </c>
      <c r="AW126" s="458">
        <v>0</v>
      </c>
      <c r="AX126" s="458">
        <v>0</v>
      </c>
      <c r="AY126" s="458">
        <v>0</v>
      </c>
      <c r="AZ126" s="459">
        <v>0.67999500000000002</v>
      </c>
      <c r="BA126" s="458">
        <v>0</v>
      </c>
      <c r="BB126" s="458">
        <v>0</v>
      </c>
      <c r="BC126" s="459">
        <v>0</v>
      </c>
      <c r="BE126" s="85">
        <v>0</v>
      </c>
      <c r="BF126" s="85">
        <v>0</v>
      </c>
      <c r="BG126" s="85">
        <v>0</v>
      </c>
      <c r="BH126" s="85">
        <v>0</v>
      </c>
      <c r="BI126" s="85">
        <v>0</v>
      </c>
      <c r="BJ126" s="85">
        <v>0</v>
      </c>
      <c r="BK126" s="85">
        <v>0</v>
      </c>
      <c r="BL126" s="85">
        <v>0</v>
      </c>
      <c r="BM126" s="85">
        <v>0</v>
      </c>
      <c r="BN126" s="85">
        <v>0</v>
      </c>
      <c r="BO126" s="85">
        <v>0</v>
      </c>
      <c r="BP126" s="85">
        <v>0</v>
      </c>
    </row>
    <row r="127" spans="1:104" ht="20.399999999999999" customHeight="1">
      <c r="B127" s="420" t="s">
        <v>371</v>
      </c>
      <c r="C127" s="457">
        <v>158146.47152166002</v>
      </c>
      <c r="D127" s="458">
        <v>23670.76897805</v>
      </c>
      <c r="E127" s="458">
        <v>22504.928782999999</v>
      </c>
      <c r="F127" s="458">
        <v>16289.322946910001</v>
      </c>
      <c r="G127" s="459">
        <v>14424.31716997</v>
      </c>
      <c r="H127" s="458">
        <v>9188.8293790000007</v>
      </c>
      <c r="I127" s="458">
        <v>7858.7931280000003</v>
      </c>
      <c r="J127" s="458">
        <v>2963.5417010000001</v>
      </c>
      <c r="K127" s="458">
        <v>8377.7428211999995</v>
      </c>
      <c r="L127" s="459">
        <v>1250.41396059</v>
      </c>
      <c r="M127" s="458">
        <v>3329.42161025</v>
      </c>
      <c r="N127" s="458">
        <v>4607.1822774499997</v>
      </c>
      <c r="O127" s="458">
        <v>8898.3445339999998</v>
      </c>
      <c r="P127" s="458">
        <v>2234.4092985500001</v>
      </c>
      <c r="Q127" s="459">
        <v>1777.292005</v>
      </c>
      <c r="R127" s="458">
        <v>5762.3842130000003</v>
      </c>
      <c r="S127" s="458">
        <v>3413.2097271399998</v>
      </c>
      <c r="T127" s="458">
        <v>2429.2572369999998</v>
      </c>
      <c r="U127" s="458">
        <v>533.64061600000002</v>
      </c>
      <c r="V127" s="459">
        <v>4779.7402529999999</v>
      </c>
      <c r="W127" s="458">
        <v>859.32360500000004</v>
      </c>
      <c r="X127" s="458">
        <v>441.86946399999999</v>
      </c>
      <c r="Y127" s="458">
        <v>3619.063901</v>
      </c>
      <c r="Z127" s="458">
        <v>1227.719531</v>
      </c>
      <c r="AA127" s="459">
        <v>1371.9792480000001</v>
      </c>
      <c r="AB127" s="458">
        <v>1506.17362</v>
      </c>
      <c r="AC127" s="458">
        <v>484.89898499999998</v>
      </c>
      <c r="AD127" s="458">
        <v>413.27439299999998</v>
      </c>
      <c r="AE127" s="458">
        <v>0</v>
      </c>
      <c r="AF127" s="459">
        <v>2233.9573449999998</v>
      </c>
      <c r="AG127" s="458">
        <v>142.26499412000001</v>
      </c>
      <c r="AH127" s="458">
        <v>350.26545800000002</v>
      </c>
      <c r="AI127" s="458">
        <v>43.600898999999998</v>
      </c>
      <c r="AJ127" s="458">
        <v>398.50724300000002</v>
      </c>
      <c r="AK127" s="459">
        <v>179.61079147999999</v>
      </c>
      <c r="AL127" s="458">
        <v>16.687214999999998</v>
      </c>
      <c r="AM127" s="458">
        <v>9.7502739399999996</v>
      </c>
      <c r="AN127" s="458">
        <v>10.747147009999999</v>
      </c>
      <c r="AO127" s="458">
        <v>15.764426</v>
      </c>
      <c r="AP127" s="459">
        <v>0</v>
      </c>
      <c r="AQ127" s="458">
        <v>0</v>
      </c>
      <c r="AR127" s="458">
        <v>0</v>
      </c>
      <c r="AS127" s="458">
        <v>3.0981109999999998</v>
      </c>
      <c r="AT127" s="458">
        <v>164.710725</v>
      </c>
      <c r="AU127" s="459">
        <v>80.917694999999995</v>
      </c>
      <c r="AV127" s="458">
        <v>109.20353299999999</v>
      </c>
      <c r="AW127" s="458">
        <v>78.030786000000006</v>
      </c>
      <c r="AX127" s="458">
        <v>0</v>
      </c>
      <c r="AY127" s="458">
        <v>0</v>
      </c>
      <c r="AZ127" s="459">
        <v>91.511493000000002</v>
      </c>
      <c r="BA127" s="458">
        <v>0</v>
      </c>
      <c r="BB127" s="458">
        <v>0</v>
      </c>
      <c r="BC127" s="459">
        <v>0</v>
      </c>
      <c r="BE127" s="85">
        <v>0</v>
      </c>
      <c r="BF127" s="85">
        <v>0</v>
      </c>
      <c r="BG127" s="85">
        <v>0</v>
      </c>
      <c r="BH127" s="85">
        <v>0</v>
      </c>
      <c r="BI127" s="85">
        <v>0</v>
      </c>
      <c r="BJ127" s="85">
        <v>0</v>
      </c>
      <c r="BK127" s="85">
        <v>0</v>
      </c>
      <c r="BL127" s="85">
        <v>0</v>
      </c>
      <c r="BM127" s="85">
        <v>0</v>
      </c>
      <c r="BN127" s="85">
        <v>0</v>
      </c>
      <c r="BO127" s="85">
        <v>0</v>
      </c>
      <c r="BP127" s="85">
        <v>0</v>
      </c>
    </row>
    <row r="128" spans="1:104" ht="20.399999999999999" customHeight="1">
      <c r="B128" s="420" t="s">
        <v>372</v>
      </c>
      <c r="C128" s="457">
        <v>38294.819611380015</v>
      </c>
      <c r="D128" s="458">
        <v>2983.2366853200001</v>
      </c>
      <c r="E128" s="458">
        <v>6996.9135230000002</v>
      </c>
      <c r="F128" s="458">
        <v>6349.6870862899996</v>
      </c>
      <c r="G128" s="459">
        <v>1135.49053712</v>
      </c>
      <c r="H128" s="458">
        <v>2608.9159509999999</v>
      </c>
      <c r="I128" s="458">
        <v>559.95430599999997</v>
      </c>
      <c r="J128" s="458">
        <v>509.369778</v>
      </c>
      <c r="K128" s="458">
        <v>338.97694792000004</v>
      </c>
      <c r="L128" s="459">
        <v>2029.5349615</v>
      </c>
      <c r="M128" s="458">
        <v>290.65737058999997</v>
      </c>
      <c r="N128" s="458">
        <v>737.61891650999996</v>
      </c>
      <c r="O128" s="458">
        <v>1683.547382</v>
      </c>
      <c r="P128" s="458">
        <v>5.4935399999999999E-3</v>
      </c>
      <c r="Q128" s="459">
        <v>1304.061612</v>
      </c>
      <c r="R128" s="458">
        <v>522.40402400000005</v>
      </c>
      <c r="S128" s="458">
        <v>293.24207422000001</v>
      </c>
      <c r="T128" s="458">
        <v>553.16255799999999</v>
      </c>
      <c r="U128" s="458">
        <v>1800.564719</v>
      </c>
      <c r="V128" s="459">
        <v>452.08395100000001</v>
      </c>
      <c r="W128" s="458">
        <v>802.18674999999996</v>
      </c>
      <c r="X128" s="458">
        <v>2052.3638860000001</v>
      </c>
      <c r="Y128" s="458">
        <v>248.33971</v>
      </c>
      <c r="Z128" s="458">
        <v>2113.8263740000002</v>
      </c>
      <c r="AA128" s="459">
        <v>82.205500000000001</v>
      </c>
      <c r="AB128" s="458">
        <v>55.374930999999997</v>
      </c>
      <c r="AC128" s="458">
        <v>782.013913</v>
      </c>
      <c r="AD128" s="458">
        <v>225.11434399999999</v>
      </c>
      <c r="AE128" s="458">
        <v>0</v>
      </c>
      <c r="AF128" s="459">
        <v>37.741548999999999</v>
      </c>
      <c r="AG128" s="458">
        <v>0</v>
      </c>
      <c r="AH128" s="458">
        <v>368.135088</v>
      </c>
      <c r="AI128" s="458">
        <v>1.832937</v>
      </c>
      <c r="AJ128" s="458">
        <v>29.957649</v>
      </c>
      <c r="AK128" s="459">
        <v>73.105905650000011</v>
      </c>
      <c r="AL128" s="458">
        <v>0.91851400000000005</v>
      </c>
      <c r="AM128" s="458">
        <v>18.526967370000001</v>
      </c>
      <c r="AN128" s="458">
        <v>100.42255187000001</v>
      </c>
      <c r="AO128" s="458">
        <v>0</v>
      </c>
      <c r="AP128" s="459">
        <v>44.879829479999998</v>
      </c>
      <c r="AQ128" s="458">
        <v>0</v>
      </c>
      <c r="AR128" s="458">
        <v>0</v>
      </c>
      <c r="AS128" s="458">
        <v>15.103721999999999</v>
      </c>
      <c r="AT128" s="458">
        <v>82.908976999999993</v>
      </c>
      <c r="AU128" s="459">
        <v>0</v>
      </c>
      <c r="AV128" s="458">
        <v>1.9696340000000001</v>
      </c>
      <c r="AW128" s="458">
        <v>0</v>
      </c>
      <c r="AX128" s="458">
        <v>0</v>
      </c>
      <c r="AY128" s="458">
        <v>8.4630019999999995</v>
      </c>
      <c r="AZ128" s="459">
        <v>0</v>
      </c>
      <c r="BA128" s="458">
        <v>0</v>
      </c>
      <c r="BB128" s="458">
        <v>0</v>
      </c>
      <c r="BC128" s="459">
        <v>0</v>
      </c>
      <c r="BE128" s="85">
        <v>0</v>
      </c>
      <c r="BF128" s="85">
        <v>0</v>
      </c>
      <c r="BG128" s="85">
        <v>0</v>
      </c>
      <c r="BH128" s="85">
        <v>0</v>
      </c>
      <c r="BI128" s="85">
        <v>0</v>
      </c>
      <c r="BJ128" s="85">
        <v>0</v>
      </c>
      <c r="BK128" s="85">
        <v>0</v>
      </c>
      <c r="BL128" s="85">
        <v>0</v>
      </c>
      <c r="BM128" s="85">
        <v>0</v>
      </c>
      <c r="BN128" s="85">
        <v>0</v>
      </c>
      <c r="BO128" s="85">
        <v>0</v>
      </c>
      <c r="BP128" s="85">
        <v>0</v>
      </c>
    </row>
    <row r="129" spans="2:68" ht="20.399999999999999" customHeight="1">
      <c r="B129" s="420" t="s">
        <v>373</v>
      </c>
      <c r="C129" s="457">
        <v>17107.77995756</v>
      </c>
      <c r="D129" s="458">
        <v>2682.55465577</v>
      </c>
      <c r="E129" s="458">
        <v>1372.48939</v>
      </c>
      <c r="F129" s="458">
        <v>2956.8885692700001</v>
      </c>
      <c r="G129" s="459">
        <v>0</v>
      </c>
      <c r="H129" s="458">
        <v>10.333047000000001</v>
      </c>
      <c r="I129" s="458">
        <v>0</v>
      </c>
      <c r="J129" s="458">
        <v>9051.3307949999999</v>
      </c>
      <c r="K129" s="458">
        <v>0</v>
      </c>
      <c r="L129" s="459">
        <v>23.860602989999997</v>
      </c>
      <c r="M129" s="458">
        <v>835.60334196999997</v>
      </c>
      <c r="N129" s="458">
        <v>0</v>
      </c>
      <c r="O129" s="458">
        <v>24.816721000000001</v>
      </c>
      <c r="P129" s="458">
        <v>144.88707356</v>
      </c>
      <c r="Q129" s="459">
        <v>0</v>
      </c>
      <c r="R129" s="458">
        <v>5.0157610000000004</v>
      </c>
      <c r="S129" s="458">
        <v>0</v>
      </c>
      <c r="T129" s="458">
        <v>0</v>
      </c>
      <c r="U129" s="458">
        <v>0</v>
      </c>
      <c r="V129" s="459">
        <v>0</v>
      </c>
      <c r="W129" s="458">
        <v>0</v>
      </c>
      <c r="X129" s="458">
        <v>0</v>
      </c>
      <c r="Y129" s="458">
        <v>0</v>
      </c>
      <c r="Z129" s="458">
        <v>0</v>
      </c>
      <c r="AA129" s="459">
        <v>0</v>
      </c>
      <c r="AB129" s="458">
        <v>0</v>
      </c>
      <c r="AC129" s="458">
        <v>0</v>
      </c>
      <c r="AD129" s="458">
        <v>0</v>
      </c>
      <c r="AE129" s="458">
        <v>0</v>
      </c>
      <c r="AF129" s="459">
        <v>0</v>
      </c>
      <c r="AG129" s="458">
        <v>0</v>
      </c>
      <c r="AH129" s="458">
        <v>0</v>
      </c>
      <c r="AI129" s="458">
        <v>0</v>
      </c>
      <c r="AJ129" s="458">
        <v>0</v>
      </c>
      <c r="AK129" s="459">
        <v>0</v>
      </c>
      <c r="AL129" s="458">
        <v>0</v>
      </c>
      <c r="AM129" s="458">
        <v>0</v>
      </c>
      <c r="AN129" s="458">
        <v>0</v>
      </c>
      <c r="AO129" s="458">
        <v>0</v>
      </c>
      <c r="AP129" s="459">
        <v>0</v>
      </c>
      <c r="AQ129" s="458">
        <v>0</v>
      </c>
      <c r="AR129" s="458">
        <v>0</v>
      </c>
      <c r="AS129" s="458">
        <v>0</v>
      </c>
      <c r="AT129" s="458">
        <v>0</v>
      </c>
      <c r="AU129" s="459">
        <v>0</v>
      </c>
      <c r="AV129" s="458">
        <v>0</v>
      </c>
      <c r="AW129" s="458">
        <v>0</v>
      </c>
      <c r="AX129" s="458">
        <v>0</v>
      </c>
      <c r="AY129" s="458">
        <v>0</v>
      </c>
      <c r="AZ129" s="459">
        <v>0</v>
      </c>
      <c r="BA129" s="458">
        <v>0</v>
      </c>
      <c r="BB129" s="458">
        <v>0</v>
      </c>
      <c r="BC129" s="459">
        <v>0</v>
      </c>
      <c r="BE129" s="85">
        <v>0</v>
      </c>
      <c r="BF129" s="85">
        <v>0</v>
      </c>
      <c r="BG129" s="85">
        <v>0</v>
      </c>
      <c r="BH129" s="85">
        <v>0</v>
      </c>
      <c r="BI129" s="85">
        <v>0</v>
      </c>
      <c r="BJ129" s="85">
        <v>0</v>
      </c>
      <c r="BK129" s="85">
        <v>0</v>
      </c>
      <c r="BL129" s="85">
        <v>0</v>
      </c>
      <c r="BM129" s="85">
        <v>0</v>
      </c>
      <c r="BN129" s="85">
        <v>0</v>
      </c>
      <c r="BO129" s="85">
        <v>0</v>
      </c>
      <c r="BP129" s="85">
        <v>0</v>
      </c>
    </row>
    <row r="130" spans="2:68" ht="20.399999999999999" customHeight="1">
      <c r="B130" s="420" t="s">
        <v>374</v>
      </c>
      <c r="C130" s="457">
        <v>94994.66151563001</v>
      </c>
      <c r="D130" s="458">
        <v>0</v>
      </c>
      <c r="E130" s="458">
        <v>0</v>
      </c>
      <c r="F130" s="458">
        <v>87843.621990169995</v>
      </c>
      <c r="G130" s="459">
        <v>0</v>
      </c>
      <c r="H130" s="458">
        <v>0</v>
      </c>
      <c r="I130" s="458">
        <v>0</v>
      </c>
      <c r="J130" s="458">
        <v>5913.2724049999997</v>
      </c>
      <c r="K130" s="458">
        <v>0</v>
      </c>
      <c r="L130" s="459">
        <v>0</v>
      </c>
      <c r="M130" s="458">
        <v>0</v>
      </c>
      <c r="N130" s="458">
        <v>0</v>
      </c>
      <c r="O130" s="458">
        <v>81.37876</v>
      </c>
      <c r="P130" s="458">
        <v>777.59160145999999</v>
      </c>
      <c r="Q130" s="459">
        <v>0</v>
      </c>
      <c r="R130" s="458">
        <v>376.32995899999997</v>
      </c>
      <c r="S130" s="458">
        <v>0</v>
      </c>
      <c r="T130" s="458">
        <v>0</v>
      </c>
      <c r="U130" s="458">
        <v>0</v>
      </c>
      <c r="V130" s="459">
        <v>0</v>
      </c>
      <c r="W130" s="458">
        <v>0</v>
      </c>
      <c r="X130" s="458">
        <v>0</v>
      </c>
      <c r="Y130" s="458">
        <v>0</v>
      </c>
      <c r="Z130" s="458">
        <v>0</v>
      </c>
      <c r="AA130" s="459">
        <v>0</v>
      </c>
      <c r="AB130" s="458">
        <v>0</v>
      </c>
      <c r="AC130" s="458">
        <v>0</v>
      </c>
      <c r="AD130" s="458">
        <v>0</v>
      </c>
      <c r="AE130" s="458">
        <v>0</v>
      </c>
      <c r="AF130" s="459">
        <v>2.4668000000000001</v>
      </c>
      <c r="AG130" s="458">
        <v>0</v>
      </c>
      <c r="AH130" s="458">
        <v>0</v>
      </c>
      <c r="AI130" s="458">
        <v>0</v>
      </c>
      <c r="AJ130" s="458">
        <v>0</v>
      </c>
      <c r="AK130" s="459">
        <v>0</v>
      </c>
      <c r="AL130" s="458">
        <v>0</v>
      </c>
      <c r="AM130" s="458">
        <v>0</v>
      </c>
      <c r="AN130" s="458">
        <v>0</v>
      </c>
      <c r="AO130" s="458">
        <v>0</v>
      </c>
      <c r="AP130" s="459">
        <v>0</v>
      </c>
      <c r="AQ130" s="458">
        <v>0</v>
      </c>
      <c r="AR130" s="458">
        <v>0</v>
      </c>
      <c r="AS130" s="458">
        <v>0</v>
      </c>
      <c r="AT130" s="458">
        <v>0</v>
      </c>
      <c r="AU130" s="459">
        <v>0</v>
      </c>
      <c r="AV130" s="458">
        <v>0</v>
      </c>
      <c r="AW130" s="458">
        <v>0</v>
      </c>
      <c r="AX130" s="458">
        <v>0</v>
      </c>
      <c r="AY130" s="458">
        <v>0</v>
      </c>
      <c r="AZ130" s="459">
        <v>0</v>
      </c>
      <c r="BA130" s="458">
        <v>0</v>
      </c>
      <c r="BB130" s="458">
        <v>0</v>
      </c>
      <c r="BC130" s="459">
        <v>0</v>
      </c>
      <c r="BE130" s="85">
        <v>0</v>
      </c>
      <c r="BF130" s="85">
        <v>0</v>
      </c>
      <c r="BG130" s="85">
        <v>0</v>
      </c>
      <c r="BH130" s="85">
        <v>0</v>
      </c>
      <c r="BI130" s="85">
        <v>0</v>
      </c>
      <c r="BJ130" s="85">
        <v>0</v>
      </c>
      <c r="BK130" s="85">
        <v>0</v>
      </c>
      <c r="BL130" s="85">
        <v>0</v>
      </c>
      <c r="BM130" s="85">
        <v>0</v>
      </c>
      <c r="BN130" s="85">
        <v>0</v>
      </c>
      <c r="BO130" s="85">
        <v>0</v>
      </c>
      <c r="BP130" s="85">
        <v>0</v>
      </c>
    </row>
    <row r="131" spans="2:68" ht="20.399999999999999" customHeight="1">
      <c r="B131" s="420" t="s">
        <v>375</v>
      </c>
      <c r="C131" s="457">
        <v>536736.20679672994</v>
      </c>
      <c r="D131" s="458">
        <v>127881.58456603</v>
      </c>
      <c r="E131" s="458">
        <v>62149.728109000003</v>
      </c>
      <c r="F131" s="458">
        <v>70632.915710949994</v>
      </c>
      <c r="G131" s="459">
        <v>37006.5764356</v>
      </c>
      <c r="H131" s="458">
        <v>32405.331123</v>
      </c>
      <c r="I131" s="458">
        <v>27963.438167</v>
      </c>
      <c r="J131" s="458">
        <v>27079.657477000001</v>
      </c>
      <c r="K131" s="458">
        <v>8434.6103013199991</v>
      </c>
      <c r="L131" s="459">
        <v>15848.531456680001</v>
      </c>
      <c r="M131" s="458">
        <v>44721.6407272</v>
      </c>
      <c r="N131" s="458">
        <v>2426.3674617800002</v>
      </c>
      <c r="O131" s="458">
        <v>4399.4145319999998</v>
      </c>
      <c r="P131" s="458">
        <v>11136.18556693</v>
      </c>
      <c r="Q131" s="459">
        <v>1188.2347219999999</v>
      </c>
      <c r="R131" s="458">
        <v>4250.250556</v>
      </c>
      <c r="S131" s="458">
        <v>6733.1542548500001</v>
      </c>
      <c r="T131" s="458">
        <v>4746.2884329999997</v>
      </c>
      <c r="U131" s="458">
        <v>4383.281054</v>
      </c>
      <c r="V131" s="459">
        <v>599.64687900000001</v>
      </c>
      <c r="W131" s="458">
        <v>4389.5436989999998</v>
      </c>
      <c r="X131" s="458">
        <v>0</v>
      </c>
      <c r="Y131" s="458">
        <v>1008.76544</v>
      </c>
      <c r="Z131" s="458">
        <v>1748.2409070000001</v>
      </c>
      <c r="AA131" s="459">
        <v>3315.62401</v>
      </c>
      <c r="AB131" s="458">
        <v>1128.6313660000001</v>
      </c>
      <c r="AC131" s="458">
        <v>1594.3106299999999</v>
      </c>
      <c r="AD131" s="458">
        <v>1655.29108</v>
      </c>
      <c r="AE131" s="458">
        <v>16051.118818000001</v>
      </c>
      <c r="AF131" s="459">
        <v>12.635942</v>
      </c>
      <c r="AG131" s="458">
        <v>2671.6429759099997</v>
      </c>
      <c r="AH131" s="458">
        <v>515.45954099999994</v>
      </c>
      <c r="AI131" s="458">
        <v>3924.8109749999999</v>
      </c>
      <c r="AJ131" s="458">
        <v>0</v>
      </c>
      <c r="AK131" s="459">
        <v>672.56991474000006</v>
      </c>
      <c r="AL131" s="458">
        <v>872.64777800000002</v>
      </c>
      <c r="AM131" s="458">
        <v>903.11503277999998</v>
      </c>
      <c r="AN131" s="458">
        <v>332.21009285000002</v>
      </c>
      <c r="AO131" s="458">
        <v>174.40792300000001</v>
      </c>
      <c r="AP131" s="459">
        <v>499.71935062</v>
      </c>
      <c r="AQ131" s="458">
        <v>175.66956527000002</v>
      </c>
      <c r="AR131" s="458">
        <v>536.27864499999998</v>
      </c>
      <c r="AS131" s="458">
        <v>7.7834839999999996</v>
      </c>
      <c r="AT131" s="458">
        <v>56.895335000000003</v>
      </c>
      <c r="AU131" s="459">
        <v>137.64020400000001</v>
      </c>
      <c r="AV131" s="458">
        <v>0.89141700000000001</v>
      </c>
      <c r="AW131" s="458">
        <v>124.592709</v>
      </c>
      <c r="AX131" s="458">
        <v>4.20896822</v>
      </c>
      <c r="AY131" s="458">
        <v>97.089367999999993</v>
      </c>
      <c r="AZ131" s="459">
        <v>0</v>
      </c>
      <c r="BA131" s="458">
        <v>0</v>
      </c>
      <c r="BB131" s="458">
        <v>137.57409200000001</v>
      </c>
      <c r="BC131" s="459">
        <v>0</v>
      </c>
      <c r="BE131" s="85">
        <v>0</v>
      </c>
      <c r="BF131" s="85">
        <v>0</v>
      </c>
      <c r="BG131" s="85">
        <v>0</v>
      </c>
      <c r="BH131" s="85">
        <v>0</v>
      </c>
      <c r="BI131" s="85">
        <v>0</v>
      </c>
      <c r="BJ131" s="85">
        <v>0</v>
      </c>
      <c r="BK131" s="85">
        <v>0</v>
      </c>
      <c r="BL131" s="85">
        <v>0</v>
      </c>
      <c r="BM131" s="85">
        <v>0</v>
      </c>
      <c r="BN131" s="85">
        <v>0</v>
      </c>
      <c r="BO131" s="85">
        <v>0</v>
      </c>
      <c r="BP131" s="85">
        <v>0</v>
      </c>
    </row>
    <row r="132" spans="2:68" ht="20.399999999999999" customHeight="1">
      <c r="B132" s="420" t="s">
        <v>376</v>
      </c>
      <c r="C132" s="457">
        <v>12671.369892309998</v>
      </c>
      <c r="D132" s="458">
        <v>4419.8789003299999</v>
      </c>
      <c r="E132" s="458">
        <v>1068.916684</v>
      </c>
      <c r="F132" s="458">
        <v>834.07254017999992</v>
      </c>
      <c r="G132" s="459">
        <v>1633.73881678</v>
      </c>
      <c r="H132" s="458">
        <v>647.15624600000001</v>
      </c>
      <c r="I132" s="458">
        <v>379.79857500000003</v>
      </c>
      <c r="J132" s="458">
        <v>337.19609400000002</v>
      </c>
      <c r="K132" s="458">
        <v>0.66380042000000006</v>
      </c>
      <c r="L132" s="459">
        <v>204.94899378</v>
      </c>
      <c r="M132" s="458">
        <v>1519.9336233900001</v>
      </c>
      <c r="N132" s="458">
        <v>11.36179901</v>
      </c>
      <c r="O132" s="458">
        <v>261.50688100000002</v>
      </c>
      <c r="P132" s="458">
        <v>227.18975128</v>
      </c>
      <c r="Q132" s="459">
        <v>0</v>
      </c>
      <c r="R132" s="458">
        <v>35.220883999999998</v>
      </c>
      <c r="S132" s="458">
        <v>184.99755562999999</v>
      </c>
      <c r="T132" s="458">
        <v>13.353166999999999</v>
      </c>
      <c r="U132" s="458">
        <v>0</v>
      </c>
      <c r="V132" s="459">
        <v>4.835502</v>
      </c>
      <c r="W132" s="458">
        <v>95.354691000000003</v>
      </c>
      <c r="X132" s="458">
        <v>0</v>
      </c>
      <c r="Y132" s="458">
        <v>1.116204</v>
      </c>
      <c r="Z132" s="458">
        <v>0</v>
      </c>
      <c r="AA132" s="459">
        <v>87.145346000000004</v>
      </c>
      <c r="AB132" s="458">
        <v>25.308997000000002</v>
      </c>
      <c r="AC132" s="458">
        <v>95.846609000000001</v>
      </c>
      <c r="AD132" s="458">
        <v>35.965798999999997</v>
      </c>
      <c r="AE132" s="458">
        <v>359.53591</v>
      </c>
      <c r="AF132" s="459">
        <v>0</v>
      </c>
      <c r="AG132" s="458">
        <v>126.52008131000001</v>
      </c>
      <c r="AH132" s="458">
        <v>0</v>
      </c>
      <c r="AI132" s="458">
        <v>0</v>
      </c>
      <c r="AJ132" s="458">
        <v>0</v>
      </c>
      <c r="AK132" s="459">
        <v>2.7628947899999998</v>
      </c>
      <c r="AL132" s="458">
        <v>4.2504619999999997</v>
      </c>
      <c r="AM132" s="458">
        <v>1.6533303899999998</v>
      </c>
      <c r="AN132" s="458">
        <v>0</v>
      </c>
      <c r="AO132" s="458">
        <v>5.840948</v>
      </c>
      <c r="AP132" s="459">
        <v>24.034653640000002</v>
      </c>
      <c r="AQ132" s="458">
        <v>0</v>
      </c>
      <c r="AR132" s="458">
        <v>5.3265070000000003</v>
      </c>
      <c r="AS132" s="458">
        <v>0</v>
      </c>
      <c r="AT132" s="458">
        <v>12.934767000000001</v>
      </c>
      <c r="AU132" s="459">
        <v>0</v>
      </c>
      <c r="AV132" s="458">
        <v>6.0768999999999997E-2</v>
      </c>
      <c r="AW132" s="458">
        <v>0</v>
      </c>
      <c r="AX132" s="458">
        <v>0.75052238000000004</v>
      </c>
      <c r="AY132" s="458">
        <v>0.81401800000000002</v>
      </c>
      <c r="AZ132" s="459">
        <v>0</v>
      </c>
      <c r="BA132" s="458">
        <v>0</v>
      </c>
      <c r="BB132" s="458">
        <v>1.377569</v>
      </c>
      <c r="BC132" s="459">
        <v>0</v>
      </c>
      <c r="BE132" s="85">
        <v>0</v>
      </c>
      <c r="BF132" s="85">
        <v>0</v>
      </c>
      <c r="BG132" s="85">
        <v>0</v>
      </c>
      <c r="BH132" s="85">
        <v>0</v>
      </c>
      <c r="BI132" s="85">
        <v>0</v>
      </c>
      <c r="BJ132" s="85">
        <v>0</v>
      </c>
      <c r="BK132" s="85">
        <v>0</v>
      </c>
      <c r="BL132" s="85">
        <v>0</v>
      </c>
      <c r="BM132" s="85">
        <v>0</v>
      </c>
      <c r="BN132" s="85">
        <v>0</v>
      </c>
      <c r="BO132" s="85">
        <v>0</v>
      </c>
      <c r="BP132" s="85">
        <v>0</v>
      </c>
    </row>
    <row r="133" spans="2:68" ht="20.399999999999999" customHeight="1">
      <c r="B133" s="420" t="s">
        <v>377</v>
      </c>
      <c r="C133" s="457">
        <v>4653.4255667700008</v>
      </c>
      <c r="D133" s="458">
        <v>749.00057803999994</v>
      </c>
      <c r="E133" s="458">
        <v>181.08154500000001</v>
      </c>
      <c r="F133" s="458">
        <v>140.27148208000003</v>
      </c>
      <c r="G133" s="459">
        <v>678.83551890000001</v>
      </c>
      <c r="H133" s="458">
        <v>203.43564699999999</v>
      </c>
      <c r="I133" s="458">
        <v>222.03295299999999</v>
      </c>
      <c r="J133" s="458">
        <v>128.00152</v>
      </c>
      <c r="K133" s="458">
        <v>82.57798047</v>
      </c>
      <c r="L133" s="459">
        <v>58.85207715</v>
      </c>
      <c r="M133" s="458">
        <v>1658.3666998800002</v>
      </c>
      <c r="N133" s="458">
        <v>1.8162059399999999</v>
      </c>
      <c r="O133" s="458">
        <v>2.195662</v>
      </c>
      <c r="P133" s="458">
        <v>82.948969730000002</v>
      </c>
      <c r="Q133" s="459">
        <v>0</v>
      </c>
      <c r="R133" s="458">
        <v>1.9000000000000001E-5</v>
      </c>
      <c r="S133" s="458">
        <v>152.74133893999999</v>
      </c>
      <c r="T133" s="458">
        <v>31.240922999999999</v>
      </c>
      <c r="U133" s="458">
        <v>66.414871000000005</v>
      </c>
      <c r="V133" s="459">
        <v>3.1935500000000001</v>
      </c>
      <c r="W133" s="458">
        <v>15.777695</v>
      </c>
      <c r="X133" s="458">
        <v>0</v>
      </c>
      <c r="Y133" s="458">
        <v>3.5689250000000001</v>
      </c>
      <c r="Z133" s="458">
        <v>0</v>
      </c>
      <c r="AA133" s="459">
        <v>2.8631030000000002</v>
      </c>
      <c r="AB133" s="458">
        <v>29.325230999999999</v>
      </c>
      <c r="AC133" s="458">
        <v>71.383063000000007</v>
      </c>
      <c r="AD133" s="458">
        <v>16.522521000000001</v>
      </c>
      <c r="AE133" s="458">
        <v>5.242839</v>
      </c>
      <c r="AF133" s="459">
        <v>0</v>
      </c>
      <c r="AG133" s="458">
        <v>7.9046085499999998</v>
      </c>
      <c r="AH133" s="458">
        <v>0</v>
      </c>
      <c r="AI133" s="458">
        <v>0</v>
      </c>
      <c r="AJ133" s="458">
        <v>0</v>
      </c>
      <c r="AK133" s="459">
        <v>30.369989820000001</v>
      </c>
      <c r="AL133" s="458">
        <v>9.0611549999999994</v>
      </c>
      <c r="AM133" s="458">
        <v>1.1725012699999999</v>
      </c>
      <c r="AN133" s="458">
        <v>0</v>
      </c>
      <c r="AO133" s="458">
        <v>0</v>
      </c>
      <c r="AP133" s="459">
        <v>6.8463940000000001</v>
      </c>
      <c r="AQ133" s="458">
        <v>0</v>
      </c>
      <c r="AR133" s="458">
        <v>7.2885580000000001</v>
      </c>
      <c r="AS133" s="458">
        <v>0</v>
      </c>
      <c r="AT133" s="458">
        <v>3.0202049999999998</v>
      </c>
      <c r="AU133" s="459">
        <v>0</v>
      </c>
      <c r="AV133" s="458">
        <v>0</v>
      </c>
      <c r="AW133" s="458">
        <v>0</v>
      </c>
      <c r="AX133" s="458">
        <v>0</v>
      </c>
      <c r="AY133" s="458">
        <v>0</v>
      </c>
      <c r="AZ133" s="459">
        <v>0</v>
      </c>
      <c r="BA133" s="458">
        <v>0</v>
      </c>
      <c r="BB133" s="458">
        <v>7.1236999999999995E-2</v>
      </c>
      <c r="BC133" s="459">
        <v>0</v>
      </c>
      <c r="BE133" s="85">
        <v>0</v>
      </c>
      <c r="BF133" s="85">
        <v>0</v>
      </c>
      <c r="BG133" s="85">
        <v>0</v>
      </c>
      <c r="BH133" s="85">
        <v>0</v>
      </c>
      <c r="BI133" s="85">
        <v>0</v>
      </c>
      <c r="BJ133" s="85">
        <v>0</v>
      </c>
      <c r="BK133" s="85">
        <v>0</v>
      </c>
      <c r="BL133" s="85">
        <v>0</v>
      </c>
      <c r="BM133" s="85">
        <v>0</v>
      </c>
      <c r="BN133" s="85">
        <v>0</v>
      </c>
      <c r="BO133" s="85">
        <v>0</v>
      </c>
      <c r="BP133" s="85">
        <v>0</v>
      </c>
    </row>
    <row r="134" spans="2:68" ht="20.399999999999999" customHeight="1">
      <c r="B134" s="420" t="s">
        <v>378</v>
      </c>
      <c r="C134" s="457">
        <v>154.32312059999998</v>
      </c>
      <c r="D134" s="458">
        <v>154.32312059999998</v>
      </c>
      <c r="E134" s="458">
        <v>0</v>
      </c>
      <c r="F134" s="458">
        <v>0</v>
      </c>
      <c r="G134" s="459">
        <v>0</v>
      </c>
      <c r="H134" s="458">
        <v>0</v>
      </c>
      <c r="I134" s="458">
        <v>0</v>
      </c>
      <c r="J134" s="458">
        <v>0</v>
      </c>
      <c r="K134" s="458">
        <v>0</v>
      </c>
      <c r="L134" s="459">
        <v>0</v>
      </c>
      <c r="M134" s="458">
        <v>0</v>
      </c>
      <c r="N134" s="458">
        <v>0</v>
      </c>
      <c r="O134" s="458">
        <v>0</v>
      </c>
      <c r="P134" s="458">
        <v>0</v>
      </c>
      <c r="Q134" s="459">
        <v>0</v>
      </c>
      <c r="R134" s="458">
        <v>0</v>
      </c>
      <c r="S134" s="458">
        <v>0</v>
      </c>
      <c r="T134" s="458">
        <v>0</v>
      </c>
      <c r="U134" s="458">
        <v>0</v>
      </c>
      <c r="V134" s="459">
        <v>0</v>
      </c>
      <c r="W134" s="458">
        <v>0</v>
      </c>
      <c r="X134" s="458">
        <v>0</v>
      </c>
      <c r="Y134" s="458">
        <v>0</v>
      </c>
      <c r="Z134" s="458">
        <v>0</v>
      </c>
      <c r="AA134" s="459">
        <v>0</v>
      </c>
      <c r="AB134" s="458">
        <v>0</v>
      </c>
      <c r="AC134" s="458">
        <v>0</v>
      </c>
      <c r="AD134" s="458">
        <v>0</v>
      </c>
      <c r="AE134" s="458">
        <v>0</v>
      </c>
      <c r="AF134" s="459">
        <v>0</v>
      </c>
      <c r="AG134" s="458">
        <v>0</v>
      </c>
      <c r="AH134" s="458">
        <v>0</v>
      </c>
      <c r="AI134" s="458">
        <v>0</v>
      </c>
      <c r="AJ134" s="458">
        <v>0</v>
      </c>
      <c r="AK134" s="459">
        <v>0</v>
      </c>
      <c r="AL134" s="458">
        <v>0</v>
      </c>
      <c r="AM134" s="458">
        <v>0</v>
      </c>
      <c r="AN134" s="458">
        <v>0</v>
      </c>
      <c r="AO134" s="458">
        <v>0</v>
      </c>
      <c r="AP134" s="459">
        <v>0</v>
      </c>
      <c r="AQ134" s="458">
        <v>0</v>
      </c>
      <c r="AR134" s="458">
        <v>0</v>
      </c>
      <c r="AS134" s="458">
        <v>0</v>
      </c>
      <c r="AT134" s="458">
        <v>0</v>
      </c>
      <c r="AU134" s="459">
        <v>0</v>
      </c>
      <c r="AV134" s="458">
        <v>0</v>
      </c>
      <c r="AW134" s="458">
        <v>0</v>
      </c>
      <c r="AX134" s="458">
        <v>0</v>
      </c>
      <c r="AY134" s="458">
        <v>0</v>
      </c>
      <c r="AZ134" s="459">
        <v>0</v>
      </c>
      <c r="BA134" s="458">
        <v>0</v>
      </c>
      <c r="BB134" s="458">
        <v>0</v>
      </c>
      <c r="BC134" s="459">
        <v>0</v>
      </c>
      <c r="BE134" s="85">
        <v>0</v>
      </c>
      <c r="BF134" s="85">
        <v>0</v>
      </c>
      <c r="BG134" s="85">
        <v>0</v>
      </c>
      <c r="BH134" s="85">
        <v>0</v>
      </c>
      <c r="BI134" s="85">
        <v>0</v>
      </c>
      <c r="BJ134" s="85">
        <v>0</v>
      </c>
      <c r="BK134" s="85">
        <v>0</v>
      </c>
      <c r="BL134" s="85">
        <v>0</v>
      </c>
      <c r="BM134" s="85">
        <v>0</v>
      </c>
      <c r="BN134" s="85">
        <v>0</v>
      </c>
      <c r="BO134" s="85">
        <v>0</v>
      </c>
      <c r="BP134" s="85">
        <v>0</v>
      </c>
    </row>
    <row r="135" spans="2:68" ht="20.399999999999999" customHeight="1">
      <c r="B135" s="420" t="s">
        <v>379</v>
      </c>
      <c r="C135" s="457">
        <v>0</v>
      </c>
      <c r="D135" s="458">
        <v>0</v>
      </c>
      <c r="E135" s="458">
        <v>0</v>
      </c>
      <c r="F135" s="458">
        <v>0</v>
      </c>
      <c r="G135" s="459">
        <v>0</v>
      </c>
      <c r="H135" s="458">
        <v>0</v>
      </c>
      <c r="I135" s="458">
        <v>0</v>
      </c>
      <c r="J135" s="458">
        <v>0</v>
      </c>
      <c r="K135" s="458">
        <v>0</v>
      </c>
      <c r="L135" s="459">
        <v>0</v>
      </c>
      <c r="M135" s="458">
        <v>0</v>
      </c>
      <c r="N135" s="458">
        <v>0</v>
      </c>
      <c r="O135" s="458">
        <v>0</v>
      </c>
      <c r="P135" s="458">
        <v>0</v>
      </c>
      <c r="Q135" s="459">
        <v>0</v>
      </c>
      <c r="R135" s="458">
        <v>0</v>
      </c>
      <c r="S135" s="458">
        <v>0</v>
      </c>
      <c r="T135" s="458">
        <v>0</v>
      </c>
      <c r="U135" s="458">
        <v>0</v>
      </c>
      <c r="V135" s="459">
        <v>0</v>
      </c>
      <c r="W135" s="458">
        <v>0</v>
      </c>
      <c r="X135" s="458">
        <v>0</v>
      </c>
      <c r="Y135" s="458">
        <v>0</v>
      </c>
      <c r="Z135" s="458">
        <v>0</v>
      </c>
      <c r="AA135" s="459">
        <v>0</v>
      </c>
      <c r="AB135" s="458">
        <v>0</v>
      </c>
      <c r="AC135" s="458">
        <v>0</v>
      </c>
      <c r="AD135" s="458">
        <v>0</v>
      </c>
      <c r="AE135" s="458">
        <v>0</v>
      </c>
      <c r="AF135" s="459">
        <v>0</v>
      </c>
      <c r="AG135" s="458">
        <v>0</v>
      </c>
      <c r="AH135" s="458">
        <v>0</v>
      </c>
      <c r="AI135" s="458">
        <v>0</v>
      </c>
      <c r="AJ135" s="458">
        <v>0</v>
      </c>
      <c r="AK135" s="459">
        <v>0</v>
      </c>
      <c r="AL135" s="458">
        <v>0</v>
      </c>
      <c r="AM135" s="458">
        <v>0</v>
      </c>
      <c r="AN135" s="458">
        <v>0</v>
      </c>
      <c r="AO135" s="458">
        <v>0</v>
      </c>
      <c r="AP135" s="459">
        <v>0</v>
      </c>
      <c r="AQ135" s="458">
        <v>0</v>
      </c>
      <c r="AR135" s="458">
        <v>0</v>
      </c>
      <c r="AS135" s="458">
        <v>0</v>
      </c>
      <c r="AT135" s="458">
        <v>0</v>
      </c>
      <c r="AU135" s="459">
        <v>0</v>
      </c>
      <c r="AV135" s="458">
        <v>0</v>
      </c>
      <c r="AW135" s="458">
        <v>0</v>
      </c>
      <c r="AX135" s="458">
        <v>0</v>
      </c>
      <c r="AY135" s="458">
        <v>0</v>
      </c>
      <c r="AZ135" s="459">
        <v>0</v>
      </c>
      <c r="BA135" s="458">
        <v>0</v>
      </c>
      <c r="BB135" s="458">
        <v>0</v>
      </c>
      <c r="BC135" s="459">
        <v>0</v>
      </c>
      <c r="BE135" s="85">
        <v>0</v>
      </c>
      <c r="BF135" s="85">
        <v>0</v>
      </c>
      <c r="BG135" s="85">
        <v>0</v>
      </c>
      <c r="BH135" s="85">
        <v>0</v>
      </c>
      <c r="BI135" s="85">
        <v>0</v>
      </c>
      <c r="BJ135" s="85">
        <v>0</v>
      </c>
      <c r="BK135" s="85">
        <v>0</v>
      </c>
      <c r="BL135" s="85">
        <v>0</v>
      </c>
      <c r="BM135" s="85">
        <v>0</v>
      </c>
      <c r="BN135" s="85">
        <v>0</v>
      </c>
      <c r="BO135" s="85">
        <v>0</v>
      </c>
      <c r="BP135" s="85">
        <v>0</v>
      </c>
    </row>
    <row r="136" spans="2:68" ht="20.399999999999999" customHeight="1">
      <c r="B136" s="420" t="s">
        <v>380</v>
      </c>
      <c r="C136" s="457">
        <v>6420.9040722200007</v>
      </c>
      <c r="D136" s="458">
        <v>1667.1695318099999</v>
      </c>
      <c r="E136" s="458">
        <v>323.88778100000002</v>
      </c>
      <c r="F136" s="458">
        <v>947.99000205999994</v>
      </c>
      <c r="G136" s="459">
        <v>332.51653795999999</v>
      </c>
      <c r="H136" s="458">
        <v>655.30015000000003</v>
      </c>
      <c r="I136" s="458">
        <v>269.01056899999998</v>
      </c>
      <c r="J136" s="458">
        <v>288.83765199999999</v>
      </c>
      <c r="K136" s="458">
        <v>162.42783084999999</v>
      </c>
      <c r="L136" s="459">
        <v>490.57177188999998</v>
      </c>
      <c r="M136" s="458">
        <v>79.423536639999995</v>
      </c>
      <c r="N136" s="458">
        <v>22.890923870000002</v>
      </c>
      <c r="O136" s="458">
        <v>89.913281999999995</v>
      </c>
      <c r="P136" s="458">
        <v>417.27848577999998</v>
      </c>
      <c r="Q136" s="459">
        <v>0</v>
      </c>
      <c r="R136" s="458">
        <v>43.456829999999997</v>
      </c>
      <c r="S136" s="458">
        <v>29.855336190000003</v>
      </c>
      <c r="T136" s="458">
        <v>26.424227999999999</v>
      </c>
      <c r="U136" s="458">
        <v>25.853926999999999</v>
      </c>
      <c r="V136" s="459">
        <v>31.716678000000002</v>
      </c>
      <c r="W136" s="458">
        <v>39.5289</v>
      </c>
      <c r="X136" s="458">
        <v>0</v>
      </c>
      <c r="Y136" s="458">
        <v>39.285618999999997</v>
      </c>
      <c r="Z136" s="458">
        <v>4.4401039999999998</v>
      </c>
      <c r="AA136" s="459">
        <v>146.85996</v>
      </c>
      <c r="AB136" s="458">
        <v>13.103209</v>
      </c>
      <c r="AC136" s="458">
        <v>86.164383000000001</v>
      </c>
      <c r="AD136" s="458">
        <v>53.961041999999999</v>
      </c>
      <c r="AE136" s="458">
        <v>0</v>
      </c>
      <c r="AF136" s="459">
        <v>1.9688000000000001E-2</v>
      </c>
      <c r="AG136" s="458">
        <v>26.025719590000001</v>
      </c>
      <c r="AH136" s="458">
        <v>1.126881</v>
      </c>
      <c r="AI136" s="458">
        <v>0</v>
      </c>
      <c r="AJ136" s="458">
        <v>0</v>
      </c>
      <c r="AK136" s="459">
        <v>20.238696829999999</v>
      </c>
      <c r="AL136" s="458">
        <v>26.100686</v>
      </c>
      <c r="AM136" s="458">
        <v>22.415198699999998</v>
      </c>
      <c r="AN136" s="458">
        <v>2.5237918800000001</v>
      </c>
      <c r="AO136" s="458">
        <v>3.8078379999999998</v>
      </c>
      <c r="AP136" s="459">
        <v>21.918501920000001</v>
      </c>
      <c r="AQ136" s="458">
        <v>0.80476824999999996</v>
      </c>
      <c r="AR136" s="458">
        <v>3.1707900000000002</v>
      </c>
      <c r="AS136" s="458">
        <v>2.7799999999999998E-4</v>
      </c>
      <c r="AT136" s="458">
        <v>5.0244999999999998E-2</v>
      </c>
      <c r="AU136" s="459">
        <v>3.3822589999999999</v>
      </c>
      <c r="AV136" s="458">
        <v>0</v>
      </c>
      <c r="AW136" s="458">
        <v>1.228623</v>
      </c>
      <c r="AX136" s="458">
        <v>0</v>
      </c>
      <c r="AY136" s="458">
        <v>0.218083</v>
      </c>
      <c r="AZ136" s="459">
        <v>0</v>
      </c>
      <c r="BA136" s="458">
        <v>0</v>
      </c>
      <c r="BB136" s="458">
        <v>3.7529999999999998E-3</v>
      </c>
      <c r="BC136" s="459">
        <v>0</v>
      </c>
      <c r="BE136" s="85">
        <v>0</v>
      </c>
      <c r="BF136" s="85">
        <v>0</v>
      </c>
      <c r="BG136" s="85">
        <v>0</v>
      </c>
      <c r="BH136" s="85">
        <v>0</v>
      </c>
      <c r="BI136" s="85">
        <v>0</v>
      </c>
      <c r="BJ136" s="85">
        <v>0</v>
      </c>
      <c r="BK136" s="85">
        <v>0</v>
      </c>
      <c r="BL136" s="85">
        <v>0</v>
      </c>
      <c r="BM136" s="85">
        <v>0</v>
      </c>
      <c r="BN136" s="85">
        <v>0</v>
      </c>
      <c r="BO136" s="85">
        <v>0</v>
      </c>
      <c r="BP136" s="85">
        <v>0</v>
      </c>
    </row>
    <row r="137" spans="2:68" ht="20.399999999999999" customHeight="1">
      <c r="B137" s="420" t="s">
        <v>381</v>
      </c>
      <c r="C137" s="457">
        <v>540.53136508</v>
      </c>
      <c r="D137" s="458">
        <v>221.68746824999999</v>
      </c>
      <c r="E137" s="458">
        <v>0</v>
      </c>
      <c r="F137" s="458">
        <v>224.59719415000001</v>
      </c>
      <c r="G137" s="459">
        <v>45.690614680000003</v>
      </c>
      <c r="H137" s="458">
        <v>0</v>
      </c>
      <c r="I137" s="458">
        <v>0</v>
      </c>
      <c r="J137" s="458">
        <v>0</v>
      </c>
      <c r="K137" s="458">
        <v>0</v>
      </c>
      <c r="L137" s="459">
        <v>0</v>
      </c>
      <c r="M137" s="458">
        <v>0</v>
      </c>
      <c r="N137" s="458">
        <v>0</v>
      </c>
      <c r="O137" s="458">
        <v>0</v>
      </c>
      <c r="P137" s="458">
        <v>0</v>
      </c>
      <c r="Q137" s="459">
        <v>0</v>
      </c>
      <c r="R137" s="458">
        <v>0</v>
      </c>
      <c r="S137" s="458">
        <v>0</v>
      </c>
      <c r="T137" s="458">
        <v>0</v>
      </c>
      <c r="U137" s="458">
        <v>0</v>
      </c>
      <c r="V137" s="459">
        <v>0</v>
      </c>
      <c r="W137" s="458">
        <v>0</v>
      </c>
      <c r="X137" s="458">
        <v>0</v>
      </c>
      <c r="Y137" s="458">
        <v>0.13256299999999999</v>
      </c>
      <c r="Z137" s="458">
        <v>0</v>
      </c>
      <c r="AA137" s="459">
        <v>0</v>
      </c>
      <c r="AB137" s="458">
        <v>0</v>
      </c>
      <c r="AC137" s="458">
        <v>0</v>
      </c>
      <c r="AD137" s="458">
        <v>0</v>
      </c>
      <c r="AE137" s="458">
        <v>48.419142999999998</v>
      </c>
      <c r="AF137" s="459">
        <v>0</v>
      </c>
      <c r="AG137" s="458">
        <v>0</v>
      </c>
      <c r="AH137" s="458">
        <v>0</v>
      </c>
      <c r="AI137" s="458">
        <v>0</v>
      </c>
      <c r="AJ137" s="458">
        <v>0</v>
      </c>
      <c r="AK137" s="459">
        <v>0</v>
      </c>
      <c r="AL137" s="458">
        <v>0</v>
      </c>
      <c r="AM137" s="458">
        <v>0</v>
      </c>
      <c r="AN137" s="458">
        <v>0</v>
      </c>
      <c r="AO137" s="458">
        <v>4.3819999999999996E-3</v>
      </c>
      <c r="AP137" s="459">
        <v>0</v>
      </c>
      <c r="AQ137" s="458">
        <v>0</v>
      </c>
      <c r="AR137" s="458">
        <v>0</v>
      </c>
      <c r="AS137" s="458">
        <v>0</v>
      </c>
      <c r="AT137" s="458">
        <v>0</v>
      </c>
      <c r="AU137" s="459">
        <v>0</v>
      </c>
      <c r="AV137" s="458">
        <v>0</v>
      </c>
      <c r="AW137" s="458">
        <v>0</v>
      </c>
      <c r="AX137" s="458">
        <v>0</v>
      </c>
      <c r="AY137" s="458">
        <v>0</v>
      </c>
      <c r="AZ137" s="459">
        <v>0</v>
      </c>
      <c r="BA137" s="458">
        <v>0</v>
      </c>
      <c r="BB137" s="458">
        <v>0</v>
      </c>
      <c r="BC137" s="459">
        <v>0</v>
      </c>
      <c r="BE137" s="85">
        <v>0</v>
      </c>
      <c r="BF137" s="85">
        <v>0</v>
      </c>
      <c r="BG137" s="85">
        <v>0</v>
      </c>
      <c r="BH137" s="85">
        <v>0</v>
      </c>
      <c r="BI137" s="85">
        <v>0</v>
      </c>
      <c r="BJ137" s="85">
        <v>0</v>
      </c>
      <c r="BK137" s="85">
        <v>0</v>
      </c>
      <c r="BL137" s="85">
        <v>0</v>
      </c>
      <c r="BM137" s="85">
        <v>0</v>
      </c>
      <c r="BN137" s="85">
        <v>0</v>
      </c>
      <c r="BO137" s="85">
        <v>0</v>
      </c>
      <c r="BP137" s="85">
        <v>0</v>
      </c>
    </row>
    <row r="138" spans="2:68" ht="20.399999999999999" customHeight="1">
      <c r="B138" s="420" t="s">
        <v>382</v>
      </c>
      <c r="C138" s="457">
        <v>83.348705699999982</v>
      </c>
      <c r="D138" s="458">
        <v>0.16684701000000002</v>
      </c>
      <c r="E138" s="458">
        <v>0</v>
      </c>
      <c r="F138" s="458">
        <v>0</v>
      </c>
      <c r="G138" s="459">
        <v>0</v>
      </c>
      <c r="H138" s="458">
        <v>0</v>
      </c>
      <c r="I138" s="458">
        <v>0</v>
      </c>
      <c r="J138" s="458">
        <v>0</v>
      </c>
      <c r="K138" s="458">
        <v>0</v>
      </c>
      <c r="L138" s="459">
        <v>0</v>
      </c>
      <c r="M138" s="458">
        <v>66.759162660000001</v>
      </c>
      <c r="N138" s="458">
        <v>0</v>
      </c>
      <c r="O138" s="458">
        <v>0</v>
      </c>
      <c r="P138" s="458">
        <v>0</v>
      </c>
      <c r="Q138" s="459">
        <v>0</v>
      </c>
      <c r="R138" s="458">
        <v>0</v>
      </c>
      <c r="S138" s="458">
        <v>16.422696030000001</v>
      </c>
      <c r="T138" s="458">
        <v>0</v>
      </c>
      <c r="U138" s="458">
        <v>0</v>
      </c>
      <c r="V138" s="459">
        <v>0</v>
      </c>
      <c r="W138" s="458">
        <v>0</v>
      </c>
      <c r="X138" s="458">
        <v>0</v>
      </c>
      <c r="Y138" s="458">
        <v>0</v>
      </c>
      <c r="Z138" s="458">
        <v>0</v>
      </c>
      <c r="AA138" s="459">
        <v>0</v>
      </c>
      <c r="AB138" s="458">
        <v>0</v>
      </c>
      <c r="AC138" s="458">
        <v>0</v>
      </c>
      <c r="AD138" s="458">
        <v>0</v>
      </c>
      <c r="AE138" s="458">
        <v>0</v>
      </c>
      <c r="AF138" s="459">
        <v>0</v>
      </c>
      <c r="AG138" s="458">
        <v>0</v>
      </c>
      <c r="AH138" s="458">
        <v>0</v>
      </c>
      <c r="AI138" s="458">
        <v>0</v>
      </c>
      <c r="AJ138" s="458">
        <v>0</v>
      </c>
      <c r="AK138" s="459">
        <v>0</v>
      </c>
      <c r="AL138" s="458">
        <v>0</v>
      </c>
      <c r="AM138" s="458">
        <v>0</v>
      </c>
      <c r="AN138" s="458">
        <v>0</v>
      </c>
      <c r="AO138" s="458">
        <v>0</v>
      </c>
      <c r="AP138" s="459">
        <v>0</v>
      </c>
      <c r="AQ138" s="458">
        <v>0</v>
      </c>
      <c r="AR138" s="458">
        <v>0</v>
      </c>
      <c r="AS138" s="458">
        <v>0</v>
      </c>
      <c r="AT138" s="458">
        <v>0</v>
      </c>
      <c r="AU138" s="459">
        <v>0</v>
      </c>
      <c r="AV138" s="458">
        <v>0</v>
      </c>
      <c r="AW138" s="458">
        <v>0</v>
      </c>
      <c r="AX138" s="458">
        <v>0</v>
      </c>
      <c r="AY138" s="458">
        <v>0</v>
      </c>
      <c r="AZ138" s="459">
        <v>0</v>
      </c>
      <c r="BA138" s="458">
        <v>0</v>
      </c>
      <c r="BB138" s="458">
        <v>0</v>
      </c>
      <c r="BC138" s="459">
        <v>0</v>
      </c>
      <c r="BE138" s="85">
        <v>0</v>
      </c>
      <c r="BF138" s="85">
        <v>0</v>
      </c>
      <c r="BG138" s="85">
        <v>0</v>
      </c>
      <c r="BH138" s="85">
        <v>0</v>
      </c>
      <c r="BI138" s="85">
        <v>0</v>
      </c>
      <c r="BJ138" s="85">
        <v>0</v>
      </c>
      <c r="BK138" s="85">
        <v>0</v>
      </c>
      <c r="BL138" s="85">
        <v>0</v>
      </c>
      <c r="BM138" s="85">
        <v>0</v>
      </c>
      <c r="BN138" s="85">
        <v>0</v>
      </c>
      <c r="BO138" s="85">
        <v>0</v>
      </c>
      <c r="BP138" s="85">
        <v>0</v>
      </c>
    </row>
    <row r="139" spans="2:68" ht="21.75" customHeight="1">
      <c r="B139" s="421" t="s">
        <v>383</v>
      </c>
      <c r="C139" s="457">
        <v>1.7989630000000001</v>
      </c>
      <c r="D139" s="458">
        <v>0</v>
      </c>
      <c r="E139" s="458">
        <v>0</v>
      </c>
      <c r="F139" s="458">
        <v>0</v>
      </c>
      <c r="G139" s="459">
        <v>0</v>
      </c>
      <c r="H139" s="458">
        <v>0</v>
      </c>
      <c r="I139" s="458">
        <v>1.7989630000000001</v>
      </c>
      <c r="J139" s="458">
        <v>0</v>
      </c>
      <c r="K139" s="458">
        <v>0</v>
      </c>
      <c r="L139" s="459">
        <v>0</v>
      </c>
      <c r="M139" s="458">
        <v>0</v>
      </c>
      <c r="N139" s="458">
        <v>0</v>
      </c>
      <c r="O139" s="458">
        <v>0</v>
      </c>
      <c r="P139" s="458">
        <v>0</v>
      </c>
      <c r="Q139" s="459">
        <v>0</v>
      </c>
      <c r="R139" s="458">
        <v>0</v>
      </c>
      <c r="S139" s="458">
        <v>0</v>
      </c>
      <c r="T139" s="458">
        <v>0</v>
      </c>
      <c r="U139" s="458">
        <v>0</v>
      </c>
      <c r="V139" s="459">
        <v>0</v>
      </c>
      <c r="W139" s="458">
        <v>0</v>
      </c>
      <c r="X139" s="458">
        <v>0</v>
      </c>
      <c r="Y139" s="458">
        <v>0</v>
      </c>
      <c r="Z139" s="458">
        <v>0</v>
      </c>
      <c r="AA139" s="459">
        <v>0</v>
      </c>
      <c r="AB139" s="458">
        <v>0</v>
      </c>
      <c r="AC139" s="458">
        <v>0</v>
      </c>
      <c r="AD139" s="458">
        <v>0</v>
      </c>
      <c r="AE139" s="458">
        <v>0</v>
      </c>
      <c r="AF139" s="459">
        <v>0</v>
      </c>
      <c r="AG139" s="458">
        <v>0</v>
      </c>
      <c r="AH139" s="458">
        <v>0</v>
      </c>
      <c r="AI139" s="458">
        <v>0</v>
      </c>
      <c r="AJ139" s="458">
        <v>0</v>
      </c>
      <c r="AK139" s="459">
        <v>0</v>
      </c>
      <c r="AL139" s="458">
        <v>0</v>
      </c>
      <c r="AM139" s="458">
        <v>0</v>
      </c>
      <c r="AN139" s="458">
        <v>0</v>
      </c>
      <c r="AO139" s="458">
        <v>0</v>
      </c>
      <c r="AP139" s="459">
        <v>0</v>
      </c>
      <c r="AQ139" s="458">
        <v>0</v>
      </c>
      <c r="AR139" s="458">
        <v>0</v>
      </c>
      <c r="AS139" s="458">
        <v>0</v>
      </c>
      <c r="AT139" s="458">
        <v>0</v>
      </c>
      <c r="AU139" s="459">
        <v>0</v>
      </c>
      <c r="AV139" s="458">
        <v>0</v>
      </c>
      <c r="AW139" s="458">
        <v>0</v>
      </c>
      <c r="AX139" s="458">
        <v>0</v>
      </c>
      <c r="AY139" s="458">
        <v>0</v>
      </c>
      <c r="AZ139" s="459">
        <v>0</v>
      </c>
      <c r="BA139" s="458">
        <v>0</v>
      </c>
      <c r="BB139" s="458">
        <v>0</v>
      </c>
      <c r="BC139" s="459">
        <v>0</v>
      </c>
      <c r="BE139" s="85">
        <v>0</v>
      </c>
      <c r="BF139" s="85">
        <v>0</v>
      </c>
      <c r="BG139" s="85">
        <v>0</v>
      </c>
      <c r="BH139" s="85">
        <v>0</v>
      </c>
      <c r="BI139" s="85">
        <v>0</v>
      </c>
      <c r="BJ139" s="85">
        <v>0</v>
      </c>
      <c r="BK139" s="85">
        <v>0</v>
      </c>
      <c r="BL139" s="85">
        <v>0</v>
      </c>
      <c r="BM139" s="85">
        <v>0</v>
      </c>
      <c r="BN139" s="85">
        <v>0</v>
      </c>
      <c r="BO139" s="85">
        <v>0</v>
      </c>
      <c r="BP139" s="85">
        <v>0</v>
      </c>
    </row>
    <row r="140" spans="2:68" ht="41.25" customHeight="1">
      <c r="B140" s="422" t="s">
        <v>384</v>
      </c>
      <c r="C140" s="457">
        <v>327.74390370000003</v>
      </c>
      <c r="D140" s="458">
        <v>69.546367979999999</v>
      </c>
      <c r="E140" s="458">
        <v>45.479308000000003</v>
      </c>
      <c r="F140" s="458">
        <v>19.69799712</v>
      </c>
      <c r="G140" s="459">
        <v>0</v>
      </c>
      <c r="H140" s="458">
        <v>0</v>
      </c>
      <c r="I140" s="458">
        <v>0</v>
      </c>
      <c r="J140" s="458">
        <v>30.363683999999999</v>
      </c>
      <c r="K140" s="458">
        <v>162.65394659999998</v>
      </c>
      <c r="L140" s="459">
        <v>0</v>
      </c>
      <c r="M140" s="458">
        <v>0</v>
      </c>
      <c r="N140" s="458">
        <v>0</v>
      </c>
      <c r="O140" s="458">
        <v>0</v>
      </c>
      <c r="P140" s="458">
        <v>0</v>
      </c>
      <c r="Q140" s="459">
        <v>0</v>
      </c>
      <c r="R140" s="458">
        <v>2.5999999999999999E-3</v>
      </c>
      <c r="S140" s="458">
        <v>0</v>
      </c>
      <c r="T140" s="458">
        <v>0</v>
      </c>
      <c r="U140" s="458">
        <v>0</v>
      </c>
      <c r="V140" s="459">
        <v>0</v>
      </c>
      <c r="W140" s="458">
        <v>0</v>
      </c>
      <c r="X140" s="458">
        <v>0</v>
      </c>
      <c r="Y140" s="458">
        <v>0</v>
      </c>
      <c r="Z140" s="458">
        <v>0</v>
      </c>
      <c r="AA140" s="459">
        <v>0</v>
      </c>
      <c r="AB140" s="458">
        <v>0</v>
      </c>
      <c r="AC140" s="458">
        <v>0</v>
      </c>
      <c r="AD140" s="458">
        <v>0</v>
      </c>
      <c r="AE140" s="458">
        <v>0</v>
      </c>
      <c r="AF140" s="459">
        <v>0</v>
      </c>
      <c r="AG140" s="458">
        <v>0</v>
      </c>
      <c r="AH140" s="458">
        <v>0</v>
      </c>
      <c r="AI140" s="458">
        <v>0</v>
      </c>
      <c r="AJ140" s="458">
        <v>0</v>
      </c>
      <c r="AK140" s="459">
        <v>0</v>
      </c>
      <c r="AL140" s="458">
        <v>0</v>
      </c>
      <c r="AM140" s="458">
        <v>0</v>
      </c>
      <c r="AN140" s="458">
        <v>0</v>
      </c>
      <c r="AO140" s="458">
        <v>0</v>
      </c>
      <c r="AP140" s="459">
        <v>0</v>
      </c>
      <c r="AQ140" s="458">
        <v>0</v>
      </c>
      <c r="AR140" s="458">
        <v>0</v>
      </c>
      <c r="AS140" s="458">
        <v>0</v>
      </c>
      <c r="AT140" s="458">
        <v>0</v>
      </c>
      <c r="AU140" s="459">
        <v>0</v>
      </c>
      <c r="AV140" s="458">
        <v>0</v>
      </c>
      <c r="AW140" s="458">
        <v>0</v>
      </c>
      <c r="AX140" s="458">
        <v>0</v>
      </c>
      <c r="AY140" s="458">
        <v>0</v>
      </c>
      <c r="AZ140" s="459">
        <v>0</v>
      </c>
      <c r="BA140" s="458">
        <v>0</v>
      </c>
      <c r="BB140" s="458">
        <v>0</v>
      </c>
      <c r="BC140" s="459">
        <v>0</v>
      </c>
      <c r="BE140" s="85">
        <v>0</v>
      </c>
      <c r="BF140" s="85">
        <v>0</v>
      </c>
      <c r="BG140" s="85">
        <v>0</v>
      </c>
      <c r="BH140" s="85">
        <v>0</v>
      </c>
      <c r="BI140" s="85">
        <v>0</v>
      </c>
      <c r="BJ140" s="85">
        <v>0</v>
      </c>
      <c r="BK140" s="85">
        <v>0</v>
      </c>
      <c r="BL140" s="85">
        <v>0</v>
      </c>
      <c r="BM140" s="85">
        <v>0</v>
      </c>
      <c r="BN140" s="85">
        <v>0</v>
      </c>
      <c r="BO140" s="85">
        <v>0</v>
      </c>
      <c r="BP140" s="85">
        <v>0</v>
      </c>
    </row>
    <row r="141" spans="2:68" ht="20.399999999999999" customHeight="1">
      <c r="B141" s="420" t="s">
        <v>385</v>
      </c>
      <c r="C141" s="457">
        <v>14078.320705110002</v>
      </c>
      <c r="D141" s="458">
        <v>91.100827519999996</v>
      </c>
      <c r="E141" s="458">
        <v>490.04547600000001</v>
      </c>
      <c r="F141" s="458">
        <v>0</v>
      </c>
      <c r="G141" s="459">
        <v>8174.0515319200003</v>
      </c>
      <c r="H141" s="458">
        <v>43.537374999999997</v>
      </c>
      <c r="I141" s="458">
        <v>0</v>
      </c>
      <c r="J141" s="458">
        <v>513.99288999999999</v>
      </c>
      <c r="K141" s="458">
        <v>109.94369803000001</v>
      </c>
      <c r="L141" s="459">
        <v>0</v>
      </c>
      <c r="M141" s="458">
        <v>0</v>
      </c>
      <c r="N141" s="458">
        <v>46.077381609999996</v>
      </c>
      <c r="O141" s="458">
        <v>0</v>
      </c>
      <c r="P141" s="458">
        <v>0.2468215</v>
      </c>
      <c r="Q141" s="459">
        <v>0</v>
      </c>
      <c r="R141" s="458">
        <v>0</v>
      </c>
      <c r="S141" s="458">
        <v>0</v>
      </c>
      <c r="T141" s="458">
        <v>0</v>
      </c>
      <c r="U141" s="458">
        <v>0</v>
      </c>
      <c r="V141" s="459">
        <v>0</v>
      </c>
      <c r="W141" s="458">
        <v>29.149228000000001</v>
      </c>
      <c r="X141" s="458">
        <v>0</v>
      </c>
      <c r="Y141" s="458">
        <v>31.105539</v>
      </c>
      <c r="Z141" s="458">
        <v>4007.049082</v>
      </c>
      <c r="AA141" s="459">
        <v>-80.152209999999997</v>
      </c>
      <c r="AB141" s="458">
        <v>0</v>
      </c>
      <c r="AC141" s="458">
        <v>0</v>
      </c>
      <c r="AD141" s="458">
        <v>563.77751000000001</v>
      </c>
      <c r="AE141" s="458">
        <v>32.330660000000002</v>
      </c>
      <c r="AF141" s="459">
        <v>0</v>
      </c>
      <c r="AG141" s="458">
        <v>2.5984605099999998</v>
      </c>
      <c r="AH141" s="458">
        <v>0</v>
      </c>
      <c r="AI141" s="458">
        <v>0</v>
      </c>
      <c r="AJ141" s="458">
        <v>0</v>
      </c>
      <c r="AK141" s="459">
        <v>0.10147304</v>
      </c>
      <c r="AL141" s="458">
        <v>0</v>
      </c>
      <c r="AM141" s="458">
        <v>0.67761881000000002</v>
      </c>
      <c r="AN141" s="458">
        <v>0.26441062999999998</v>
      </c>
      <c r="AO141" s="458">
        <v>0</v>
      </c>
      <c r="AP141" s="459">
        <v>21.340146539999999</v>
      </c>
      <c r="AQ141" s="458">
        <v>0</v>
      </c>
      <c r="AR141" s="458">
        <v>0</v>
      </c>
      <c r="AS141" s="458">
        <v>0</v>
      </c>
      <c r="AT141" s="458">
        <v>0</v>
      </c>
      <c r="AU141" s="459">
        <v>0</v>
      </c>
      <c r="AV141" s="458">
        <v>0</v>
      </c>
      <c r="AW141" s="458">
        <v>1.0827850000000001</v>
      </c>
      <c r="AX141" s="458">
        <v>0</v>
      </c>
      <c r="AY141" s="458">
        <v>0</v>
      </c>
      <c r="AZ141" s="459">
        <v>0</v>
      </c>
      <c r="BA141" s="458">
        <v>0</v>
      </c>
      <c r="BB141" s="458">
        <v>0</v>
      </c>
      <c r="BC141" s="459">
        <v>0</v>
      </c>
      <c r="BE141" s="85">
        <v>0</v>
      </c>
      <c r="BF141" s="85">
        <v>0</v>
      </c>
      <c r="BG141" s="85">
        <v>0</v>
      </c>
      <c r="BH141" s="85">
        <v>0</v>
      </c>
      <c r="BI141" s="85">
        <v>0</v>
      </c>
      <c r="BJ141" s="85">
        <v>0</v>
      </c>
      <c r="BK141" s="85">
        <v>0</v>
      </c>
      <c r="BL141" s="85">
        <v>0</v>
      </c>
      <c r="BM141" s="85">
        <v>0</v>
      </c>
      <c r="BN141" s="85">
        <v>0</v>
      </c>
      <c r="BO141" s="85">
        <v>0</v>
      </c>
      <c r="BP141" s="85">
        <v>0</v>
      </c>
    </row>
    <row r="142" spans="2:68" ht="20.399999999999999" customHeight="1">
      <c r="B142" s="420" t="s">
        <v>386</v>
      </c>
      <c r="C142" s="457">
        <v>0</v>
      </c>
      <c r="D142" s="458">
        <v>0</v>
      </c>
      <c r="E142" s="458">
        <v>0</v>
      </c>
      <c r="F142" s="458">
        <v>0</v>
      </c>
      <c r="G142" s="459">
        <v>0</v>
      </c>
      <c r="H142" s="458">
        <v>0</v>
      </c>
      <c r="I142" s="458">
        <v>0</v>
      </c>
      <c r="J142" s="458">
        <v>0</v>
      </c>
      <c r="K142" s="458">
        <v>0</v>
      </c>
      <c r="L142" s="459">
        <v>0</v>
      </c>
      <c r="M142" s="458">
        <v>0</v>
      </c>
      <c r="N142" s="458">
        <v>0</v>
      </c>
      <c r="O142" s="458">
        <v>0</v>
      </c>
      <c r="P142" s="458">
        <v>0</v>
      </c>
      <c r="Q142" s="459">
        <v>0</v>
      </c>
      <c r="R142" s="458">
        <v>0</v>
      </c>
      <c r="S142" s="458">
        <v>0</v>
      </c>
      <c r="T142" s="458">
        <v>0</v>
      </c>
      <c r="U142" s="458">
        <v>0</v>
      </c>
      <c r="V142" s="459">
        <v>0</v>
      </c>
      <c r="W142" s="458">
        <v>0</v>
      </c>
      <c r="X142" s="458">
        <v>0</v>
      </c>
      <c r="Y142" s="458">
        <v>0</v>
      </c>
      <c r="Z142" s="458">
        <v>0</v>
      </c>
      <c r="AA142" s="459">
        <v>0</v>
      </c>
      <c r="AB142" s="458">
        <v>0</v>
      </c>
      <c r="AC142" s="458">
        <v>0</v>
      </c>
      <c r="AD142" s="458">
        <v>0</v>
      </c>
      <c r="AE142" s="458">
        <v>0</v>
      </c>
      <c r="AF142" s="459">
        <v>0</v>
      </c>
      <c r="AG142" s="458">
        <v>0</v>
      </c>
      <c r="AH142" s="458">
        <v>0</v>
      </c>
      <c r="AI142" s="458">
        <v>0</v>
      </c>
      <c r="AJ142" s="458">
        <v>0</v>
      </c>
      <c r="AK142" s="459">
        <v>0</v>
      </c>
      <c r="AL142" s="458">
        <v>0</v>
      </c>
      <c r="AM142" s="458">
        <v>0</v>
      </c>
      <c r="AN142" s="458">
        <v>0</v>
      </c>
      <c r="AO142" s="458">
        <v>0</v>
      </c>
      <c r="AP142" s="459">
        <v>0</v>
      </c>
      <c r="AQ142" s="458">
        <v>0</v>
      </c>
      <c r="AR142" s="458">
        <v>0</v>
      </c>
      <c r="AS142" s="458">
        <v>0</v>
      </c>
      <c r="AT142" s="458">
        <v>0</v>
      </c>
      <c r="AU142" s="459">
        <v>0</v>
      </c>
      <c r="AV142" s="458">
        <v>0</v>
      </c>
      <c r="AW142" s="458">
        <v>0</v>
      </c>
      <c r="AX142" s="458">
        <v>0</v>
      </c>
      <c r="AY142" s="458">
        <v>0</v>
      </c>
      <c r="AZ142" s="459">
        <v>0</v>
      </c>
      <c r="BA142" s="458">
        <v>0</v>
      </c>
      <c r="BB142" s="458">
        <v>0</v>
      </c>
      <c r="BC142" s="459">
        <v>0</v>
      </c>
      <c r="BE142" s="85">
        <v>0</v>
      </c>
      <c r="BF142" s="85">
        <v>0</v>
      </c>
      <c r="BG142" s="85">
        <v>0</v>
      </c>
      <c r="BH142" s="85">
        <v>0</v>
      </c>
      <c r="BI142" s="85">
        <v>0</v>
      </c>
      <c r="BJ142" s="85">
        <v>0</v>
      </c>
      <c r="BK142" s="85">
        <v>0</v>
      </c>
      <c r="BL142" s="85">
        <v>0</v>
      </c>
      <c r="BM142" s="85">
        <v>0</v>
      </c>
      <c r="BN142" s="85">
        <v>0</v>
      </c>
      <c r="BO142" s="85">
        <v>0</v>
      </c>
      <c r="BP142" s="85">
        <v>0</v>
      </c>
    </row>
    <row r="143" spans="2:68" ht="19.8">
      <c r="B143" s="104"/>
      <c r="C143" s="457"/>
      <c r="D143" s="458"/>
      <c r="E143" s="458"/>
      <c r="F143" s="458"/>
      <c r="G143" s="459"/>
      <c r="H143" s="458"/>
      <c r="I143" s="458"/>
      <c r="J143" s="458"/>
      <c r="K143" s="458"/>
      <c r="L143" s="459"/>
      <c r="M143" s="458"/>
      <c r="N143" s="458"/>
      <c r="O143" s="458"/>
      <c r="P143" s="458"/>
      <c r="Q143" s="459"/>
      <c r="R143" s="458"/>
      <c r="S143" s="458"/>
      <c r="T143" s="458"/>
      <c r="U143" s="458"/>
      <c r="V143" s="459"/>
      <c r="W143" s="458"/>
      <c r="X143" s="458"/>
      <c r="Y143" s="458"/>
      <c r="Z143" s="458"/>
      <c r="AA143" s="459"/>
      <c r="AB143" s="458"/>
      <c r="AC143" s="458"/>
      <c r="AD143" s="458"/>
      <c r="AE143" s="458"/>
      <c r="AF143" s="459"/>
      <c r="AG143" s="458"/>
      <c r="AH143" s="458"/>
      <c r="AI143" s="458"/>
      <c r="AJ143" s="458"/>
      <c r="AK143" s="459"/>
      <c r="AL143" s="458"/>
      <c r="AM143" s="458"/>
      <c r="AN143" s="458"/>
      <c r="AO143" s="458"/>
      <c r="AP143" s="459"/>
      <c r="AQ143" s="458"/>
      <c r="AR143" s="458"/>
      <c r="AS143" s="458"/>
      <c r="AT143" s="458"/>
      <c r="AU143" s="459"/>
      <c r="AV143" s="458"/>
      <c r="AW143" s="458"/>
      <c r="AX143" s="458"/>
      <c r="AY143" s="458"/>
      <c r="AZ143" s="459"/>
      <c r="BA143" s="458"/>
      <c r="BB143" s="458"/>
      <c r="BC143" s="459"/>
    </row>
    <row r="144" spans="2:68" ht="12" customHeight="1">
      <c r="B144" s="420"/>
      <c r="C144" s="457"/>
      <c r="D144" s="458"/>
      <c r="E144" s="458"/>
      <c r="F144" s="458"/>
      <c r="G144" s="459"/>
      <c r="H144" s="458"/>
      <c r="I144" s="458"/>
      <c r="J144" s="458"/>
      <c r="K144" s="458"/>
      <c r="L144" s="459"/>
      <c r="M144" s="458"/>
      <c r="N144" s="458"/>
      <c r="O144" s="458"/>
      <c r="P144" s="458"/>
      <c r="Q144" s="459"/>
      <c r="R144" s="458"/>
      <c r="S144" s="458"/>
      <c r="T144" s="458"/>
      <c r="U144" s="458"/>
      <c r="V144" s="459"/>
      <c r="W144" s="458"/>
      <c r="X144" s="458"/>
      <c r="Y144" s="458"/>
      <c r="Z144" s="458"/>
      <c r="AA144" s="459"/>
      <c r="AB144" s="458"/>
      <c r="AC144" s="458"/>
      <c r="AD144" s="458"/>
      <c r="AE144" s="458"/>
      <c r="AF144" s="459"/>
      <c r="AG144" s="458"/>
      <c r="AH144" s="458"/>
      <c r="AI144" s="458"/>
      <c r="AJ144" s="458"/>
      <c r="AK144" s="459"/>
      <c r="AL144" s="458"/>
      <c r="AM144" s="458"/>
      <c r="AN144" s="458"/>
      <c r="AO144" s="458"/>
      <c r="AP144" s="459"/>
      <c r="AQ144" s="458"/>
      <c r="AR144" s="458"/>
      <c r="AS144" s="458"/>
      <c r="AT144" s="458"/>
      <c r="AU144" s="459"/>
      <c r="AV144" s="458"/>
      <c r="AW144" s="458"/>
      <c r="AX144" s="458"/>
      <c r="AY144" s="458"/>
      <c r="AZ144" s="459"/>
      <c r="BA144" s="458"/>
      <c r="BB144" s="458"/>
      <c r="BC144" s="459"/>
    </row>
    <row r="145" spans="1:104" s="95" customFormat="1" ht="20.399999999999999" customHeight="1">
      <c r="A145" s="93"/>
      <c r="B145" s="419" t="s">
        <v>387</v>
      </c>
      <c r="C145" s="454">
        <v>472025.23469012999</v>
      </c>
      <c r="D145" s="455">
        <v>56461.3685138</v>
      </c>
      <c r="E145" s="455">
        <v>51709.131849999998</v>
      </c>
      <c r="F145" s="455">
        <v>133191.87832439001</v>
      </c>
      <c r="G145" s="456">
        <v>18183.386485029998</v>
      </c>
      <c r="H145" s="455">
        <v>22861.943839</v>
      </c>
      <c r="I145" s="455">
        <v>23902.960283</v>
      </c>
      <c r="J145" s="455">
        <v>30891.880895999999</v>
      </c>
      <c r="K145" s="455">
        <v>15043.40208063</v>
      </c>
      <c r="L145" s="456">
        <v>9492.5681577099986</v>
      </c>
      <c r="M145" s="455">
        <v>6112.9423116199996</v>
      </c>
      <c r="N145" s="455">
        <v>8568.6982976399995</v>
      </c>
      <c r="O145" s="455">
        <v>12844.363477999999</v>
      </c>
      <c r="P145" s="455">
        <v>7972.7840410200006</v>
      </c>
      <c r="Q145" s="456">
        <v>2717.4664699999998</v>
      </c>
      <c r="R145" s="455">
        <v>9568.3375319999996</v>
      </c>
      <c r="S145" s="455">
        <v>1781.87062279</v>
      </c>
      <c r="T145" s="455">
        <v>6178.2524869999997</v>
      </c>
      <c r="U145" s="455">
        <v>5476.832042</v>
      </c>
      <c r="V145" s="456">
        <v>5637.1047280000003</v>
      </c>
      <c r="W145" s="455">
        <v>4709.1057030000002</v>
      </c>
      <c r="X145" s="455">
        <v>2452.791796</v>
      </c>
      <c r="Y145" s="455">
        <v>3825.0404250000001</v>
      </c>
      <c r="Z145" s="455">
        <v>9094.2362260000009</v>
      </c>
      <c r="AA145" s="456">
        <v>3402.9867479999998</v>
      </c>
      <c r="AB145" s="455">
        <v>1729.7086549999999</v>
      </c>
      <c r="AC145" s="455">
        <v>2099.3844399999998</v>
      </c>
      <c r="AD145" s="455">
        <v>2358.683239</v>
      </c>
      <c r="AE145" s="455">
        <v>2969.4317940000001</v>
      </c>
      <c r="AF145" s="456">
        <v>2379.6490359999998</v>
      </c>
      <c r="AG145" s="455">
        <v>2004.7552382000001</v>
      </c>
      <c r="AH145" s="455">
        <v>485.09008</v>
      </c>
      <c r="AI145" s="455">
        <v>1666.4881</v>
      </c>
      <c r="AJ145" s="455">
        <v>336.73238500000002</v>
      </c>
      <c r="AK145" s="456">
        <v>731.56133914999998</v>
      </c>
      <c r="AL145" s="455">
        <v>495.49512900000002</v>
      </c>
      <c r="AM145" s="455">
        <v>736.19242439000004</v>
      </c>
      <c r="AN145" s="455">
        <v>260.05244704</v>
      </c>
      <c r="AO145" s="455">
        <v>120.887984</v>
      </c>
      <c r="AP145" s="456">
        <v>426.09286006999997</v>
      </c>
      <c r="AQ145" s="455">
        <v>201.30850741</v>
      </c>
      <c r="AR145" s="455">
        <v>204.84331900000001</v>
      </c>
      <c r="AS145" s="455">
        <v>68.569488000000007</v>
      </c>
      <c r="AT145" s="455">
        <v>317.36813899999999</v>
      </c>
      <c r="AU145" s="456">
        <v>130.359354</v>
      </c>
      <c r="AV145" s="455">
        <v>26.892614999999999</v>
      </c>
      <c r="AW145" s="455">
        <v>103.10011900000001</v>
      </c>
      <c r="AX145" s="455">
        <v>0.67314423999999995</v>
      </c>
      <c r="AY145" s="455">
        <v>77.367045000000005</v>
      </c>
      <c r="AZ145" s="456">
        <v>0.49742399999999998</v>
      </c>
      <c r="BA145" s="455">
        <v>0</v>
      </c>
      <c r="BB145" s="455">
        <v>12.717047000000001</v>
      </c>
      <c r="BC145" s="456">
        <v>0</v>
      </c>
      <c r="BD145" s="93"/>
      <c r="BE145" s="93">
        <v>0</v>
      </c>
      <c r="BF145" s="93">
        <v>0</v>
      </c>
      <c r="BG145" s="93">
        <v>0</v>
      </c>
      <c r="BH145" s="93">
        <v>0</v>
      </c>
      <c r="BI145" s="93">
        <v>0</v>
      </c>
      <c r="BJ145" s="93">
        <v>0</v>
      </c>
      <c r="BK145" s="93">
        <v>0</v>
      </c>
      <c r="BL145" s="93">
        <v>0</v>
      </c>
      <c r="BM145" s="93">
        <v>0</v>
      </c>
      <c r="BN145" s="93">
        <v>0</v>
      </c>
      <c r="BO145" s="93">
        <v>0</v>
      </c>
      <c r="BP145" s="93">
        <v>0</v>
      </c>
      <c r="BQ145" s="93"/>
      <c r="BR145" s="93"/>
      <c r="BS145" s="93"/>
      <c r="BT145" s="93"/>
      <c r="BU145" s="93"/>
      <c r="BV145" s="93"/>
      <c r="BW145" s="93"/>
      <c r="BX145" s="93"/>
      <c r="BY145" s="93"/>
      <c r="BZ145" s="93"/>
      <c r="CA145" s="93"/>
      <c r="CB145" s="93"/>
      <c r="CC145" s="93"/>
      <c r="CD145" s="93"/>
      <c r="CE145" s="93"/>
      <c r="CF145" s="93"/>
      <c r="CG145" s="93"/>
      <c r="CH145" s="93"/>
      <c r="CI145" s="93"/>
      <c r="CJ145" s="93"/>
      <c r="CK145" s="93"/>
      <c r="CL145" s="93"/>
      <c r="CM145" s="93"/>
      <c r="CN145" s="93"/>
      <c r="CO145" s="93"/>
      <c r="CP145" s="93"/>
      <c r="CQ145" s="93"/>
      <c r="CR145" s="93"/>
      <c r="CS145" s="93"/>
      <c r="CT145" s="93"/>
      <c r="CU145" s="93"/>
      <c r="CV145" s="93"/>
      <c r="CW145" s="93"/>
      <c r="CX145" s="93"/>
      <c r="CY145" s="93"/>
      <c r="CZ145" s="93"/>
    </row>
    <row r="146" spans="1:104" ht="20.399999999999999" customHeight="1">
      <c r="B146" s="422" t="s">
        <v>388</v>
      </c>
      <c r="C146" s="457">
        <v>79891.623123769998</v>
      </c>
      <c r="D146" s="458">
        <v>13470.96889491</v>
      </c>
      <c r="E146" s="458">
        <v>8336.3233579999996</v>
      </c>
      <c r="F146" s="458">
        <v>8991.7149729299999</v>
      </c>
      <c r="G146" s="459">
        <v>2893.8227598400003</v>
      </c>
      <c r="H146" s="458">
        <v>6317.0916100000004</v>
      </c>
      <c r="I146" s="458">
        <v>7079.2388019999999</v>
      </c>
      <c r="J146" s="458">
        <v>14024.029435</v>
      </c>
      <c r="K146" s="458">
        <v>4243.7978947700003</v>
      </c>
      <c r="L146" s="459">
        <v>1930.6016228800001</v>
      </c>
      <c r="M146" s="458">
        <v>1998.6616280000001</v>
      </c>
      <c r="N146" s="458">
        <v>28.49638423</v>
      </c>
      <c r="O146" s="458">
        <v>621.12060899999994</v>
      </c>
      <c r="P146" s="458">
        <v>630.78487634999999</v>
      </c>
      <c r="Q146" s="459">
        <v>1453.3255590000001</v>
      </c>
      <c r="R146" s="458">
        <v>64.283899000000005</v>
      </c>
      <c r="S146" s="458">
        <v>1371.0180973499998</v>
      </c>
      <c r="T146" s="458">
        <v>1385.812891</v>
      </c>
      <c r="U146" s="458">
        <v>627.22660099999996</v>
      </c>
      <c r="V146" s="459">
        <v>158.71362099999999</v>
      </c>
      <c r="W146" s="458">
        <v>1409.098833</v>
      </c>
      <c r="X146" s="458">
        <v>0</v>
      </c>
      <c r="Y146" s="458">
        <v>24.340679999999999</v>
      </c>
      <c r="Z146" s="458">
        <v>715.71126000000004</v>
      </c>
      <c r="AA146" s="459">
        <v>1293.7192749999999</v>
      </c>
      <c r="AB146" s="458">
        <v>79.173056000000003</v>
      </c>
      <c r="AC146" s="458">
        <v>55.582022000000002</v>
      </c>
      <c r="AD146" s="458">
        <v>34.735815000000002</v>
      </c>
      <c r="AE146" s="458">
        <v>9.8707370000000001</v>
      </c>
      <c r="AF146" s="459">
        <v>3.3909999999999999E-3</v>
      </c>
      <c r="AG146" s="458">
        <v>106.20187962999999</v>
      </c>
      <c r="AH146" s="458">
        <v>6.688758</v>
      </c>
      <c r="AI146" s="458">
        <v>0.69007099999999999</v>
      </c>
      <c r="AJ146" s="458">
        <v>0</v>
      </c>
      <c r="AK146" s="459">
        <v>80.527738329999991</v>
      </c>
      <c r="AL146" s="458">
        <v>86.993758</v>
      </c>
      <c r="AM146" s="458">
        <v>11.89515501</v>
      </c>
      <c r="AN146" s="458">
        <v>1.4457025400000001</v>
      </c>
      <c r="AO146" s="458">
        <v>10.047641</v>
      </c>
      <c r="AP146" s="459">
        <v>0</v>
      </c>
      <c r="AQ146" s="458">
        <v>36.615335200000004</v>
      </c>
      <c r="AR146" s="458">
        <v>2.7399999999999998E-3</v>
      </c>
      <c r="AS146" s="458">
        <v>63.580435000000001</v>
      </c>
      <c r="AT146" s="458">
        <v>178.797042</v>
      </c>
      <c r="AU146" s="459">
        <v>18.141584000000002</v>
      </c>
      <c r="AV146" s="458">
        <v>25.493649000000001</v>
      </c>
      <c r="AW146" s="458">
        <v>0</v>
      </c>
      <c r="AX146" s="458">
        <v>0.5816228</v>
      </c>
      <c r="AY146" s="458">
        <v>14.651427</v>
      </c>
      <c r="AZ146" s="459">
        <v>0</v>
      </c>
      <c r="BA146" s="458">
        <v>0</v>
      </c>
      <c r="BB146" s="458">
        <v>0</v>
      </c>
      <c r="BC146" s="459">
        <v>0</v>
      </c>
      <c r="BE146" s="85">
        <v>0</v>
      </c>
      <c r="BF146" s="85">
        <v>0</v>
      </c>
      <c r="BG146" s="85">
        <v>0</v>
      </c>
      <c r="BH146" s="85">
        <v>0</v>
      </c>
      <c r="BI146" s="85">
        <v>0</v>
      </c>
      <c r="BJ146" s="85">
        <v>0</v>
      </c>
      <c r="BK146" s="85">
        <v>0</v>
      </c>
      <c r="BL146" s="85">
        <v>0</v>
      </c>
      <c r="BM146" s="85">
        <v>0</v>
      </c>
      <c r="BN146" s="85">
        <v>0</v>
      </c>
      <c r="BO146" s="85">
        <v>0</v>
      </c>
      <c r="BP146" s="85">
        <v>0</v>
      </c>
    </row>
    <row r="147" spans="1:104" ht="20.399999999999999" customHeight="1">
      <c r="B147" s="422" t="s">
        <v>389</v>
      </c>
      <c r="C147" s="457">
        <v>100488.84531164999</v>
      </c>
      <c r="D147" s="458">
        <v>11671.95071257</v>
      </c>
      <c r="E147" s="458">
        <v>13091.660902</v>
      </c>
      <c r="F147" s="458">
        <v>13605.278508129999</v>
      </c>
      <c r="G147" s="459">
        <v>6145.8706909900002</v>
      </c>
      <c r="H147" s="458">
        <v>6849.6998249999997</v>
      </c>
      <c r="I147" s="458">
        <v>9919.7671599999994</v>
      </c>
      <c r="J147" s="458">
        <v>2444.3093079999999</v>
      </c>
      <c r="K147" s="458">
        <v>2127.21362271</v>
      </c>
      <c r="L147" s="459">
        <v>5195.7201786899996</v>
      </c>
      <c r="M147" s="458">
        <v>2143.5418091500001</v>
      </c>
      <c r="N147" s="458">
        <v>1079.55734921</v>
      </c>
      <c r="O147" s="458">
        <v>1734.9046510000001</v>
      </c>
      <c r="P147" s="458">
        <v>4145.1029091999999</v>
      </c>
      <c r="Q147" s="459">
        <v>241.590709</v>
      </c>
      <c r="R147" s="458">
        <v>2031.5465850000001</v>
      </c>
      <c r="S147" s="458">
        <v>75.189477620000005</v>
      </c>
      <c r="T147" s="458">
        <v>1944.9877730000001</v>
      </c>
      <c r="U147" s="458">
        <v>2216.2885299999998</v>
      </c>
      <c r="V147" s="459">
        <v>669.50529900000004</v>
      </c>
      <c r="W147" s="458">
        <v>1209.9852069999999</v>
      </c>
      <c r="X147" s="458">
        <v>0</v>
      </c>
      <c r="Y147" s="458">
        <v>1105.395998</v>
      </c>
      <c r="Z147" s="458">
        <v>2546.056732</v>
      </c>
      <c r="AA147" s="459">
        <v>886.41591400000004</v>
      </c>
      <c r="AB147" s="458">
        <v>501.7278</v>
      </c>
      <c r="AC147" s="458">
        <v>1255.99684</v>
      </c>
      <c r="AD147" s="458">
        <v>644.43063099999995</v>
      </c>
      <c r="AE147" s="458">
        <v>107.116574</v>
      </c>
      <c r="AF147" s="459">
        <v>0</v>
      </c>
      <c r="AG147" s="458">
        <v>1423.66949873</v>
      </c>
      <c r="AH147" s="458">
        <v>378.57509900000002</v>
      </c>
      <c r="AI147" s="458">
        <v>804.25799700000005</v>
      </c>
      <c r="AJ147" s="458">
        <v>0</v>
      </c>
      <c r="AK147" s="459">
        <v>605.52706017999992</v>
      </c>
      <c r="AL147" s="458">
        <v>386.166675</v>
      </c>
      <c r="AM147" s="458">
        <v>587.32071186999997</v>
      </c>
      <c r="AN147" s="458">
        <v>227.14416772000001</v>
      </c>
      <c r="AO147" s="458">
        <v>36.957520000000002</v>
      </c>
      <c r="AP147" s="459">
        <v>257.12320588</v>
      </c>
      <c r="AQ147" s="458">
        <v>0</v>
      </c>
      <c r="AR147" s="458">
        <v>0</v>
      </c>
      <c r="AS147" s="458">
        <v>0</v>
      </c>
      <c r="AT147" s="458">
        <v>103.84874499999999</v>
      </c>
      <c r="AU147" s="459">
        <v>7.0724479999999996</v>
      </c>
      <c r="AV147" s="458">
        <v>0</v>
      </c>
      <c r="AW147" s="458">
        <v>5.4776439999999997</v>
      </c>
      <c r="AX147" s="458">
        <v>0</v>
      </c>
      <c r="AY147" s="458">
        <v>62.557881999999999</v>
      </c>
      <c r="AZ147" s="459">
        <v>0</v>
      </c>
      <c r="BA147" s="458">
        <v>0</v>
      </c>
      <c r="BB147" s="458">
        <v>12.334961</v>
      </c>
      <c r="BC147" s="459">
        <v>0</v>
      </c>
      <c r="BE147" s="85">
        <v>0</v>
      </c>
      <c r="BF147" s="85">
        <v>0</v>
      </c>
      <c r="BG147" s="85">
        <v>0</v>
      </c>
      <c r="BH147" s="85">
        <v>0</v>
      </c>
      <c r="BI147" s="85">
        <v>0</v>
      </c>
      <c r="BJ147" s="85">
        <v>0</v>
      </c>
      <c r="BK147" s="85">
        <v>0</v>
      </c>
      <c r="BL147" s="85">
        <v>0</v>
      </c>
      <c r="BM147" s="85">
        <v>0</v>
      </c>
      <c r="BN147" s="85">
        <v>0</v>
      </c>
      <c r="BO147" s="85">
        <v>0</v>
      </c>
      <c r="BP147" s="85">
        <v>0</v>
      </c>
    </row>
    <row r="148" spans="1:104" ht="20.399999999999999" customHeight="1">
      <c r="B148" s="422" t="s">
        <v>390</v>
      </c>
      <c r="C148" s="457">
        <v>18272.12458018</v>
      </c>
      <c r="D148" s="458">
        <v>708.6216046799999</v>
      </c>
      <c r="E148" s="458">
        <v>2407.1404069999999</v>
      </c>
      <c r="F148" s="458">
        <v>451.58539401999997</v>
      </c>
      <c r="G148" s="459">
        <v>1104.1933159499999</v>
      </c>
      <c r="H148" s="458">
        <v>543.38754600000004</v>
      </c>
      <c r="I148" s="458">
        <v>1647.7215490000001</v>
      </c>
      <c r="J148" s="458">
        <v>1557.86294</v>
      </c>
      <c r="K148" s="458">
        <v>1553.7757738099999</v>
      </c>
      <c r="L148" s="459">
        <v>1953.36992495</v>
      </c>
      <c r="M148" s="458">
        <v>8.9331805899999992</v>
      </c>
      <c r="N148" s="458">
        <v>98.18420528</v>
      </c>
      <c r="O148" s="458">
        <v>84.813892999999993</v>
      </c>
      <c r="P148" s="458">
        <v>144.17155416</v>
      </c>
      <c r="Q148" s="459">
        <v>204.88943800000001</v>
      </c>
      <c r="R148" s="458">
        <v>188.74383</v>
      </c>
      <c r="S148" s="458">
        <v>140.48097565</v>
      </c>
      <c r="T148" s="458">
        <v>562.71376299999997</v>
      </c>
      <c r="U148" s="458">
        <v>748.55768</v>
      </c>
      <c r="V148" s="459">
        <v>6.1050490000000002</v>
      </c>
      <c r="W148" s="458">
        <v>1599.344609</v>
      </c>
      <c r="X148" s="458">
        <v>6.0270970000000004</v>
      </c>
      <c r="Y148" s="458">
        <v>1.5338449999999999</v>
      </c>
      <c r="Z148" s="458">
        <v>6.5638839999999998</v>
      </c>
      <c r="AA148" s="459">
        <v>165.934359</v>
      </c>
      <c r="AB148" s="458">
        <v>29.184767000000001</v>
      </c>
      <c r="AC148" s="458">
        <v>11.540831000000001</v>
      </c>
      <c r="AD148" s="458">
        <v>2.127532</v>
      </c>
      <c r="AE148" s="458">
        <v>1024.498362</v>
      </c>
      <c r="AF148" s="459">
        <v>0</v>
      </c>
      <c r="AG148" s="458">
        <v>333.49896817000001</v>
      </c>
      <c r="AH148" s="458">
        <v>0.56040000000000001</v>
      </c>
      <c r="AI148" s="458">
        <v>179.22358600000001</v>
      </c>
      <c r="AJ148" s="458">
        <v>1.274E-3</v>
      </c>
      <c r="AK148" s="459">
        <v>3.9176702400000001</v>
      </c>
      <c r="AL148" s="458">
        <v>1.665934</v>
      </c>
      <c r="AM148" s="458">
        <v>89.794978</v>
      </c>
      <c r="AN148" s="458">
        <v>30.588596160000002</v>
      </c>
      <c r="AO148" s="458">
        <v>39.039892000000002</v>
      </c>
      <c r="AP148" s="459">
        <v>139.40772708</v>
      </c>
      <c r="AQ148" s="458">
        <v>134.55548143999999</v>
      </c>
      <c r="AR148" s="458">
        <v>188.066903</v>
      </c>
      <c r="AS148" s="458">
        <v>4.4291919999999996</v>
      </c>
      <c r="AT148" s="458">
        <v>0</v>
      </c>
      <c r="AU148" s="459">
        <v>70.865846000000005</v>
      </c>
      <c r="AV148" s="458">
        <v>0</v>
      </c>
      <c r="AW148" s="458">
        <v>94.500821999999999</v>
      </c>
      <c r="AX148" s="458">
        <v>0</v>
      </c>
      <c r="AY148" s="458">
        <v>0</v>
      </c>
      <c r="AZ148" s="459">
        <v>0</v>
      </c>
      <c r="BA148" s="458">
        <v>0</v>
      </c>
      <c r="BB148" s="458">
        <v>0</v>
      </c>
      <c r="BC148" s="459">
        <v>0</v>
      </c>
      <c r="BE148" s="85">
        <v>0</v>
      </c>
      <c r="BF148" s="85">
        <v>0</v>
      </c>
      <c r="BG148" s="85">
        <v>0</v>
      </c>
      <c r="BH148" s="85">
        <v>0</v>
      </c>
      <c r="BI148" s="85">
        <v>0</v>
      </c>
      <c r="BJ148" s="85">
        <v>0</v>
      </c>
      <c r="BK148" s="85">
        <v>0</v>
      </c>
      <c r="BL148" s="85">
        <v>0</v>
      </c>
      <c r="BM148" s="85">
        <v>0</v>
      </c>
      <c r="BN148" s="85">
        <v>0</v>
      </c>
      <c r="BO148" s="85">
        <v>0</v>
      </c>
      <c r="BP148" s="85">
        <v>0</v>
      </c>
    </row>
    <row r="149" spans="1:104" ht="20.399999999999999" customHeight="1">
      <c r="B149" s="422" t="s">
        <v>391</v>
      </c>
      <c r="C149" s="457">
        <v>24112.702927660001</v>
      </c>
      <c r="D149" s="458">
        <v>8602.2905615700001</v>
      </c>
      <c r="E149" s="458">
        <v>5800.3811740000001</v>
      </c>
      <c r="F149" s="458">
        <v>1534.5451928299999</v>
      </c>
      <c r="G149" s="459">
        <v>0</v>
      </c>
      <c r="H149" s="458">
        <v>2574.18932</v>
      </c>
      <c r="I149" s="458">
        <v>1601.1495</v>
      </c>
      <c r="J149" s="458">
        <v>854.40049199999999</v>
      </c>
      <c r="K149" s="458">
        <v>282.20921116000005</v>
      </c>
      <c r="L149" s="459">
        <v>0</v>
      </c>
      <c r="M149" s="458">
        <v>0</v>
      </c>
      <c r="N149" s="458">
        <v>236.11249586000002</v>
      </c>
      <c r="O149" s="458">
        <v>260.65547299999997</v>
      </c>
      <c r="P149" s="458">
        <v>222.67529640999999</v>
      </c>
      <c r="Q149" s="459">
        <v>0</v>
      </c>
      <c r="R149" s="458">
        <v>5.9967759999999997</v>
      </c>
      <c r="S149" s="458">
        <v>0</v>
      </c>
      <c r="T149" s="458">
        <v>69.267450999999994</v>
      </c>
      <c r="U149" s="458">
        <v>90.899550000000005</v>
      </c>
      <c r="V149" s="459">
        <v>2.3261259999999999</v>
      </c>
      <c r="W149" s="458">
        <v>1.5229029999999999</v>
      </c>
      <c r="X149" s="458">
        <v>0</v>
      </c>
      <c r="Y149" s="458">
        <v>24.082587</v>
      </c>
      <c r="Z149" s="458">
        <v>0</v>
      </c>
      <c r="AA149" s="459">
        <v>0</v>
      </c>
      <c r="AB149" s="458">
        <v>0</v>
      </c>
      <c r="AC149" s="458">
        <v>0</v>
      </c>
      <c r="AD149" s="458">
        <v>623.78016200000002</v>
      </c>
      <c r="AE149" s="458">
        <v>662.45314399999995</v>
      </c>
      <c r="AF149" s="459">
        <v>32.005329000000003</v>
      </c>
      <c r="AG149" s="458">
        <v>84.985741489999995</v>
      </c>
      <c r="AH149" s="458">
        <v>0</v>
      </c>
      <c r="AI149" s="458">
        <v>479.16457200000002</v>
      </c>
      <c r="AJ149" s="458">
        <v>0</v>
      </c>
      <c r="AK149" s="459">
        <v>0</v>
      </c>
      <c r="AL149" s="458">
        <v>0</v>
      </c>
      <c r="AM149" s="458">
        <v>40.869365340000002</v>
      </c>
      <c r="AN149" s="458">
        <v>0</v>
      </c>
      <c r="AO149" s="458">
        <v>26.738503999999999</v>
      </c>
      <c r="AP149" s="459">
        <v>0</v>
      </c>
      <c r="AQ149" s="458">
        <v>0</v>
      </c>
      <c r="AR149" s="458">
        <v>2E-3</v>
      </c>
      <c r="AS149" s="458">
        <v>0</v>
      </c>
      <c r="AT149" s="458">
        <v>0</v>
      </c>
      <c r="AU149" s="459">
        <v>0</v>
      </c>
      <c r="AV149" s="458">
        <v>0</v>
      </c>
      <c r="AW149" s="458">
        <v>0</v>
      </c>
      <c r="AX149" s="458">
        <v>0</v>
      </c>
      <c r="AY149" s="458">
        <v>0</v>
      </c>
      <c r="AZ149" s="459">
        <v>0</v>
      </c>
      <c r="BA149" s="458">
        <v>0</v>
      </c>
      <c r="BB149" s="458">
        <v>0</v>
      </c>
      <c r="BC149" s="459">
        <v>0</v>
      </c>
      <c r="BE149" s="85">
        <v>0</v>
      </c>
      <c r="BF149" s="85">
        <v>0</v>
      </c>
      <c r="BG149" s="85">
        <v>0</v>
      </c>
      <c r="BH149" s="85">
        <v>0</v>
      </c>
      <c r="BI149" s="85">
        <v>0</v>
      </c>
      <c r="BJ149" s="85">
        <v>0</v>
      </c>
      <c r="BK149" s="85">
        <v>0</v>
      </c>
      <c r="BL149" s="85">
        <v>0</v>
      </c>
      <c r="BM149" s="85">
        <v>0</v>
      </c>
      <c r="BN149" s="85">
        <v>0</v>
      </c>
      <c r="BO149" s="85">
        <v>0</v>
      </c>
      <c r="BP149" s="85">
        <v>0</v>
      </c>
    </row>
    <row r="150" spans="1:104" ht="20.399999999999999" customHeight="1">
      <c r="B150" s="422" t="s">
        <v>392</v>
      </c>
      <c r="C150" s="457">
        <v>1428.08879467</v>
      </c>
      <c r="D150" s="458">
        <v>33.896139939999998</v>
      </c>
      <c r="E150" s="458">
        <v>249.54947200000001</v>
      </c>
      <c r="F150" s="458">
        <v>111.64946437</v>
      </c>
      <c r="G150" s="459">
        <v>18.009351410000001</v>
      </c>
      <c r="H150" s="458">
        <v>0</v>
      </c>
      <c r="I150" s="458">
        <v>0</v>
      </c>
      <c r="J150" s="458">
        <v>17.998729999999998</v>
      </c>
      <c r="K150" s="458">
        <v>307.41355032000001</v>
      </c>
      <c r="L150" s="459">
        <v>0</v>
      </c>
      <c r="M150" s="458">
        <v>0</v>
      </c>
      <c r="N150" s="458">
        <v>0</v>
      </c>
      <c r="O150" s="458">
        <v>0</v>
      </c>
      <c r="P150" s="458">
        <v>3.8419156299999999</v>
      </c>
      <c r="Q150" s="459">
        <v>29.439183</v>
      </c>
      <c r="R150" s="458">
        <v>15.678113</v>
      </c>
      <c r="S150" s="458">
        <v>0</v>
      </c>
      <c r="T150" s="458">
        <v>1.874409</v>
      </c>
      <c r="U150" s="458">
        <v>4.672383</v>
      </c>
      <c r="V150" s="459">
        <v>22.607398</v>
      </c>
      <c r="W150" s="458">
        <v>9.0070040000000002</v>
      </c>
      <c r="X150" s="458">
        <v>58.453564999999998</v>
      </c>
      <c r="Y150" s="458">
        <v>0.64345600000000003</v>
      </c>
      <c r="Z150" s="458">
        <v>289.47034000000002</v>
      </c>
      <c r="AA150" s="459">
        <v>0</v>
      </c>
      <c r="AB150" s="458">
        <v>7.2076779999999996</v>
      </c>
      <c r="AC150" s="458">
        <v>0</v>
      </c>
      <c r="AD150" s="458">
        <v>1.98828</v>
      </c>
      <c r="AE150" s="458">
        <v>0</v>
      </c>
      <c r="AF150" s="459">
        <v>0</v>
      </c>
      <c r="AG150" s="458">
        <v>0</v>
      </c>
      <c r="AH150" s="458">
        <v>81.185142999999997</v>
      </c>
      <c r="AI150" s="458">
        <v>0</v>
      </c>
      <c r="AJ150" s="458">
        <v>163.503219</v>
      </c>
      <c r="AK150" s="459">
        <v>0</v>
      </c>
      <c r="AL150" s="458">
        <v>0</v>
      </c>
      <c r="AM150" s="458">
        <v>0</v>
      </c>
      <c r="AN150" s="458">
        <v>0</v>
      </c>
      <c r="AO150" s="458">
        <v>0</v>
      </c>
      <c r="AP150" s="459">
        <v>0</v>
      </c>
      <c r="AQ150" s="458">
        <v>0</v>
      </c>
      <c r="AR150" s="458">
        <v>0</v>
      </c>
      <c r="AS150" s="458">
        <v>0</v>
      </c>
      <c r="AT150" s="458">
        <v>0</v>
      </c>
      <c r="AU150" s="459">
        <v>0</v>
      </c>
      <c r="AV150" s="458">
        <v>0</v>
      </c>
      <c r="AW150" s="458">
        <v>0</v>
      </c>
      <c r="AX150" s="458">
        <v>0</v>
      </c>
      <c r="AY150" s="458">
        <v>0</v>
      </c>
      <c r="AZ150" s="459">
        <v>0</v>
      </c>
      <c r="BA150" s="458">
        <v>0</v>
      </c>
      <c r="BB150" s="458">
        <v>0</v>
      </c>
      <c r="BC150" s="459">
        <v>0</v>
      </c>
      <c r="BE150" s="85">
        <v>0</v>
      </c>
      <c r="BF150" s="85">
        <v>0</v>
      </c>
      <c r="BG150" s="85">
        <v>0</v>
      </c>
      <c r="BH150" s="85">
        <v>0</v>
      </c>
      <c r="BI150" s="85">
        <v>0</v>
      </c>
      <c r="BJ150" s="85">
        <v>0</v>
      </c>
      <c r="BK150" s="85">
        <v>0</v>
      </c>
      <c r="BL150" s="85">
        <v>0</v>
      </c>
      <c r="BM150" s="85">
        <v>0</v>
      </c>
      <c r="BN150" s="85">
        <v>0</v>
      </c>
      <c r="BO150" s="85">
        <v>0</v>
      </c>
      <c r="BP150" s="85">
        <v>0</v>
      </c>
    </row>
    <row r="151" spans="1:104" ht="20.399999999999999" customHeight="1">
      <c r="B151" s="422" t="s">
        <v>393</v>
      </c>
      <c r="C151" s="457">
        <v>0</v>
      </c>
      <c r="D151" s="458">
        <v>0</v>
      </c>
      <c r="E151" s="458">
        <v>0</v>
      </c>
      <c r="F151" s="458">
        <v>0</v>
      </c>
      <c r="G151" s="459">
        <v>0</v>
      </c>
      <c r="H151" s="458">
        <v>0</v>
      </c>
      <c r="I151" s="458">
        <v>0</v>
      </c>
      <c r="J151" s="458">
        <v>0</v>
      </c>
      <c r="K151" s="458">
        <v>0</v>
      </c>
      <c r="L151" s="459">
        <v>0</v>
      </c>
      <c r="M151" s="458">
        <v>0</v>
      </c>
      <c r="N151" s="458">
        <v>0</v>
      </c>
      <c r="O151" s="458">
        <v>0</v>
      </c>
      <c r="P151" s="458">
        <v>0</v>
      </c>
      <c r="Q151" s="459">
        <v>0</v>
      </c>
      <c r="R151" s="458">
        <v>0</v>
      </c>
      <c r="S151" s="458">
        <v>0</v>
      </c>
      <c r="T151" s="458">
        <v>0</v>
      </c>
      <c r="U151" s="458">
        <v>0</v>
      </c>
      <c r="V151" s="459">
        <v>0</v>
      </c>
      <c r="W151" s="458">
        <v>0</v>
      </c>
      <c r="X151" s="458">
        <v>0</v>
      </c>
      <c r="Y151" s="458">
        <v>0</v>
      </c>
      <c r="Z151" s="458">
        <v>0</v>
      </c>
      <c r="AA151" s="459">
        <v>0</v>
      </c>
      <c r="AB151" s="458">
        <v>0</v>
      </c>
      <c r="AC151" s="458">
        <v>0</v>
      </c>
      <c r="AD151" s="458">
        <v>0</v>
      </c>
      <c r="AE151" s="458">
        <v>0</v>
      </c>
      <c r="AF151" s="459">
        <v>0</v>
      </c>
      <c r="AG151" s="458">
        <v>0</v>
      </c>
      <c r="AH151" s="458">
        <v>0</v>
      </c>
      <c r="AI151" s="458">
        <v>0</v>
      </c>
      <c r="AJ151" s="458">
        <v>0</v>
      </c>
      <c r="AK151" s="459">
        <v>0</v>
      </c>
      <c r="AL151" s="458">
        <v>0</v>
      </c>
      <c r="AM151" s="458">
        <v>0</v>
      </c>
      <c r="AN151" s="458">
        <v>0</v>
      </c>
      <c r="AO151" s="458">
        <v>0</v>
      </c>
      <c r="AP151" s="459">
        <v>0</v>
      </c>
      <c r="AQ151" s="458">
        <v>0</v>
      </c>
      <c r="AR151" s="458">
        <v>0</v>
      </c>
      <c r="AS151" s="458">
        <v>0</v>
      </c>
      <c r="AT151" s="458">
        <v>0</v>
      </c>
      <c r="AU151" s="459">
        <v>0</v>
      </c>
      <c r="AV151" s="458">
        <v>0</v>
      </c>
      <c r="AW151" s="458">
        <v>0</v>
      </c>
      <c r="AX151" s="458">
        <v>0</v>
      </c>
      <c r="AY151" s="458">
        <v>0</v>
      </c>
      <c r="AZ151" s="459">
        <v>0</v>
      </c>
      <c r="BA151" s="458">
        <v>0</v>
      </c>
      <c r="BB151" s="458">
        <v>0</v>
      </c>
      <c r="BC151" s="459">
        <v>0</v>
      </c>
      <c r="BE151" s="85">
        <v>0</v>
      </c>
      <c r="BF151" s="85">
        <v>0</v>
      </c>
      <c r="BG151" s="85">
        <v>0</v>
      </c>
      <c r="BH151" s="85">
        <v>0</v>
      </c>
      <c r="BI151" s="85">
        <v>0</v>
      </c>
      <c r="BJ151" s="85">
        <v>0</v>
      </c>
      <c r="BK151" s="85">
        <v>0</v>
      </c>
      <c r="BL151" s="85">
        <v>0</v>
      </c>
      <c r="BM151" s="85">
        <v>0</v>
      </c>
      <c r="BN151" s="85">
        <v>0</v>
      </c>
      <c r="BO151" s="85">
        <v>0</v>
      </c>
      <c r="BP151" s="85">
        <v>0</v>
      </c>
    </row>
    <row r="152" spans="1:104" ht="20.399999999999999" customHeight="1">
      <c r="B152" s="422" t="s">
        <v>394</v>
      </c>
      <c r="C152" s="457">
        <v>113839.96672144999</v>
      </c>
      <c r="D152" s="458">
        <v>17387.79497237</v>
      </c>
      <c r="E152" s="458">
        <v>19565.754166999999</v>
      </c>
      <c r="F152" s="458">
        <v>17210.924766580003</v>
      </c>
      <c r="G152" s="459">
        <v>3316.6023072399998</v>
      </c>
      <c r="H152" s="458">
        <v>5455.9166450000002</v>
      </c>
      <c r="I152" s="458">
        <v>2859.285848</v>
      </c>
      <c r="J152" s="458">
        <v>174.59675300000001</v>
      </c>
      <c r="K152" s="458">
        <v>2558.8182871500003</v>
      </c>
      <c r="L152" s="459">
        <v>235.96695944000001</v>
      </c>
      <c r="M152" s="458">
        <v>1214.9611835999999</v>
      </c>
      <c r="N152" s="458">
        <v>7096.0072544200002</v>
      </c>
      <c r="O152" s="458">
        <v>9847.3611529999998</v>
      </c>
      <c r="P152" s="458">
        <v>1286.3760237399999</v>
      </c>
      <c r="Q152" s="459">
        <v>220.75272899999999</v>
      </c>
      <c r="R152" s="458">
        <v>5700.1557549999998</v>
      </c>
      <c r="S152" s="458">
        <v>0</v>
      </c>
      <c r="T152" s="458">
        <v>2052.4397389999999</v>
      </c>
      <c r="U152" s="458">
        <v>1769.588467</v>
      </c>
      <c r="V152" s="459">
        <v>4649.0795420000004</v>
      </c>
      <c r="W152" s="458">
        <v>411.81447600000001</v>
      </c>
      <c r="X152" s="458">
        <v>2369.8145840000002</v>
      </c>
      <c r="Y152" s="458">
        <v>2560.562066</v>
      </c>
      <c r="Z152" s="458">
        <v>116.59449600000001</v>
      </c>
      <c r="AA152" s="459">
        <v>1022.5852169999999</v>
      </c>
      <c r="AB152" s="458">
        <v>1098.572786</v>
      </c>
      <c r="AC152" s="458">
        <v>776.26474700000006</v>
      </c>
      <c r="AD152" s="458">
        <v>329.28912600000001</v>
      </c>
      <c r="AE152" s="458">
        <v>0</v>
      </c>
      <c r="AF152" s="459">
        <v>2343.6519370000001</v>
      </c>
      <c r="AG152" s="458">
        <v>0</v>
      </c>
      <c r="AH152" s="458">
        <v>11.462089000000001</v>
      </c>
      <c r="AI152" s="458">
        <v>11.184074000000001</v>
      </c>
      <c r="AJ152" s="458">
        <v>172.37988100000001</v>
      </c>
      <c r="AK152" s="459">
        <v>4.2840499100000002</v>
      </c>
      <c r="AL152" s="458">
        <v>8.9669039999999995</v>
      </c>
      <c r="AM152" s="458">
        <v>0</v>
      </c>
      <c r="AN152" s="458">
        <v>0</v>
      </c>
      <c r="AO152" s="458">
        <v>0</v>
      </c>
      <c r="AP152" s="459">
        <v>0</v>
      </c>
      <c r="AQ152" s="458">
        <v>0</v>
      </c>
      <c r="AR152" s="458">
        <v>0</v>
      </c>
      <c r="AS152" s="458">
        <v>0</v>
      </c>
      <c r="AT152" s="458">
        <v>0</v>
      </c>
      <c r="AU152" s="459">
        <v>0</v>
      </c>
      <c r="AV152" s="458">
        <v>0</v>
      </c>
      <c r="AW152" s="458">
        <v>0</v>
      </c>
      <c r="AX152" s="458">
        <v>0</v>
      </c>
      <c r="AY152" s="458">
        <v>0.15773599999999999</v>
      </c>
      <c r="AZ152" s="459">
        <v>0</v>
      </c>
      <c r="BA152" s="458">
        <v>0</v>
      </c>
      <c r="BB152" s="458">
        <v>0</v>
      </c>
      <c r="BC152" s="459">
        <v>0</v>
      </c>
      <c r="BE152" s="85">
        <v>0</v>
      </c>
      <c r="BF152" s="85">
        <v>0</v>
      </c>
      <c r="BG152" s="85">
        <v>0</v>
      </c>
      <c r="BH152" s="85">
        <v>0</v>
      </c>
      <c r="BI152" s="85">
        <v>0</v>
      </c>
      <c r="BJ152" s="85">
        <v>0</v>
      </c>
      <c r="BK152" s="85">
        <v>0</v>
      </c>
      <c r="BL152" s="85">
        <v>0</v>
      </c>
      <c r="BM152" s="85">
        <v>0</v>
      </c>
      <c r="BN152" s="85">
        <v>0</v>
      </c>
      <c r="BO152" s="85">
        <v>0</v>
      </c>
      <c r="BP152" s="85">
        <v>0</v>
      </c>
    </row>
    <row r="153" spans="1:104" ht="20.399999999999999" customHeight="1">
      <c r="B153" s="422" t="s">
        <v>395</v>
      </c>
      <c r="C153" s="457">
        <v>10980.208908840001</v>
      </c>
      <c r="D153" s="458">
        <v>942.9101823200001</v>
      </c>
      <c r="E153" s="458">
        <v>229.65666100000001</v>
      </c>
      <c r="F153" s="458">
        <v>2654.1100057899998</v>
      </c>
      <c r="G153" s="459">
        <v>0</v>
      </c>
      <c r="H153" s="458">
        <v>34.541243000000001</v>
      </c>
      <c r="I153" s="458">
        <v>0</v>
      </c>
      <c r="J153" s="458">
        <v>6570.7586350000001</v>
      </c>
      <c r="K153" s="458">
        <v>0</v>
      </c>
      <c r="L153" s="459">
        <v>0.66551859999999996</v>
      </c>
      <c r="M153" s="458">
        <v>425.40052231999999</v>
      </c>
      <c r="N153" s="458">
        <v>0</v>
      </c>
      <c r="O153" s="458">
        <v>0.58326800000000001</v>
      </c>
      <c r="P153" s="458">
        <v>116.30254781000001</v>
      </c>
      <c r="Q153" s="459">
        <v>0</v>
      </c>
      <c r="R153" s="458">
        <v>2.6931250000000002</v>
      </c>
      <c r="S153" s="458">
        <v>0</v>
      </c>
      <c r="T153" s="458">
        <v>0</v>
      </c>
      <c r="U153" s="458">
        <v>0</v>
      </c>
      <c r="V153" s="459">
        <v>0</v>
      </c>
      <c r="W153" s="458">
        <v>0</v>
      </c>
      <c r="X153" s="458">
        <v>0</v>
      </c>
      <c r="Y153" s="458">
        <v>0</v>
      </c>
      <c r="Z153" s="458">
        <v>0</v>
      </c>
      <c r="AA153" s="459">
        <v>0</v>
      </c>
      <c r="AB153" s="458">
        <v>0</v>
      </c>
      <c r="AC153" s="458">
        <v>0</v>
      </c>
      <c r="AD153" s="458">
        <v>0</v>
      </c>
      <c r="AE153" s="458">
        <v>0</v>
      </c>
      <c r="AF153" s="459">
        <v>2.5872000000000002</v>
      </c>
      <c r="AG153" s="458">
        <v>0</v>
      </c>
      <c r="AH153" s="458">
        <v>0</v>
      </c>
      <c r="AI153" s="458">
        <v>0</v>
      </c>
      <c r="AJ153" s="458">
        <v>0</v>
      </c>
      <c r="AK153" s="459">
        <v>0</v>
      </c>
      <c r="AL153" s="458">
        <v>0</v>
      </c>
      <c r="AM153" s="458">
        <v>0</v>
      </c>
      <c r="AN153" s="458">
        <v>0</v>
      </c>
      <c r="AO153" s="458">
        <v>0</v>
      </c>
      <c r="AP153" s="459">
        <v>0</v>
      </c>
      <c r="AQ153" s="458">
        <v>0</v>
      </c>
      <c r="AR153" s="458">
        <v>0</v>
      </c>
      <c r="AS153" s="458">
        <v>0</v>
      </c>
      <c r="AT153" s="458">
        <v>0</v>
      </c>
      <c r="AU153" s="459">
        <v>0</v>
      </c>
      <c r="AV153" s="458">
        <v>0</v>
      </c>
      <c r="AW153" s="458">
        <v>0</v>
      </c>
      <c r="AX153" s="458">
        <v>0</v>
      </c>
      <c r="AY153" s="458">
        <v>0</v>
      </c>
      <c r="AZ153" s="459">
        <v>0</v>
      </c>
      <c r="BA153" s="458">
        <v>0</v>
      </c>
      <c r="BB153" s="458">
        <v>0</v>
      </c>
      <c r="BC153" s="459">
        <v>0</v>
      </c>
      <c r="BE153" s="85">
        <v>0</v>
      </c>
      <c r="BF153" s="85">
        <v>0</v>
      </c>
      <c r="BG153" s="85">
        <v>0</v>
      </c>
      <c r="BH153" s="85">
        <v>0</v>
      </c>
      <c r="BI153" s="85">
        <v>0</v>
      </c>
      <c r="BJ153" s="85">
        <v>0</v>
      </c>
      <c r="BK153" s="85">
        <v>0</v>
      </c>
      <c r="BL153" s="85">
        <v>0</v>
      </c>
      <c r="BM153" s="85">
        <v>0</v>
      </c>
      <c r="BN153" s="85">
        <v>0</v>
      </c>
      <c r="BO153" s="85">
        <v>0</v>
      </c>
      <c r="BP153" s="85">
        <v>0</v>
      </c>
    </row>
    <row r="154" spans="1:104" ht="20.399999999999999" customHeight="1">
      <c r="B154" s="422" t="s">
        <v>396</v>
      </c>
      <c r="C154" s="457">
        <v>91924.944750200011</v>
      </c>
      <c r="D154" s="458">
        <v>938.55737551000004</v>
      </c>
      <c r="E154" s="458">
        <v>0</v>
      </c>
      <c r="F154" s="458">
        <v>85291.762451629998</v>
      </c>
      <c r="G154" s="459">
        <v>0</v>
      </c>
      <c r="H154" s="458">
        <v>0</v>
      </c>
      <c r="I154" s="458">
        <v>0</v>
      </c>
      <c r="J154" s="458">
        <v>4107.7539649999999</v>
      </c>
      <c r="K154" s="458">
        <v>0</v>
      </c>
      <c r="L154" s="459">
        <v>0.49817466999999999</v>
      </c>
      <c r="M154" s="458">
        <v>0</v>
      </c>
      <c r="N154" s="458">
        <v>0</v>
      </c>
      <c r="O154" s="458">
        <v>124.66908100000001</v>
      </c>
      <c r="P154" s="458">
        <v>758.59538238999994</v>
      </c>
      <c r="Q154" s="459">
        <v>0</v>
      </c>
      <c r="R154" s="458">
        <v>686.03634899999997</v>
      </c>
      <c r="S154" s="458">
        <v>0</v>
      </c>
      <c r="T154" s="458">
        <v>0</v>
      </c>
      <c r="U154" s="458">
        <v>0</v>
      </c>
      <c r="V154" s="459">
        <v>0.76026099999999996</v>
      </c>
      <c r="W154" s="458">
        <v>0</v>
      </c>
      <c r="X154" s="458">
        <v>14.910531000000001</v>
      </c>
      <c r="Y154" s="458">
        <v>0</v>
      </c>
      <c r="Z154" s="458">
        <v>0</v>
      </c>
      <c r="AA154" s="459">
        <v>0</v>
      </c>
      <c r="AB154" s="458">
        <v>0</v>
      </c>
      <c r="AC154" s="458">
        <v>0</v>
      </c>
      <c r="AD154" s="458">
        <v>0</v>
      </c>
      <c r="AE154" s="458">
        <v>0</v>
      </c>
      <c r="AF154" s="459">
        <v>1.401179</v>
      </c>
      <c r="AG154" s="458">
        <v>0</v>
      </c>
      <c r="AH154" s="458">
        <v>0</v>
      </c>
      <c r="AI154" s="458">
        <v>0</v>
      </c>
      <c r="AJ154" s="458">
        <v>0</v>
      </c>
      <c r="AK154" s="459">
        <v>0</v>
      </c>
      <c r="AL154" s="458">
        <v>0</v>
      </c>
      <c r="AM154" s="458">
        <v>0</v>
      </c>
      <c r="AN154" s="458">
        <v>0</v>
      </c>
      <c r="AO154" s="458">
        <v>0</v>
      </c>
      <c r="AP154" s="459">
        <v>0</v>
      </c>
      <c r="AQ154" s="458">
        <v>0</v>
      </c>
      <c r="AR154" s="458">
        <v>0</v>
      </c>
      <c r="AS154" s="458">
        <v>0</v>
      </c>
      <c r="AT154" s="458">
        <v>0</v>
      </c>
      <c r="AU154" s="459">
        <v>0</v>
      </c>
      <c r="AV154" s="458">
        <v>0</v>
      </c>
      <c r="AW154" s="458">
        <v>0</v>
      </c>
      <c r="AX154" s="458">
        <v>0</v>
      </c>
      <c r="AY154" s="458">
        <v>0</v>
      </c>
      <c r="AZ154" s="459">
        <v>0</v>
      </c>
      <c r="BA154" s="458">
        <v>0</v>
      </c>
      <c r="BB154" s="458">
        <v>0</v>
      </c>
      <c r="BC154" s="459">
        <v>0</v>
      </c>
      <c r="BE154" s="85">
        <v>0</v>
      </c>
      <c r="BF154" s="85">
        <v>0</v>
      </c>
      <c r="BG154" s="85">
        <v>0</v>
      </c>
      <c r="BH154" s="85">
        <v>0</v>
      </c>
      <c r="BI154" s="85">
        <v>0</v>
      </c>
      <c r="BJ154" s="85">
        <v>0</v>
      </c>
      <c r="BK154" s="85">
        <v>0</v>
      </c>
      <c r="BL154" s="85">
        <v>0</v>
      </c>
      <c r="BM154" s="85">
        <v>0</v>
      </c>
      <c r="BN154" s="85">
        <v>0</v>
      </c>
      <c r="BO154" s="85">
        <v>0</v>
      </c>
      <c r="BP154" s="85">
        <v>0</v>
      </c>
    </row>
    <row r="155" spans="1:104" ht="20.399999999999999" customHeight="1">
      <c r="B155" s="422" t="s">
        <v>397</v>
      </c>
      <c r="C155" s="457">
        <v>2511.7088881100003</v>
      </c>
      <c r="D155" s="458">
        <v>189.35455719999999</v>
      </c>
      <c r="E155" s="458">
        <v>1090.497699</v>
      </c>
      <c r="F155" s="458">
        <v>0</v>
      </c>
      <c r="G155" s="459">
        <v>0</v>
      </c>
      <c r="H155" s="458">
        <v>0</v>
      </c>
      <c r="I155" s="458">
        <v>1.082867</v>
      </c>
      <c r="J155" s="458">
        <v>0</v>
      </c>
      <c r="K155" s="458">
        <v>655.32964990999994</v>
      </c>
      <c r="L155" s="459">
        <v>0</v>
      </c>
      <c r="M155" s="458">
        <v>0</v>
      </c>
      <c r="N155" s="458">
        <v>0</v>
      </c>
      <c r="O155" s="458">
        <v>0</v>
      </c>
      <c r="P155" s="458">
        <v>0</v>
      </c>
      <c r="Q155" s="459">
        <v>561.01117499999998</v>
      </c>
      <c r="R155" s="458">
        <v>6.5200000000000002E-4</v>
      </c>
      <c r="S155" s="458">
        <v>0</v>
      </c>
      <c r="T155" s="458">
        <v>0</v>
      </c>
      <c r="U155" s="458">
        <v>0</v>
      </c>
      <c r="V155" s="459">
        <v>0</v>
      </c>
      <c r="W155" s="458">
        <v>0</v>
      </c>
      <c r="X155" s="458">
        <v>3.473725</v>
      </c>
      <c r="Y155" s="458">
        <v>0</v>
      </c>
      <c r="Z155" s="458">
        <v>10.958563</v>
      </c>
      <c r="AA155" s="459">
        <v>0</v>
      </c>
      <c r="AB155" s="458">
        <v>0</v>
      </c>
      <c r="AC155" s="458">
        <v>0</v>
      </c>
      <c r="AD155" s="458">
        <v>0</v>
      </c>
      <c r="AE155" s="458">
        <v>0</v>
      </c>
      <c r="AF155" s="459">
        <v>0</v>
      </c>
      <c r="AG155" s="458">
        <v>0</v>
      </c>
      <c r="AH155" s="458">
        <v>0</v>
      </c>
      <c r="AI155" s="458">
        <v>0</v>
      </c>
      <c r="AJ155" s="458">
        <v>0</v>
      </c>
      <c r="AK155" s="459">
        <v>0</v>
      </c>
      <c r="AL155" s="458">
        <v>0</v>
      </c>
      <c r="AM155" s="458">
        <v>0</v>
      </c>
      <c r="AN155" s="458">
        <v>0</v>
      </c>
      <c r="AO155" s="458">
        <v>0</v>
      </c>
      <c r="AP155" s="459">
        <v>0</v>
      </c>
      <c r="AQ155" s="458">
        <v>0</v>
      </c>
      <c r="AR155" s="458">
        <v>0</v>
      </c>
      <c r="AS155" s="458">
        <v>0</v>
      </c>
      <c r="AT155" s="458">
        <v>0</v>
      </c>
      <c r="AU155" s="459">
        <v>0</v>
      </c>
      <c r="AV155" s="458">
        <v>0</v>
      </c>
      <c r="AW155" s="458">
        <v>0</v>
      </c>
      <c r="AX155" s="458">
        <v>0</v>
      </c>
      <c r="AY155" s="458">
        <v>0</v>
      </c>
      <c r="AZ155" s="459">
        <v>0</v>
      </c>
      <c r="BA155" s="458">
        <v>0</v>
      </c>
      <c r="BB155" s="458">
        <v>0</v>
      </c>
      <c r="BC155" s="459">
        <v>0</v>
      </c>
      <c r="BE155" s="85">
        <v>0</v>
      </c>
      <c r="BF155" s="85">
        <v>0</v>
      </c>
      <c r="BG155" s="85">
        <v>0</v>
      </c>
      <c r="BH155" s="85">
        <v>0</v>
      </c>
      <c r="BI155" s="85">
        <v>0</v>
      </c>
      <c r="BJ155" s="85">
        <v>0</v>
      </c>
      <c r="BK155" s="85">
        <v>0</v>
      </c>
      <c r="BL155" s="85">
        <v>0</v>
      </c>
      <c r="BM155" s="85">
        <v>0</v>
      </c>
      <c r="BN155" s="85">
        <v>0</v>
      </c>
      <c r="BO155" s="85">
        <v>0</v>
      </c>
      <c r="BP155" s="85">
        <v>0</v>
      </c>
    </row>
    <row r="156" spans="1:104" ht="20.399999999999999" customHeight="1">
      <c r="B156" s="422" t="s">
        <v>381</v>
      </c>
      <c r="C156" s="457">
        <v>1604.7038915999999</v>
      </c>
      <c r="D156" s="458">
        <v>539.47699061000003</v>
      </c>
      <c r="E156" s="458">
        <v>0</v>
      </c>
      <c r="F156" s="458">
        <v>299.70044733999998</v>
      </c>
      <c r="G156" s="459">
        <v>20.810288649999997</v>
      </c>
      <c r="H156" s="458">
        <v>0</v>
      </c>
      <c r="I156" s="458">
        <v>0</v>
      </c>
      <c r="J156" s="458">
        <v>636.36088500000005</v>
      </c>
      <c r="K156" s="458">
        <v>0</v>
      </c>
      <c r="L156" s="459">
        <v>0</v>
      </c>
      <c r="M156" s="458">
        <v>0</v>
      </c>
      <c r="N156" s="458">
        <v>0</v>
      </c>
      <c r="O156" s="458">
        <v>0</v>
      </c>
      <c r="P156" s="458">
        <v>0</v>
      </c>
      <c r="Q156" s="459">
        <v>0</v>
      </c>
      <c r="R156" s="458">
        <v>0</v>
      </c>
      <c r="S156" s="458">
        <v>0</v>
      </c>
      <c r="T156" s="458">
        <v>0</v>
      </c>
      <c r="U156" s="458">
        <v>0</v>
      </c>
      <c r="V156" s="459">
        <v>0</v>
      </c>
      <c r="W156" s="458">
        <v>0</v>
      </c>
      <c r="X156" s="458">
        <v>0</v>
      </c>
      <c r="Y156" s="458">
        <v>1.4791E-2</v>
      </c>
      <c r="Z156" s="458">
        <v>0</v>
      </c>
      <c r="AA156" s="459">
        <v>0</v>
      </c>
      <c r="AB156" s="458">
        <v>0</v>
      </c>
      <c r="AC156" s="458">
        <v>0</v>
      </c>
      <c r="AD156" s="458">
        <v>0</v>
      </c>
      <c r="AE156" s="458">
        <v>100.697059</v>
      </c>
      <c r="AF156" s="459">
        <v>0</v>
      </c>
      <c r="AG156" s="458">
        <v>0</v>
      </c>
      <c r="AH156" s="458">
        <v>0</v>
      </c>
      <c r="AI156" s="458">
        <v>0.217251</v>
      </c>
      <c r="AJ156" s="458">
        <v>0</v>
      </c>
      <c r="AK156" s="459">
        <v>0</v>
      </c>
      <c r="AL156" s="458">
        <v>0</v>
      </c>
      <c r="AM156" s="458">
        <v>0</v>
      </c>
      <c r="AN156" s="458">
        <v>0</v>
      </c>
      <c r="AO156" s="458">
        <v>7.4261790000000003</v>
      </c>
      <c r="AP156" s="459">
        <v>0</v>
      </c>
      <c r="AQ156" s="458">
        <v>0</v>
      </c>
      <c r="AR156" s="458">
        <v>0</v>
      </c>
      <c r="AS156" s="458">
        <v>0</v>
      </c>
      <c r="AT156" s="458">
        <v>0</v>
      </c>
      <c r="AU156" s="459">
        <v>0</v>
      </c>
      <c r="AV156" s="458">
        <v>0</v>
      </c>
      <c r="AW156" s="458">
        <v>0</v>
      </c>
      <c r="AX156" s="458">
        <v>0</v>
      </c>
      <c r="AY156" s="458">
        <v>0</v>
      </c>
      <c r="AZ156" s="459">
        <v>0</v>
      </c>
      <c r="BA156" s="458">
        <v>0</v>
      </c>
      <c r="BB156" s="458">
        <v>0</v>
      </c>
      <c r="BC156" s="459">
        <v>0</v>
      </c>
      <c r="BE156" s="85">
        <v>0</v>
      </c>
      <c r="BF156" s="85">
        <v>0</v>
      </c>
      <c r="BG156" s="85">
        <v>0</v>
      </c>
      <c r="BH156" s="85">
        <v>0</v>
      </c>
      <c r="BI156" s="85">
        <v>0</v>
      </c>
      <c r="BJ156" s="85">
        <v>0</v>
      </c>
      <c r="BK156" s="85">
        <v>0</v>
      </c>
      <c r="BL156" s="85">
        <v>0</v>
      </c>
      <c r="BM156" s="85">
        <v>0</v>
      </c>
      <c r="BN156" s="85">
        <v>0</v>
      </c>
      <c r="BO156" s="85">
        <v>0</v>
      </c>
      <c r="BP156" s="85">
        <v>0</v>
      </c>
    </row>
    <row r="157" spans="1:104" ht="20.399999999999999" customHeight="1">
      <c r="B157" s="422" t="s">
        <v>398</v>
      </c>
      <c r="C157" s="457">
        <v>8140.8686735300007</v>
      </c>
      <c r="D157" s="458">
        <v>1288.7699526199999</v>
      </c>
      <c r="E157" s="458">
        <v>512.089429</v>
      </c>
      <c r="F157" s="458">
        <v>1655.81251677</v>
      </c>
      <c r="G157" s="459">
        <v>852.14010513000005</v>
      </c>
      <c r="H157" s="458">
        <v>778.57433800000001</v>
      </c>
      <c r="I157" s="458">
        <v>704.055925</v>
      </c>
      <c r="J157" s="458">
        <v>10.276714</v>
      </c>
      <c r="K157" s="458">
        <v>45.576428740000004</v>
      </c>
      <c r="L157" s="459">
        <v>0</v>
      </c>
      <c r="M157" s="458">
        <v>0</v>
      </c>
      <c r="N157" s="458">
        <v>0</v>
      </c>
      <c r="O157" s="458">
        <v>99.684179999999998</v>
      </c>
      <c r="P157" s="458">
        <v>542.42012788</v>
      </c>
      <c r="Q157" s="459">
        <v>0</v>
      </c>
      <c r="R157" s="458">
        <v>3.172336</v>
      </c>
      <c r="S157" s="458">
        <v>73.070465680000012</v>
      </c>
      <c r="T157" s="458">
        <v>137.153119</v>
      </c>
      <c r="U157" s="458">
        <v>0</v>
      </c>
      <c r="V157" s="459">
        <v>12.006183999999999</v>
      </c>
      <c r="W157" s="458">
        <v>0.783918</v>
      </c>
      <c r="X157" s="458">
        <v>0</v>
      </c>
      <c r="Y157" s="458">
        <v>0</v>
      </c>
      <c r="Z157" s="458">
        <v>0</v>
      </c>
      <c r="AA157" s="459">
        <v>58.901178000000002</v>
      </c>
      <c r="AB157" s="458">
        <v>0</v>
      </c>
      <c r="AC157" s="458">
        <v>0</v>
      </c>
      <c r="AD157" s="458">
        <v>0</v>
      </c>
      <c r="AE157" s="458">
        <v>1035.6649150000001</v>
      </c>
      <c r="AF157" s="459">
        <v>0</v>
      </c>
      <c r="AG157" s="458">
        <v>56.399150179999999</v>
      </c>
      <c r="AH157" s="458">
        <v>3.0200710000000002</v>
      </c>
      <c r="AI157" s="458">
        <v>191.748977</v>
      </c>
      <c r="AJ157" s="458">
        <v>0</v>
      </c>
      <c r="AK157" s="459">
        <v>28.044108100000003</v>
      </c>
      <c r="AL157" s="458">
        <v>0</v>
      </c>
      <c r="AM157" s="458">
        <v>0</v>
      </c>
      <c r="AN157" s="458">
        <v>0.28573143000000001</v>
      </c>
      <c r="AO157" s="458">
        <v>1.1166000000000001E-2</v>
      </c>
      <c r="AP157" s="459">
        <v>0</v>
      </c>
      <c r="AQ157" s="458">
        <v>0</v>
      </c>
      <c r="AR157" s="458">
        <v>16.765055</v>
      </c>
      <c r="AS157" s="458">
        <v>0</v>
      </c>
      <c r="AT157" s="458">
        <v>34.442582000000002</v>
      </c>
      <c r="AU157" s="459">
        <v>0</v>
      </c>
      <c r="AV157" s="458">
        <v>0</v>
      </c>
      <c r="AW157" s="458">
        <v>0</v>
      </c>
      <c r="AX157" s="458">
        <v>0</v>
      </c>
      <c r="AY157" s="458">
        <v>0</v>
      </c>
      <c r="AZ157" s="459">
        <v>0</v>
      </c>
      <c r="BA157" s="458">
        <v>0</v>
      </c>
      <c r="BB157" s="458">
        <v>0</v>
      </c>
      <c r="BC157" s="459">
        <v>0</v>
      </c>
      <c r="BE157" s="85">
        <v>0</v>
      </c>
      <c r="BF157" s="85">
        <v>0</v>
      </c>
      <c r="BG157" s="85">
        <v>0</v>
      </c>
      <c r="BH157" s="85">
        <v>0</v>
      </c>
      <c r="BI157" s="85">
        <v>0</v>
      </c>
      <c r="BJ157" s="85">
        <v>0</v>
      </c>
      <c r="BK157" s="85">
        <v>0</v>
      </c>
      <c r="BL157" s="85">
        <v>0</v>
      </c>
      <c r="BM157" s="85">
        <v>0</v>
      </c>
      <c r="BN157" s="85">
        <v>0</v>
      </c>
      <c r="BO157" s="85">
        <v>0</v>
      </c>
      <c r="BP157" s="85">
        <v>0</v>
      </c>
    </row>
    <row r="158" spans="1:104" ht="20.399999999999999" customHeight="1">
      <c r="B158" s="422" t="s">
        <v>399</v>
      </c>
      <c r="C158" s="457">
        <v>15917.46417438</v>
      </c>
      <c r="D158" s="458">
        <v>368.19446832</v>
      </c>
      <c r="E158" s="458">
        <v>0</v>
      </c>
      <c r="F158" s="458">
        <v>1123.2335209100002</v>
      </c>
      <c r="G158" s="459">
        <v>3300.7924142299998</v>
      </c>
      <c r="H158" s="458">
        <v>0</v>
      </c>
      <c r="I158" s="458">
        <v>0</v>
      </c>
      <c r="J158" s="458">
        <v>482.75881099999998</v>
      </c>
      <c r="K158" s="458">
        <v>3230.1774867199997</v>
      </c>
      <c r="L158" s="459">
        <v>55.050777359999998</v>
      </c>
      <c r="M158" s="458">
        <v>0</v>
      </c>
      <c r="N158" s="458">
        <v>14.704370750000001</v>
      </c>
      <c r="O158" s="458">
        <v>0</v>
      </c>
      <c r="P158" s="458">
        <v>0</v>
      </c>
      <c r="Q158" s="459">
        <v>0</v>
      </c>
      <c r="R158" s="458">
        <v>860.12116800000001</v>
      </c>
      <c r="S158" s="458">
        <v>42.216748600000003</v>
      </c>
      <c r="T158" s="458">
        <v>0</v>
      </c>
      <c r="U158" s="458">
        <v>0</v>
      </c>
      <c r="V158" s="459">
        <v>113.75314299999999</v>
      </c>
      <c r="W158" s="458">
        <v>64.106650000000002</v>
      </c>
      <c r="X158" s="458">
        <v>0</v>
      </c>
      <c r="Y158" s="458">
        <v>69.951217</v>
      </c>
      <c r="Z158" s="458">
        <v>5408.0986009999997</v>
      </c>
      <c r="AA158" s="459">
        <v>-30.744105999999999</v>
      </c>
      <c r="AB158" s="458">
        <v>0</v>
      </c>
      <c r="AC158" s="458">
        <v>0</v>
      </c>
      <c r="AD158" s="458">
        <v>709.42964800000004</v>
      </c>
      <c r="AE158" s="458">
        <v>0</v>
      </c>
      <c r="AF158" s="459">
        <v>0</v>
      </c>
      <c r="AG158" s="458">
        <v>0</v>
      </c>
      <c r="AH158" s="458">
        <v>0</v>
      </c>
      <c r="AI158" s="458">
        <v>0</v>
      </c>
      <c r="AJ158" s="458">
        <v>0</v>
      </c>
      <c r="AK158" s="459">
        <v>9.2607123900000001</v>
      </c>
      <c r="AL158" s="458">
        <v>0</v>
      </c>
      <c r="AM158" s="458">
        <v>0.67326602000000002</v>
      </c>
      <c r="AN158" s="458">
        <v>0.38397293999999998</v>
      </c>
      <c r="AO158" s="458">
        <v>0</v>
      </c>
      <c r="AP158" s="459">
        <v>29.561927109999999</v>
      </c>
      <c r="AQ158" s="458">
        <v>29.183361590000001</v>
      </c>
      <c r="AR158" s="458">
        <v>0</v>
      </c>
      <c r="AS158" s="458">
        <v>0</v>
      </c>
      <c r="AT158" s="458">
        <v>0</v>
      </c>
      <c r="AU158" s="459">
        <v>33.887503000000002</v>
      </c>
      <c r="AV158" s="458">
        <v>0</v>
      </c>
      <c r="AW158" s="458">
        <v>2.576991</v>
      </c>
      <c r="AX158" s="458">
        <v>9.1521439999999996E-2</v>
      </c>
      <c r="AY158" s="458">
        <v>0</v>
      </c>
      <c r="AZ158" s="459">
        <v>0</v>
      </c>
      <c r="BA158" s="458">
        <v>0</v>
      </c>
      <c r="BB158" s="458">
        <v>0</v>
      </c>
      <c r="BC158" s="459">
        <v>0</v>
      </c>
      <c r="BE158" s="85">
        <v>0</v>
      </c>
      <c r="BF158" s="85">
        <v>0</v>
      </c>
      <c r="BG158" s="85">
        <v>0</v>
      </c>
      <c r="BH158" s="85">
        <v>0</v>
      </c>
      <c r="BI158" s="85">
        <v>0</v>
      </c>
      <c r="BJ158" s="85">
        <v>0</v>
      </c>
      <c r="BK158" s="85">
        <v>0</v>
      </c>
      <c r="BL158" s="85">
        <v>0</v>
      </c>
      <c r="BM158" s="85">
        <v>0</v>
      </c>
      <c r="BN158" s="85">
        <v>0</v>
      </c>
      <c r="BO158" s="85">
        <v>0</v>
      </c>
      <c r="BP158" s="85">
        <v>0</v>
      </c>
    </row>
    <row r="159" spans="1:104" ht="20.399999999999999" customHeight="1">
      <c r="B159" s="422" t="s">
        <v>400</v>
      </c>
      <c r="C159" s="457">
        <v>477.07671180999995</v>
      </c>
      <c r="D159" s="458">
        <v>88.30658536</v>
      </c>
      <c r="E159" s="458">
        <v>38.458817000000003</v>
      </c>
      <c r="F159" s="458">
        <v>83.443712069999989</v>
      </c>
      <c r="G159" s="459">
        <v>155.79176287000001</v>
      </c>
      <c r="H159" s="458">
        <v>48.547274999999999</v>
      </c>
      <c r="I159" s="458">
        <v>29.075903</v>
      </c>
      <c r="J159" s="458">
        <v>9.4112290000000005</v>
      </c>
      <c r="K159" s="458">
        <v>0.71084083999999992</v>
      </c>
      <c r="L159" s="459">
        <v>3.7577938799999999</v>
      </c>
      <c r="M159" s="458">
        <v>0</v>
      </c>
      <c r="N159" s="458">
        <v>4.4157339999999996E-2</v>
      </c>
      <c r="O159" s="458">
        <v>0</v>
      </c>
      <c r="P159" s="458">
        <v>0.91928060999999994</v>
      </c>
      <c r="Q159" s="459">
        <v>0</v>
      </c>
      <c r="R159" s="458">
        <v>0</v>
      </c>
      <c r="S159" s="458">
        <v>12.97082794</v>
      </c>
      <c r="T159" s="458">
        <v>0.70894199999999996</v>
      </c>
      <c r="U159" s="458">
        <v>2.1999999999999999E-5</v>
      </c>
      <c r="V159" s="459">
        <v>0.56834399999999996</v>
      </c>
      <c r="W159" s="458">
        <v>1.2049999999999999E-3</v>
      </c>
      <c r="X159" s="458">
        <v>0</v>
      </c>
      <c r="Y159" s="458">
        <v>1.7884139999999999</v>
      </c>
      <c r="Z159" s="458">
        <v>0</v>
      </c>
      <c r="AA159" s="459">
        <v>0.59003799999999995</v>
      </c>
      <c r="AB159" s="458">
        <v>1.265673</v>
      </c>
      <c r="AC159" s="458">
        <v>0</v>
      </c>
      <c r="AD159" s="458">
        <v>0.70397500000000002</v>
      </c>
      <c r="AE159" s="458">
        <v>0</v>
      </c>
      <c r="AF159" s="459">
        <v>0</v>
      </c>
      <c r="AG159" s="458">
        <v>0</v>
      </c>
      <c r="AH159" s="458">
        <v>0</v>
      </c>
      <c r="AI159" s="458">
        <v>1.572E-3</v>
      </c>
      <c r="AJ159" s="458">
        <v>0</v>
      </c>
      <c r="AK159" s="459">
        <v>0</v>
      </c>
      <c r="AL159" s="458">
        <v>0</v>
      </c>
      <c r="AM159" s="458">
        <v>9.4390000000000001E-4</v>
      </c>
      <c r="AN159" s="458">
        <v>0</v>
      </c>
      <c r="AO159" s="458">
        <v>0</v>
      </c>
      <c r="AP159" s="459">
        <v>0</v>
      </c>
      <c r="AQ159" s="458">
        <v>0</v>
      </c>
      <c r="AR159" s="458">
        <v>6.6210000000000001E-3</v>
      </c>
      <c r="AS159" s="458">
        <v>0</v>
      </c>
      <c r="AT159" s="458">
        <v>0</v>
      </c>
      <c r="AU159" s="459">
        <v>2.777E-3</v>
      </c>
      <c r="AV159" s="458">
        <v>0</v>
      </c>
      <c r="AW159" s="458">
        <v>0</v>
      </c>
      <c r="AX159" s="458">
        <v>0</v>
      </c>
      <c r="AY159" s="458">
        <v>0</v>
      </c>
      <c r="AZ159" s="459">
        <v>0</v>
      </c>
      <c r="BA159" s="458">
        <v>0</v>
      </c>
      <c r="BB159" s="458">
        <v>0</v>
      </c>
      <c r="BC159" s="459">
        <v>0</v>
      </c>
      <c r="BE159" s="85">
        <v>0</v>
      </c>
      <c r="BF159" s="85">
        <v>0</v>
      </c>
      <c r="BG159" s="85">
        <v>0</v>
      </c>
      <c r="BH159" s="85">
        <v>0</v>
      </c>
      <c r="BI159" s="85">
        <v>0</v>
      </c>
      <c r="BJ159" s="85">
        <v>0</v>
      </c>
      <c r="BK159" s="85">
        <v>0</v>
      </c>
      <c r="BL159" s="85">
        <v>0</v>
      </c>
      <c r="BM159" s="85">
        <v>0</v>
      </c>
      <c r="BN159" s="85">
        <v>0</v>
      </c>
      <c r="BO159" s="85">
        <v>0</v>
      </c>
      <c r="BP159" s="85">
        <v>0</v>
      </c>
    </row>
    <row r="160" spans="1:104" ht="20.399999999999999" customHeight="1">
      <c r="B160" s="422" t="s">
        <v>401</v>
      </c>
      <c r="C160" s="457">
        <v>2434.9072322799993</v>
      </c>
      <c r="D160" s="458">
        <v>230.27551581999998</v>
      </c>
      <c r="E160" s="458">
        <v>387.61976399999998</v>
      </c>
      <c r="F160" s="458">
        <v>178.11737102000001</v>
      </c>
      <c r="G160" s="459">
        <v>375.35348872000003</v>
      </c>
      <c r="H160" s="458">
        <v>259.996037</v>
      </c>
      <c r="I160" s="458">
        <v>61.582729</v>
      </c>
      <c r="J160" s="458">
        <v>1.3629990000000001</v>
      </c>
      <c r="K160" s="458">
        <v>38.379334499999999</v>
      </c>
      <c r="L160" s="459">
        <v>116.93720723999999</v>
      </c>
      <c r="M160" s="458">
        <v>321.44398795999996</v>
      </c>
      <c r="N160" s="458">
        <v>15.59208055</v>
      </c>
      <c r="O160" s="458">
        <v>70.571169999999995</v>
      </c>
      <c r="P160" s="458">
        <v>121.59412684</v>
      </c>
      <c r="Q160" s="459">
        <v>6.4576770000000003</v>
      </c>
      <c r="R160" s="458">
        <v>9.908944</v>
      </c>
      <c r="S160" s="458">
        <v>66.924029950000005</v>
      </c>
      <c r="T160" s="458">
        <v>23.2944</v>
      </c>
      <c r="U160" s="458">
        <v>19.598808999999999</v>
      </c>
      <c r="V160" s="459">
        <v>1.6797610000000001</v>
      </c>
      <c r="W160" s="458">
        <v>3.4408979999999998</v>
      </c>
      <c r="X160" s="458">
        <v>0.112294</v>
      </c>
      <c r="Y160" s="458">
        <v>36.727370999999998</v>
      </c>
      <c r="Z160" s="458">
        <v>0.78234999999999999</v>
      </c>
      <c r="AA160" s="459">
        <v>5.584873</v>
      </c>
      <c r="AB160" s="458">
        <v>12.576895</v>
      </c>
      <c r="AC160" s="458">
        <v>0</v>
      </c>
      <c r="AD160" s="458">
        <v>12.19807</v>
      </c>
      <c r="AE160" s="458">
        <v>29.131003</v>
      </c>
      <c r="AF160" s="459">
        <v>0</v>
      </c>
      <c r="AG160" s="458">
        <v>0</v>
      </c>
      <c r="AH160" s="458">
        <v>3.5985200000000002</v>
      </c>
      <c r="AI160" s="458">
        <v>0</v>
      </c>
      <c r="AJ160" s="458">
        <v>0.84801099999999996</v>
      </c>
      <c r="AK160" s="459">
        <v>0</v>
      </c>
      <c r="AL160" s="458">
        <v>11.701858</v>
      </c>
      <c r="AM160" s="458">
        <v>5.6380042499999998</v>
      </c>
      <c r="AN160" s="458">
        <v>0.20427624999999999</v>
      </c>
      <c r="AO160" s="458">
        <v>0.66708199999999995</v>
      </c>
      <c r="AP160" s="459">
        <v>0</v>
      </c>
      <c r="AQ160" s="458">
        <v>0.95432918</v>
      </c>
      <c r="AR160" s="458">
        <v>0</v>
      </c>
      <c r="AS160" s="458">
        <v>0.55986100000000005</v>
      </c>
      <c r="AT160" s="458">
        <v>0.27977000000000002</v>
      </c>
      <c r="AU160" s="459">
        <v>0.38919599999999999</v>
      </c>
      <c r="AV160" s="458">
        <v>1.3989659999999999</v>
      </c>
      <c r="AW160" s="458">
        <v>0.54466199999999998</v>
      </c>
      <c r="AX160" s="458">
        <v>0</v>
      </c>
      <c r="AY160" s="458">
        <v>0</v>
      </c>
      <c r="AZ160" s="459">
        <v>0.49742399999999998</v>
      </c>
      <c r="BA160" s="458">
        <v>0</v>
      </c>
      <c r="BB160" s="458">
        <v>0.38208599999999998</v>
      </c>
      <c r="BC160" s="459">
        <v>0</v>
      </c>
      <c r="BE160" s="85">
        <v>0</v>
      </c>
      <c r="BF160" s="85">
        <v>0</v>
      </c>
      <c r="BG160" s="85">
        <v>0</v>
      </c>
      <c r="BH160" s="85">
        <v>0</v>
      </c>
      <c r="BI160" s="85">
        <v>0</v>
      </c>
      <c r="BJ160" s="85">
        <v>0</v>
      </c>
      <c r="BK160" s="85">
        <v>0</v>
      </c>
      <c r="BL160" s="85">
        <v>0</v>
      </c>
      <c r="BM160" s="85">
        <v>0</v>
      </c>
      <c r="BN160" s="85">
        <v>0</v>
      </c>
      <c r="BO160" s="85">
        <v>0</v>
      </c>
      <c r="BP160" s="85">
        <v>0</v>
      </c>
    </row>
    <row r="161" spans="1:104" ht="20.399999999999999" customHeight="1">
      <c r="B161" s="422" t="s">
        <v>402</v>
      </c>
      <c r="C161" s="457">
        <v>0</v>
      </c>
      <c r="D161" s="458">
        <v>0</v>
      </c>
      <c r="E161" s="458">
        <v>0</v>
      </c>
      <c r="F161" s="458">
        <v>0</v>
      </c>
      <c r="G161" s="459">
        <v>0</v>
      </c>
      <c r="H161" s="458">
        <v>0</v>
      </c>
      <c r="I161" s="458">
        <v>0</v>
      </c>
      <c r="J161" s="458">
        <v>0</v>
      </c>
      <c r="K161" s="458">
        <v>0</v>
      </c>
      <c r="L161" s="459">
        <v>0</v>
      </c>
      <c r="M161" s="458">
        <v>0</v>
      </c>
      <c r="N161" s="458">
        <v>0</v>
      </c>
      <c r="O161" s="458">
        <v>0</v>
      </c>
      <c r="P161" s="458">
        <v>0</v>
      </c>
      <c r="Q161" s="459">
        <v>0</v>
      </c>
      <c r="R161" s="458">
        <v>0</v>
      </c>
      <c r="S161" s="458">
        <v>0</v>
      </c>
      <c r="T161" s="458">
        <v>0</v>
      </c>
      <c r="U161" s="458">
        <v>0</v>
      </c>
      <c r="V161" s="459">
        <v>0</v>
      </c>
      <c r="W161" s="458">
        <v>0</v>
      </c>
      <c r="X161" s="458">
        <v>0</v>
      </c>
      <c r="Y161" s="458">
        <v>0</v>
      </c>
      <c r="Z161" s="458">
        <v>0</v>
      </c>
      <c r="AA161" s="459">
        <v>0</v>
      </c>
      <c r="AB161" s="458">
        <v>0</v>
      </c>
      <c r="AC161" s="458">
        <v>0</v>
      </c>
      <c r="AD161" s="458">
        <v>0</v>
      </c>
      <c r="AE161" s="458">
        <v>0</v>
      </c>
      <c r="AF161" s="459">
        <v>0</v>
      </c>
      <c r="AG161" s="458">
        <v>0</v>
      </c>
      <c r="AH161" s="458">
        <v>0</v>
      </c>
      <c r="AI161" s="458">
        <v>0</v>
      </c>
      <c r="AJ161" s="458">
        <v>0</v>
      </c>
      <c r="AK161" s="459">
        <v>0</v>
      </c>
      <c r="AL161" s="458">
        <v>0</v>
      </c>
      <c r="AM161" s="458">
        <v>0</v>
      </c>
      <c r="AN161" s="458">
        <v>0</v>
      </c>
      <c r="AO161" s="458">
        <v>0</v>
      </c>
      <c r="AP161" s="459">
        <v>0</v>
      </c>
      <c r="AQ161" s="458">
        <v>0</v>
      </c>
      <c r="AR161" s="458">
        <v>0</v>
      </c>
      <c r="AS161" s="458">
        <v>0</v>
      </c>
      <c r="AT161" s="458">
        <v>0</v>
      </c>
      <c r="AU161" s="459">
        <v>0</v>
      </c>
      <c r="AV161" s="458">
        <v>0</v>
      </c>
      <c r="AW161" s="458">
        <v>0</v>
      </c>
      <c r="AX161" s="458">
        <v>0</v>
      </c>
      <c r="AY161" s="458">
        <v>0</v>
      </c>
      <c r="AZ161" s="459">
        <v>0</v>
      </c>
      <c r="BA161" s="458">
        <v>0</v>
      </c>
      <c r="BB161" s="458">
        <v>0</v>
      </c>
      <c r="BC161" s="459">
        <v>0</v>
      </c>
      <c r="BE161" s="85">
        <v>0</v>
      </c>
      <c r="BF161" s="85">
        <v>0</v>
      </c>
      <c r="BG161" s="85">
        <v>0</v>
      </c>
      <c r="BH161" s="85">
        <v>0</v>
      </c>
      <c r="BI161" s="85">
        <v>0</v>
      </c>
      <c r="BJ161" s="85">
        <v>0</v>
      </c>
      <c r="BK161" s="85">
        <v>0</v>
      </c>
      <c r="BL161" s="85">
        <v>0</v>
      </c>
      <c r="BM161" s="85">
        <v>0</v>
      </c>
      <c r="BN161" s="85">
        <v>0</v>
      </c>
      <c r="BO161" s="85">
        <v>0</v>
      </c>
      <c r="BP161" s="85">
        <v>0</v>
      </c>
    </row>
    <row r="162" spans="1:104" ht="19.5" customHeight="1">
      <c r="B162" s="422" t="s">
        <v>403</v>
      </c>
      <c r="C162" s="457">
        <v>0</v>
      </c>
      <c r="D162" s="458">
        <v>0</v>
      </c>
      <c r="E162" s="458">
        <v>0</v>
      </c>
      <c r="F162" s="458">
        <v>0</v>
      </c>
      <c r="G162" s="459">
        <v>0</v>
      </c>
      <c r="H162" s="458">
        <v>0</v>
      </c>
      <c r="I162" s="458">
        <v>0</v>
      </c>
      <c r="J162" s="458">
        <v>0</v>
      </c>
      <c r="K162" s="458">
        <v>0</v>
      </c>
      <c r="L162" s="459">
        <v>0</v>
      </c>
      <c r="M162" s="458">
        <v>0</v>
      </c>
      <c r="N162" s="458">
        <v>0</v>
      </c>
      <c r="O162" s="458">
        <v>0</v>
      </c>
      <c r="P162" s="458">
        <v>0</v>
      </c>
      <c r="Q162" s="459">
        <v>0</v>
      </c>
      <c r="R162" s="458">
        <v>0</v>
      </c>
      <c r="S162" s="458">
        <v>0</v>
      </c>
      <c r="T162" s="458">
        <v>0</v>
      </c>
      <c r="U162" s="458">
        <v>0</v>
      </c>
      <c r="V162" s="459">
        <v>0</v>
      </c>
      <c r="W162" s="458">
        <v>0</v>
      </c>
      <c r="X162" s="458">
        <v>0</v>
      </c>
      <c r="Y162" s="458">
        <v>0</v>
      </c>
      <c r="Z162" s="458">
        <v>0</v>
      </c>
      <c r="AA162" s="459">
        <v>0</v>
      </c>
      <c r="AB162" s="458">
        <v>0</v>
      </c>
      <c r="AC162" s="458">
        <v>0</v>
      </c>
      <c r="AD162" s="458">
        <v>0</v>
      </c>
      <c r="AE162" s="458">
        <v>0</v>
      </c>
      <c r="AF162" s="459">
        <v>0</v>
      </c>
      <c r="AG162" s="458">
        <v>0</v>
      </c>
      <c r="AH162" s="458">
        <v>0</v>
      </c>
      <c r="AI162" s="458">
        <v>0</v>
      </c>
      <c r="AJ162" s="458">
        <v>0</v>
      </c>
      <c r="AK162" s="459">
        <v>0</v>
      </c>
      <c r="AL162" s="458">
        <v>0</v>
      </c>
      <c r="AM162" s="458">
        <v>0</v>
      </c>
      <c r="AN162" s="458">
        <v>0</v>
      </c>
      <c r="AO162" s="458">
        <v>0</v>
      </c>
      <c r="AP162" s="459">
        <v>0</v>
      </c>
      <c r="AQ162" s="458">
        <v>0</v>
      </c>
      <c r="AR162" s="458">
        <v>0</v>
      </c>
      <c r="AS162" s="458">
        <v>0</v>
      </c>
      <c r="AT162" s="458">
        <v>0</v>
      </c>
      <c r="AU162" s="459">
        <v>0</v>
      </c>
      <c r="AV162" s="458">
        <v>0</v>
      </c>
      <c r="AW162" s="458">
        <v>0</v>
      </c>
      <c r="AX162" s="458">
        <v>0</v>
      </c>
      <c r="AY162" s="458">
        <v>0</v>
      </c>
      <c r="AZ162" s="459">
        <v>0</v>
      </c>
      <c r="BA162" s="458">
        <v>0</v>
      </c>
      <c r="BB162" s="458">
        <v>0</v>
      </c>
      <c r="BC162" s="459">
        <v>0</v>
      </c>
      <c r="BE162" s="85">
        <v>0</v>
      </c>
      <c r="BF162" s="85">
        <v>0</v>
      </c>
      <c r="BG162" s="85">
        <v>0</v>
      </c>
      <c r="BH162" s="85">
        <v>0</v>
      </c>
      <c r="BI162" s="85">
        <v>0</v>
      </c>
      <c r="BJ162" s="85">
        <v>0</v>
      </c>
      <c r="BK162" s="85">
        <v>0</v>
      </c>
      <c r="BL162" s="85">
        <v>0</v>
      </c>
      <c r="BM162" s="85">
        <v>0</v>
      </c>
      <c r="BN162" s="85">
        <v>0</v>
      </c>
      <c r="BO162" s="85">
        <v>0</v>
      </c>
      <c r="BP162" s="85">
        <v>0</v>
      </c>
    </row>
    <row r="163" spans="1:104" ht="19.8">
      <c r="B163" s="405"/>
      <c r="C163" s="457"/>
      <c r="D163" s="458"/>
      <c r="E163" s="458"/>
      <c r="F163" s="458"/>
      <c r="G163" s="459"/>
      <c r="H163" s="458"/>
      <c r="I163" s="458"/>
      <c r="J163" s="458"/>
      <c r="K163" s="458"/>
      <c r="L163" s="459"/>
      <c r="M163" s="458"/>
      <c r="N163" s="458"/>
      <c r="O163" s="458"/>
      <c r="P163" s="458"/>
      <c r="Q163" s="459"/>
      <c r="R163" s="458"/>
      <c r="S163" s="458"/>
      <c r="T163" s="458"/>
      <c r="U163" s="458"/>
      <c r="V163" s="459"/>
      <c r="W163" s="458"/>
      <c r="X163" s="458"/>
      <c r="Y163" s="458"/>
      <c r="Z163" s="458"/>
      <c r="AA163" s="459"/>
      <c r="AB163" s="458"/>
      <c r="AC163" s="458"/>
      <c r="AD163" s="458"/>
      <c r="AE163" s="458"/>
      <c r="AF163" s="459"/>
      <c r="AG163" s="458"/>
      <c r="AH163" s="458"/>
      <c r="AI163" s="458"/>
      <c r="AJ163" s="458"/>
      <c r="AK163" s="459"/>
      <c r="AL163" s="458"/>
      <c r="AM163" s="458"/>
      <c r="AN163" s="458"/>
      <c r="AO163" s="458"/>
      <c r="AP163" s="459"/>
      <c r="AQ163" s="458"/>
      <c r="AR163" s="458"/>
      <c r="AS163" s="458"/>
      <c r="AT163" s="458"/>
      <c r="AU163" s="459"/>
      <c r="AV163" s="458"/>
      <c r="AW163" s="458"/>
      <c r="AX163" s="458"/>
      <c r="AY163" s="458"/>
      <c r="AZ163" s="459"/>
      <c r="BA163" s="458"/>
      <c r="BB163" s="458"/>
      <c r="BC163" s="459"/>
    </row>
    <row r="164" spans="1:104" ht="20.399999999999999" customHeight="1">
      <c r="B164" s="104" t="s">
        <v>404</v>
      </c>
      <c r="C164" s="457">
        <v>0</v>
      </c>
      <c r="D164" s="458">
        <v>0</v>
      </c>
      <c r="E164" s="458">
        <v>0</v>
      </c>
      <c r="F164" s="458">
        <v>0</v>
      </c>
      <c r="G164" s="459">
        <v>0</v>
      </c>
      <c r="H164" s="458">
        <v>0</v>
      </c>
      <c r="I164" s="458">
        <v>0</v>
      </c>
      <c r="J164" s="458">
        <v>0</v>
      </c>
      <c r="K164" s="458">
        <v>0</v>
      </c>
      <c r="L164" s="459">
        <v>0</v>
      </c>
      <c r="M164" s="458">
        <v>0</v>
      </c>
      <c r="N164" s="458">
        <v>0</v>
      </c>
      <c r="O164" s="458">
        <v>0</v>
      </c>
      <c r="P164" s="458">
        <v>0</v>
      </c>
      <c r="Q164" s="459">
        <v>0</v>
      </c>
      <c r="R164" s="458">
        <v>0</v>
      </c>
      <c r="S164" s="458">
        <v>0</v>
      </c>
      <c r="T164" s="458">
        <v>0</v>
      </c>
      <c r="U164" s="458">
        <v>0</v>
      </c>
      <c r="V164" s="459">
        <v>0</v>
      </c>
      <c r="W164" s="458">
        <v>0</v>
      </c>
      <c r="X164" s="458">
        <v>0</v>
      </c>
      <c r="Y164" s="458">
        <v>0</v>
      </c>
      <c r="Z164" s="458">
        <v>0</v>
      </c>
      <c r="AA164" s="459">
        <v>0</v>
      </c>
      <c r="AB164" s="458">
        <v>0</v>
      </c>
      <c r="AC164" s="458">
        <v>0</v>
      </c>
      <c r="AD164" s="458">
        <v>0</v>
      </c>
      <c r="AE164" s="458">
        <v>0</v>
      </c>
      <c r="AF164" s="459">
        <v>0</v>
      </c>
      <c r="AG164" s="458">
        <v>0</v>
      </c>
      <c r="AH164" s="458">
        <v>0</v>
      </c>
      <c r="AI164" s="458">
        <v>0</v>
      </c>
      <c r="AJ164" s="458">
        <v>0</v>
      </c>
      <c r="AK164" s="459">
        <v>0</v>
      </c>
      <c r="AL164" s="458">
        <v>0</v>
      </c>
      <c r="AM164" s="458">
        <v>0</v>
      </c>
      <c r="AN164" s="458">
        <v>0</v>
      </c>
      <c r="AO164" s="458">
        <v>0</v>
      </c>
      <c r="AP164" s="459">
        <v>0</v>
      </c>
      <c r="AQ164" s="458">
        <v>0</v>
      </c>
      <c r="AR164" s="458">
        <v>0</v>
      </c>
      <c r="AS164" s="458">
        <v>0</v>
      </c>
      <c r="AT164" s="458">
        <v>0</v>
      </c>
      <c r="AU164" s="459">
        <v>0</v>
      </c>
      <c r="AV164" s="458">
        <v>0</v>
      </c>
      <c r="AW164" s="458">
        <v>0</v>
      </c>
      <c r="AX164" s="458">
        <v>0</v>
      </c>
      <c r="AY164" s="458">
        <v>0</v>
      </c>
      <c r="AZ164" s="459">
        <v>0</v>
      </c>
      <c r="BA164" s="458">
        <v>0</v>
      </c>
      <c r="BB164" s="458">
        <v>0</v>
      </c>
      <c r="BC164" s="459">
        <v>0</v>
      </c>
      <c r="BE164" s="85">
        <v>0</v>
      </c>
      <c r="BF164" s="85">
        <v>0</v>
      </c>
      <c r="BG164" s="85">
        <v>0</v>
      </c>
      <c r="BH164" s="85">
        <v>0</v>
      </c>
      <c r="BI164" s="85">
        <v>0</v>
      </c>
      <c r="BJ164" s="85">
        <v>0</v>
      </c>
      <c r="BK164" s="85">
        <v>0</v>
      </c>
      <c r="BL164" s="85">
        <v>0</v>
      </c>
      <c r="BM164" s="85">
        <v>0</v>
      </c>
      <c r="BN164" s="85">
        <v>0</v>
      </c>
      <c r="BO164" s="85">
        <v>0</v>
      </c>
      <c r="BP164" s="85">
        <v>0</v>
      </c>
    </row>
    <row r="165" spans="1:104" s="95" customFormat="1" ht="20.399999999999999" customHeight="1">
      <c r="A165" s="93"/>
      <c r="B165" s="104"/>
      <c r="C165" s="457"/>
      <c r="D165" s="458"/>
      <c r="E165" s="458"/>
      <c r="F165" s="458"/>
      <c r="G165" s="459"/>
      <c r="H165" s="458"/>
      <c r="I165" s="458"/>
      <c r="J165" s="458"/>
      <c r="K165" s="458"/>
      <c r="L165" s="459"/>
      <c r="M165" s="458"/>
      <c r="N165" s="458"/>
      <c r="O165" s="458"/>
      <c r="P165" s="458"/>
      <c r="Q165" s="459"/>
      <c r="R165" s="458"/>
      <c r="S165" s="458"/>
      <c r="T165" s="458"/>
      <c r="U165" s="458"/>
      <c r="V165" s="459"/>
      <c r="W165" s="458"/>
      <c r="X165" s="458"/>
      <c r="Y165" s="458"/>
      <c r="Z165" s="458"/>
      <c r="AA165" s="459"/>
      <c r="AB165" s="458"/>
      <c r="AC165" s="458"/>
      <c r="AD165" s="458"/>
      <c r="AE165" s="458"/>
      <c r="AF165" s="459"/>
      <c r="AG165" s="458"/>
      <c r="AH165" s="458"/>
      <c r="AI165" s="458"/>
      <c r="AJ165" s="458"/>
      <c r="AK165" s="459"/>
      <c r="AL165" s="458"/>
      <c r="AM165" s="458"/>
      <c r="AN165" s="458"/>
      <c r="AO165" s="458"/>
      <c r="AP165" s="459"/>
      <c r="AQ165" s="458"/>
      <c r="AR165" s="458"/>
      <c r="AS165" s="458"/>
      <c r="AT165" s="458"/>
      <c r="AU165" s="459"/>
      <c r="AV165" s="458"/>
      <c r="AW165" s="458"/>
      <c r="AX165" s="458"/>
      <c r="AY165" s="458"/>
      <c r="AZ165" s="459"/>
      <c r="BA165" s="458"/>
      <c r="BB165" s="458"/>
      <c r="BC165" s="459"/>
      <c r="BD165" s="93"/>
      <c r="BE165" s="93"/>
      <c r="BF165" s="93"/>
      <c r="BG165" s="93"/>
      <c r="BH165" s="93"/>
      <c r="BI165" s="93"/>
      <c r="BJ165" s="93"/>
      <c r="BK165" s="93"/>
      <c r="BL165" s="93"/>
      <c r="BM165" s="93"/>
      <c r="BN165" s="93"/>
      <c r="BO165" s="93"/>
      <c r="BP165" s="93"/>
      <c r="BQ165" s="93"/>
      <c r="BR165" s="93"/>
      <c r="BS165" s="93"/>
      <c r="BT165" s="93"/>
      <c r="BU165" s="93"/>
      <c r="BV165" s="93"/>
      <c r="BW165" s="93"/>
      <c r="BX165" s="93"/>
      <c r="BY165" s="93"/>
      <c r="BZ165" s="93"/>
      <c r="CA165" s="93"/>
      <c r="CB165" s="93"/>
      <c r="CC165" s="93"/>
      <c r="CD165" s="93"/>
      <c r="CE165" s="93"/>
      <c r="CF165" s="93"/>
      <c r="CG165" s="93"/>
      <c r="CH165" s="93"/>
      <c r="CI165" s="93"/>
      <c r="CJ165" s="93"/>
      <c r="CK165" s="93"/>
      <c r="CL165" s="93"/>
      <c r="CM165" s="93"/>
      <c r="CN165" s="93"/>
      <c r="CO165" s="93"/>
      <c r="CP165" s="93"/>
      <c r="CQ165" s="93"/>
      <c r="CR165" s="93"/>
      <c r="CS165" s="93"/>
      <c r="CT165" s="93"/>
      <c r="CU165" s="93"/>
      <c r="CV165" s="93"/>
      <c r="CW165" s="93"/>
      <c r="CX165" s="93"/>
      <c r="CY165" s="93"/>
      <c r="CZ165" s="93"/>
    </row>
    <row r="166" spans="1:104" s="423" customFormat="1" ht="20.399999999999999" customHeight="1">
      <c r="A166" s="315"/>
      <c r="B166" s="404" t="s">
        <v>405</v>
      </c>
      <c r="C166" s="454">
        <v>446402.54111020995</v>
      </c>
      <c r="D166" s="455">
        <v>113973.65060499001</v>
      </c>
      <c r="E166" s="455">
        <v>46505.688899000001</v>
      </c>
      <c r="F166" s="455">
        <v>56204.946103210001</v>
      </c>
      <c r="G166" s="456">
        <v>47945.236389309997</v>
      </c>
      <c r="H166" s="455">
        <v>24507.830735</v>
      </c>
      <c r="I166" s="455">
        <v>15238.971865</v>
      </c>
      <c r="J166" s="455">
        <v>19317.480180999999</v>
      </c>
      <c r="K166" s="455">
        <v>5021.1994092299992</v>
      </c>
      <c r="L166" s="456">
        <v>10920.705858950001</v>
      </c>
      <c r="M166" s="455">
        <v>46965.575527709996</v>
      </c>
      <c r="N166" s="455">
        <v>164.31346927000001</v>
      </c>
      <c r="O166" s="455">
        <v>2851.6108279999999</v>
      </c>
      <c r="P166" s="455">
        <v>7418.1556472499997</v>
      </c>
      <c r="Q166" s="456">
        <v>2081.6284989999999</v>
      </c>
      <c r="R166" s="455">
        <v>1588.1121009999999</v>
      </c>
      <c r="S166" s="455">
        <v>9314.9240668099992</v>
      </c>
      <c r="T166" s="455">
        <v>2054.4803929999998</v>
      </c>
      <c r="U166" s="455">
        <v>1694.9171200000001</v>
      </c>
      <c r="V166" s="456">
        <v>759.60927900000002</v>
      </c>
      <c r="W166" s="455">
        <v>1922.0409440000001</v>
      </c>
      <c r="X166" s="455">
        <v>251.06760499999999</v>
      </c>
      <c r="Y166" s="455">
        <v>1441.4172759999999</v>
      </c>
      <c r="Z166" s="455">
        <v>747.19525499999997</v>
      </c>
      <c r="AA166" s="456">
        <v>1657.8344910000001</v>
      </c>
      <c r="AB166" s="455">
        <v>1476.408696</v>
      </c>
      <c r="AC166" s="455">
        <v>1587.0553130000001</v>
      </c>
      <c r="AD166" s="455">
        <v>836.00591999999995</v>
      </c>
      <c r="AE166" s="455">
        <v>13760.746009</v>
      </c>
      <c r="AF166" s="456">
        <v>-91.185955000000007</v>
      </c>
      <c r="AG166" s="455">
        <v>1159.8716867200001</v>
      </c>
      <c r="AH166" s="455">
        <v>1103.8270210000001</v>
      </c>
      <c r="AI166" s="455">
        <v>2338.975774</v>
      </c>
      <c r="AJ166" s="455">
        <v>263.74741999999998</v>
      </c>
      <c r="AK166" s="456">
        <v>282.91071001</v>
      </c>
      <c r="AL166" s="455">
        <v>593.85959300000002</v>
      </c>
      <c r="AM166" s="455">
        <v>303.72926732000002</v>
      </c>
      <c r="AN166" s="455">
        <v>301.48514374000001</v>
      </c>
      <c r="AO166" s="455">
        <v>248.45655099999999</v>
      </c>
      <c r="AP166" s="456">
        <v>293.93647386000004</v>
      </c>
      <c r="AQ166" s="455">
        <v>115.70894154000001</v>
      </c>
      <c r="AR166" s="455">
        <v>357.82177999999999</v>
      </c>
      <c r="AS166" s="455">
        <v>158.14068599999999</v>
      </c>
      <c r="AT166" s="455">
        <v>26.498014999999999</v>
      </c>
      <c r="AU166" s="456">
        <v>115.424019</v>
      </c>
      <c r="AV166" s="455">
        <v>98.021913999999995</v>
      </c>
      <c r="AW166" s="455">
        <v>102.063491</v>
      </c>
      <c r="AX166" s="455">
        <v>66.965403820000006</v>
      </c>
      <c r="AY166" s="455">
        <v>44.587397000000003</v>
      </c>
      <c r="AZ166" s="456">
        <v>92.400322000000003</v>
      </c>
      <c r="BA166" s="455">
        <v>67.647504470000001</v>
      </c>
      <c r="BB166" s="455">
        <v>138.31052800000001</v>
      </c>
      <c r="BC166" s="456">
        <v>10.528937000000001</v>
      </c>
      <c r="BD166" s="315"/>
      <c r="BE166" s="315">
        <v>0</v>
      </c>
      <c r="BF166" s="315">
        <v>0</v>
      </c>
      <c r="BG166" s="315">
        <v>0</v>
      </c>
      <c r="BH166" s="315">
        <v>0</v>
      </c>
      <c r="BI166" s="315">
        <v>0</v>
      </c>
      <c r="BJ166" s="315">
        <v>0</v>
      </c>
      <c r="BK166" s="315">
        <v>0</v>
      </c>
      <c r="BL166" s="315">
        <v>0</v>
      </c>
      <c r="BM166" s="315">
        <v>0</v>
      </c>
      <c r="BN166" s="315">
        <v>0</v>
      </c>
      <c r="BO166" s="315">
        <v>0</v>
      </c>
      <c r="BP166" s="315">
        <v>0</v>
      </c>
      <c r="BQ166" s="315"/>
      <c r="BR166" s="315"/>
      <c r="BS166" s="315"/>
      <c r="BT166" s="315"/>
      <c r="BU166" s="315"/>
      <c r="BV166" s="315"/>
      <c r="BW166" s="315"/>
      <c r="BX166" s="315"/>
      <c r="BY166" s="315"/>
      <c r="BZ166" s="315"/>
      <c r="CA166" s="315"/>
      <c r="CB166" s="315"/>
      <c r="CC166" s="315"/>
      <c r="CD166" s="315"/>
      <c r="CE166" s="315"/>
      <c r="CF166" s="315"/>
      <c r="CG166" s="315"/>
      <c r="CH166" s="315"/>
      <c r="CI166" s="315"/>
      <c r="CJ166" s="315"/>
      <c r="CK166" s="315"/>
      <c r="CL166" s="315"/>
      <c r="CM166" s="315"/>
      <c r="CN166" s="315"/>
      <c r="CO166" s="315"/>
      <c r="CP166" s="315"/>
      <c r="CQ166" s="315"/>
      <c r="CR166" s="315"/>
      <c r="CS166" s="315"/>
      <c r="CT166" s="315"/>
      <c r="CU166" s="315"/>
      <c r="CV166" s="315"/>
      <c r="CW166" s="315"/>
      <c r="CX166" s="315"/>
      <c r="CY166" s="315"/>
      <c r="CZ166" s="315"/>
    </row>
    <row r="167" spans="1:104" s="95" customFormat="1" ht="20.399999999999999" customHeight="1">
      <c r="A167" s="93"/>
      <c r="B167" s="420" t="s">
        <v>295</v>
      </c>
      <c r="C167" s="457">
        <v>99347.915277199994</v>
      </c>
      <c r="D167" s="458">
        <v>28359.481253950002</v>
      </c>
      <c r="E167" s="458">
        <v>11729.151728000001</v>
      </c>
      <c r="F167" s="458">
        <v>9769.6317210400011</v>
      </c>
      <c r="G167" s="459">
        <v>12888.105254639999</v>
      </c>
      <c r="H167" s="458">
        <v>7640.0926989999998</v>
      </c>
      <c r="I167" s="458">
        <v>3572.5184749999999</v>
      </c>
      <c r="J167" s="458">
        <v>2952.770184</v>
      </c>
      <c r="K167" s="458">
        <v>-91.791768700000006</v>
      </c>
      <c r="L167" s="459">
        <v>1391.9036946199999</v>
      </c>
      <c r="M167" s="458">
        <v>9415.5183620200005</v>
      </c>
      <c r="N167" s="458">
        <v>124.91674313</v>
      </c>
      <c r="O167" s="458">
        <v>846.95970599999998</v>
      </c>
      <c r="P167" s="458">
        <v>827.80158752</v>
      </c>
      <c r="Q167" s="459">
        <v>12.17079</v>
      </c>
      <c r="R167" s="458">
        <v>1989.7077099999999</v>
      </c>
      <c r="S167" s="458">
        <v>2567.9201361799996</v>
      </c>
      <c r="T167" s="458">
        <v>158.64906400000001</v>
      </c>
      <c r="U167" s="458">
        <v>246.92980600000001</v>
      </c>
      <c r="V167" s="459">
        <v>53.352766000000003</v>
      </c>
      <c r="W167" s="458">
        <v>89.283799999999999</v>
      </c>
      <c r="X167" s="458">
        <v>0</v>
      </c>
      <c r="Y167" s="458">
        <v>113.995975</v>
      </c>
      <c r="Z167" s="458">
        <v>78.150981999999999</v>
      </c>
      <c r="AA167" s="459">
        <v>125.838725</v>
      </c>
      <c r="AB167" s="458">
        <v>108.35395699999999</v>
      </c>
      <c r="AC167" s="458">
        <v>97.271118000000001</v>
      </c>
      <c r="AD167" s="458">
        <v>188.37010100000001</v>
      </c>
      <c r="AE167" s="458">
        <v>3172.0509969999998</v>
      </c>
      <c r="AF167" s="459">
        <v>7.5454999999999994E-2</v>
      </c>
      <c r="AG167" s="458">
        <v>172.92554599000002</v>
      </c>
      <c r="AH167" s="458">
        <v>-17.178540999999999</v>
      </c>
      <c r="AI167" s="458">
        <v>338.84094399999998</v>
      </c>
      <c r="AJ167" s="458">
        <v>0</v>
      </c>
      <c r="AK167" s="459">
        <v>160.85473619000001</v>
      </c>
      <c r="AL167" s="458">
        <v>32.759048999999997</v>
      </c>
      <c r="AM167" s="458">
        <v>23.503440699999999</v>
      </c>
      <c r="AN167" s="458">
        <v>-3.76948835</v>
      </c>
      <c r="AO167" s="458">
        <v>-22.444084</v>
      </c>
      <c r="AP167" s="459">
        <v>44.222550829999996</v>
      </c>
      <c r="AQ167" s="458">
        <v>-42.389226049999998</v>
      </c>
      <c r="AR167" s="458">
        <v>59.132511000000001</v>
      </c>
      <c r="AS167" s="458">
        <v>1.5361419999999999</v>
      </c>
      <c r="AT167" s="458">
        <v>104.63813</v>
      </c>
      <c r="AU167" s="459">
        <v>-0.57159800000000005</v>
      </c>
      <c r="AV167" s="458">
        <v>15.183437</v>
      </c>
      <c r="AW167" s="458">
        <v>3.7509350000000001</v>
      </c>
      <c r="AX167" s="458">
        <v>12.99918149</v>
      </c>
      <c r="AY167" s="458">
        <v>0.59929200000000005</v>
      </c>
      <c r="AZ167" s="459">
        <v>0</v>
      </c>
      <c r="BA167" s="458">
        <v>0</v>
      </c>
      <c r="BB167" s="458">
        <v>34.141297000000002</v>
      </c>
      <c r="BC167" s="459">
        <v>0</v>
      </c>
      <c r="BD167" s="93"/>
      <c r="BE167" s="93">
        <v>0</v>
      </c>
      <c r="BF167" s="93">
        <v>0</v>
      </c>
      <c r="BG167" s="93">
        <v>0</v>
      </c>
      <c r="BH167" s="93">
        <v>0</v>
      </c>
      <c r="BI167" s="93">
        <v>0</v>
      </c>
      <c r="BJ167" s="93">
        <v>0</v>
      </c>
      <c r="BK167" s="93">
        <v>0</v>
      </c>
      <c r="BL167" s="93">
        <v>0</v>
      </c>
      <c r="BM167" s="93">
        <v>0</v>
      </c>
      <c r="BN167" s="93">
        <v>0</v>
      </c>
      <c r="BO167" s="93">
        <v>0</v>
      </c>
      <c r="BP167" s="93">
        <v>0</v>
      </c>
      <c r="BQ167" s="93"/>
      <c r="BR167" s="93"/>
      <c r="BS167" s="93"/>
      <c r="BT167" s="93"/>
      <c r="BU167" s="93"/>
      <c r="BV167" s="93"/>
      <c r="BW167" s="93"/>
      <c r="BX167" s="93"/>
      <c r="BY167" s="93"/>
      <c r="BZ167" s="93"/>
      <c r="CA167" s="93"/>
      <c r="CB167" s="93"/>
      <c r="CC167" s="93"/>
      <c r="CD167" s="93"/>
      <c r="CE167" s="93"/>
      <c r="CF167" s="93"/>
      <c r="CG167" s="93"/>
      <c r="CH167" s="93"/>
      <c r="CI167" s="93"/>
      <c r="CJ167" s="93"/>
      <c r="CK167" s="93"/>
      <c r="CL167" s="93"/>
      <c r="CM167" s="93"/>
      <c r="CN167" s="93"/>
      <c r="CO167" s="93"/>
      <c r="CP167" s="93"/>
      <c r="CQ167" s="93"/>
      <c r="CR167" s="93"/>
      <c r="CS167" s="93"/>
      <c r="CT167" s="93"/>
      <c r="CU167" s="93"/>
      <c r="CV167" s="93"/>
      <c r="CW167" s="93"/>
      <c r="CX167" s="93"/>
      <c r="CY167" s="93"/>
      <c r="CZ167" s="93"/>
    </row>
    <row r="168" spans="1:104" ht="20.399999999999999" customHeight="1">
      <c r="B168" s="404" t="s">
        <v>406</v>
      </c>
      <c r="C168" s="454">
        <v>347054.62583301007</v>
      </c>
      <c r="D168" s="455">
        <v>85614.169351039993</v>
      </c>
      <c r="E168" s="455">
        <v>34776.537171000004</v>
      </c>
      <c r="F168" s="455">
        <v>46435.31438217</v>
      </c>
      <c r="G168" s="456">
        <v>35057.131134669995</v>
      </c>
      <c r="H168" s="455">
        <v>16867.738035999999</v>
      </c>
      <c r="I168" s="455">
        <v>11666.453390000001</v>
      </c>
      <c r="J168" s="455">
        <v>16364.709997</v>
      </c>
      <c r="K168" s="455">
        <v>5112.99117793</v>
      </c>
      <c r="L168" s="456">
        <v>9528.8021643299999</v>
      </c>
      <c r="M168" s="455">
        <v>37550.057165689999</v>
      </c>
      <c r="N168" s="455">
        <v>39.396726139999998</v>
      </c>
      <c r="O168" s="455">
        <v>2004.651122</v>
      </c>
      <c r="P168" s="455">
        <v>6590.3540597299998</v>
      </c>
      <c r="Q168" s="456">
        <v>2069.4577089999998</v>
      </c>
      <c r="R168" s="455">
        <v>-401.59560900000002</v>
      </c>
      <c r="S168" s="455">
        <v>6747.0039306300005</v>
      </c>
      <c r="T168" s="455">
        <v>1895.8313290000001</v>
      </c>
      <c r="U168" s="455">
        <v>1447.987314</v>
      </c>
      <c r="V168" s="456">
        <v>706.25651300000004</v>
      </c>
      <c r="W168" s="455">
        <v>1832.7571439999999</v>
      </c>
      <c r="X168" s="455">
        <v>251.06760499999999</v>
      </c>
      <c r="Y168" s="455">
        <v>1327.4213010000001</v>
      </c>
      <c r="Z168" s="455">
        <v>669.04427299999998</v>
      </c>
      <c r="AA168" s="456">
        <v>1531.995766</v>
      </c>
      <c r="AB168" s="455">
        <v>1368.0547389999999</v>
      </c>
      <c r="AC168" s="455">
        <v>1489.784195</v>
      </c>
      <c r="AD168" s="455">
        <v>647.63581899999997</v>
      </c>
      <c r="AE168" s="455">
        <v>10588.695012</v>
      </c>
      <c r="AF168" s="456">
        <v>-91.261409999999998</v>
      </c>
      <c r="AG168" s="455">
        <v>986.94614073000002</v>
      </c>
      <c r="AH168" s="455">
        <v>1121.0055620000001</v>
      </c>
      <c r="AI168" s="455">
        <v>2000.13483</v>
      </c>
      <c r="AJ168" s="455">
        <v>263.74741999999998</v>
      </c>
      <c r="AK168" s="456">
        <v>122.05597381999999</v>
      </c>
      <c r="AL168" s="455">
        <v>561.10054400000001</v>
      </c>
      <c r="AM168" s="455">
        <v>280.22582662000002</v>
      </c>
      <c r="AN168" s="455">
        <v>305.25463208999997</v>
      </c>
      <c r="AO168" s="455">
        <v>270.90063500000002</v>
      </c>
      <c r="AP168" s="456">
        <v>249.71392302999999</v>
      </c>
      <c r="AQ168" s="455">
        <v>158.09816759</v>
      </c>
      <c r="AR168" s="455">
        <v>298.68926900000002</v>
      </c>
      <c r="AS168" s="455">
        <v>156.604544</v>
      </c>
      <c r="AT168" s="455">
        <v>-78.140114999999994</v>
      </c>
      <c r="AU168" s="456">
        <v>115.995617</v>
      </c>
      <c r="AV168" s="455">
        <v>82.838476999999997</v>
      </c>
      <c r="AW168" s="455">
        <v>98.312556000000001</v>
      </c>
      <c r="AX168" s="455">
        <v>53.966222330000001</v>
      </c>
      <c r="AY168" s="455">
        <v>43.988104999999997</v>
      </c>
      <c r="AZ168" s="456">
        <v>92.400322000000003</v>
      </c>
      <c r="BA168" s="455">
        <v>67.647504470000001</v>
      </c>
      <c r="BB168" s="455">
        <v>104.169231</v>
      </c>
      <c r="BC168" s="456">
        <v>10.528937000000001</v>
      </c>
      <c r="BE168" s="85">
        <v>0</v>
      </c>
      <c r="BF168" s="85">
        <v>0</v>
      </c>
      <c r="BG168" s="85">
        <v>0</v>
      </c>
      <c r="BH168" s="85">
        <v>0</v>
      </c>
      <c r="BI168" s="85">
        <v>0</v>
      </c>
      <c r="BJ168" s="85">
        <v>0</v>
      </c>
      <c r="BK168" s="85">
        <v>0</v>
      </c>
      <c r="BL168" s="85">
        <v>0</v>
      </c>
      <c r="BM168" s="85">
        <v>0</v>
      </c>
      <c r="BN168" s="85">
        <v>0</v>
      </c>
      <c r="BO168" s="85">
        <v>0</v>
      </c>
      <c r="BP168" s="85">
        <v>0</v>
      </c>
    </row>
    <row r="169" spans="1:104" ht="20.399999999999999" customHeight="1">
      <c r="B169" s="420" t="s">
        <v>407</v>
      </c>
      <c r="C169" s="457">
        <v>140188.01913638998</v>
      </c>
      <c r="D169" s="458">
        <v>44678.668148910001</v>
      </c>
      <c r="E169" s="458">
        <v>17279.693064999999</v>
      </c>
      <c r="F169" s="458">
        <v>20285.378628549999</v>
      </c>
      <c r="G169" s="459">
        <v>17531.051933810002</v>
      </c>
      <c r="H169" s="458">
        <v>6896.9599520000002</v>
      </c>
      <c r="I169" s="458">
        <v>2765.9853929999999</v>
      </c>
      <c r="J169" s="458">
        <v>3947.0085340000001</v>
      </c>
      <c r="K169" s="458">
        <v>2165.9487181300001</v>
      </c>
      <c r="L169" s="459">
        <v>2551.7428195700004</v>
      </c>
      <c r="M169" s="458">
        <v>2903.4053678400001</v>
      </c>
      <c r="N169" s="458">
        <v>342.82981156</v>
      </c>
      <c r="O169" s="458">
        <v>2411.7846009999998</v>
      </c>
      <c r="P169" s="458">
        <v>2041.0648482199999</v>
      </c>
      <c r="Q169" s="459">
        <v>815.98912199999995</v>
      </c>
      <c r="R169" s="458">
        <v>3368.8036320000001</v>
      </c>
      <c r="S169" s="458">
        <v>3413.7047701799997</v>
      </c>
      <c r="T169" s="458">
        <v>669.46040700000003</v>
      </c>
      <c r="U169" s="458">
        <v>812.92063599999994</v>
      </c>
      <c r="V169" s="459">
        <v>23.101413000000001</v>
      </c>
      <c r="W169" s="458">
        <v>288.43429300000003</v>
      </c>
      <c r="X169" s="458">
        <v>0</v>
      </c>
      <c r="Y169" s="458">
        <v>393.291922</v>
      </c>
      <c r="Z169" s="458">
        <v>93.635615000000001</v>
      </c>
      <c r="AA169" s="459">
        <v>105.424182</v>
      </c>
      <c r="AB169" s="458">
        <v>214.923665</v>
      </c>
      <c r="AC169" s="458">
        <v>258.88908800000002</v>
      </c>
      <c r="AD169" s="458">
        <v>814.33052599999996</v>
      </c>
      <c r="AE169" s="458">
        <v>1828.1082429999999</v>
      </c>
      <c r="AF169" s="459">
        <v>0</v>
      </c>
      <c r="AG169" s="458">
        <v>77.875609999999995</v>
      </c>
      <c r="AH169" s="458">
        <v>34.401563000000003</v>
      </c>
      <c r="AI169" s="458">
        <v>33.631093999999997</v>
      </c>
      <c r="AJ169" s="458">
        <v>336.53047400000003</v>
      </c>
      <c r="AK169" s="459">
        <v>64.327896179999996</v>
      </c>
      <c r="AL169" s="458">
        <v>140.71912699999999</v>
      </c>
      <c r="AM169" s="458">
        <v>193.70399135</v>
      </c>
      <c r="AN169" s="458">
        <v>84.027611239999999</v>
      </c>
      <c r="AO169" s="458">
        <v>4.3725250000000004</v>
      </c>
      <c r="AP169" s="459">
        <v>10.699130310000001</v>
      </c>
      <c r="AQ169" s="458">
        <v>3.7756151</v>
      </c>
      <c r="AR169" s="458">
        <v>0</v>
      </c>
      <c r="AS169" s="458">
        <v>245.28619699999999</v>
      </c>
      <c r="AT169" s="458">
        <v>25.035319999999999</v>
      </c>
      <c r="AU169" s="459">
        <v>1.340611</v>
      </c>
      <c r="AV169" s="458">
        <v>2.9012389999999999</v>
      </c>
      <c r="AW169" s="458">
        <v>4.7298E-2</v>
      </c>
      <c r="AX169" s="458">
        <v>0.53005743999999999</v>
      </c>
      <c r="AY169" s="458">
        <v>11.425466999999999</v>
      </c>
      <c r="AZ169" s="459">
        <v>4.2457770000000004</v>
      </c>
      <c r="BA169" s="458">
        <v>0</v>
      </c>
      <c r="BB169" s="458">
        <v>4.0305039999999996</v>
      </c>
      <c r="BC169" s="459">
        <v>6.5726930000000001</v>
      </c>
      <c r="BE169" s="85">
        <v>0</v>
      </c>
      <c r="BF169" s="85">
        <v>0</v>
      </c>
      <c r="BG169" s="85">
        <v>0</v>
      </c>
      <c r="BH169" s="85">
        <v>0</v>
      </c>
      <c r="BI169" s="85">
        <v>0</v>
      </c>
      <c r="BJ169" s="85">
        <v>0</v>
      </c>
      <c r="BK169" s="85">
        <v>0</v>
      </c>
      <c r="BL169" s="85">
        <v>0</v>
      </c>
      <c r="BM169" s="85">
        <v>0</v>
      </c>
      <c r="BN169" s="85">
        <v>0</v>
      </c>
      <c r="BO169" s="85">
        <v>0</v>
      </c>
      <c r="BP169" s="85">
        <v>0</v>
      </c>
    </row>
    <row r="170" spans="1:104" ht="20.399999999999999" customHeight="1">
      <c r="B170" s="420" t="s">
        <v>408</v>
      </c>
      <c r="C170" s="457">
        <v>49410.194942839989</v>
      </c>
      <c r="D170" s="458">
        <v>20644.121961680001</v>
      </c>
      <c r="E170" s="458">
        <v>5024.9211830000004</v>
      </c>
      <c r="F170" s="458">
        <v>9966.1288691000009</v>
      </c>
      <c r="G170" s="459">
        <v>735.10915622000005</v>
      </c>
      <c r="H170" s="458">
        <v>1707.8825139999999</v>
      </c>
      <c r="I170" s="458">
        <v>191.65954300000001</v>
      </c>
      <c r="J170" s="458">
        <v>1095.7172700000001</v>
      </c>
      <c r="K170" s="458">
        <v>657.60853705999989</v>
      </c>
      <c r="L170" s="459">
        <v>1092.7318441</v>
      </c>
      <c r="M170" s="458">
        <v>2027.2634878499998</v>
      </c>
      <c r="N170" s="458">
        <v>108.14562110999999</v>
      </c>
      <c r="O170" s="458">
        <v>1079.9397369999999</v>
      </c>
      <c r="P170" s="458">
        <v>1135.0164661400001</v>
      </c>
      <c r="Q170" s="459">
        <v>53.138604000000001</v>
      </c>
      <c r="R170" s="458">
        <v>566.75033099999996</v>
      </c>
      <c r="S170" s="458">
        <v>703.59191021000004</v>
      </c>
      <c r="T170" s="458">
        <v>187.25099800000001</v>
      </c>
      <c r="U170" s="458">
        <v>491.49456099999998</v>
      </c>
      <c r="V170" s="459">
        <v>83.532504000000003</v>
      </c>
      <c r="W170" s="458">
        <v>21.676485</v>
      </c>
      <c r="X170" s="458">
        <v>31.953790999999999</v>
      </c>
      <c r="Y170" s="458">
        <v>531.85956099999999</v>
      </c>
      <c r="Z170" s="458">
        <v>45.264190999999997</v>
      </c>
      <c r="AA170" s="459">
        <v>169.50378499999999</v>
      </c>
      <c r="AB170" s="458">
        <v>150.042934</v>
      </c>
      <c r="AC170" s="458">
        <v>107.254885</v>
      </c>
      <c r="AD170" s="458">
        <v>46.626114999999999</v>
      </c>
      <c r="AE170" s="458">
        <v>340.93885699999998</v>
      </c>
      <c r="AF170" s="459">
        <v>6.9996000000000003E-2</v>
      </c>
      <c r="AG170" s="458">
        <v>8.6938496599999997</v>
      </c>
      <c r="AH170" s="458">
        <v>16.161156999999999</v>
      </c>
      <c r="AI170" s="458">
        <v>74.967798000000002</v>
      </c>
      <c r="AJ170" s="458">
        <v>61.655070000000002</v>
      </c>
      <c r="AK170" s="459">
        <v>11.750589010000001</v>
      </c>
      <c r="AL170" s="458">
        <v>119.46587</v>
      </c>
      <c r="AM170" s="458">
        <v>2.9446175600000002</v>
      </c>
      <c r="AN170" s="458">
        <v>1.75215974</v>
      </c>
      <c r="AO170" s="458">
        <v>2.8817560000000002</v>
      </c>
      <c r="AP170" s="459">
        <v>16.668278350000001</v>
      </c>
      <c r="AQ170" s="458">
        <v>1.0179260999999999</v>
      </c>
      <c r="AR170" s="458">
        <v>3.9447679999999998</v>
      </c>
      <c r="AS170" s="458">
        <v>58.407128999999998</v>
      </c>
      <c r="AT170" s="458">
        <v>4.2581559999999996</v>
      </c>
      <c r="AU170" s="459">
        <v>0.86000299999999996</v>
      </c>
      <c r="AV170" s="458">
        <v>6.5131829999999997</v>
      </c>
      <c r="AW170" s="458">
        <v>0.198988</v>
      </c>
      <c r="AX170" s="458">
        <v>6.6140924600000002</v>
      </c>
      <c r="AY170" s="458">
        <v>7.8366049999999996</v>
      </c>
      <c r="AZ170" s="459">
        <v>1.8053129999999999</v>
      </c>
      <c r="BA170" s="458">
        <v>0.14828048999999999</v>
      </c>
      <c r="BB170" s="458">
        <v>2.005344</v>
      </c>
      <c r="BC170" s="459">
        <v>2.4483109999999999</v>
      </c>
      <c r="BE170" s="85">
        <v>0</v>
      </c>
      <c r="BF170" s="85">
        <v>0</v>
      </c>
      <c r="BG170" s="85">
        <v>0</v>
      </c>
      <c r="BH170" s="85">
        <v>0</v>
      </c>
      <c r="BI170" s="85">
        <v>0</v>
      </c>
      <c r="BJ170" s="85">
        <v>0</v>
      </c>
      <c r="BK170" s="85">
        <v>0</v>
      </c>
      <c r="BL170" s="85">
        <v>0</v>
      </c>
      <c r="BM170" s="85">
        <v>0</v>
      </c>
      <c r="BN170" s="85">
        <v>0</v>
      </c>
      <c r="BO170" s="85">
        <v>0</v>
      </c>
      <c r="BP170" s="85">
        <v>0</v>
      </c>
    </row>
    <row r="171" spans="1:104" ht="20.399999999999999" customHeight="1">
      <c r="B171" s="420" t="s">
        <v>409</v>
      </c>
      <c r="C171" s="457">
        <v>49014.015317090001</v>
      </c>
      <c r="D171" s="458">
        <v>9382.4033337299988</v>
      </c>
      <c r="E171" s="458">
        <v>4433.5298039999998</v>
      </c>
      <c r="F171" s="458">
        <v>1866.0391659200002</v>
      </c>
      <c r="G171" s="459">
        <v>-1730.8659496199998</v>
      </c>
      <c r="H171" s="458">
        <v>1009.231093</v>
      </c>
      <c r="I171" s="458">
        <v>1087.5023639999999</v>
      </c>
      <c r="J171" s="458">
        <v>-176.79117600000001</v>
      </c>
      <c r="K171" s="458">
        <v>8077.8217664100002</v>
      </c>
      <c r="L171" s="459">
        <v>625.61715071000003</v>
      </c>
      <c r="M171" s="458">
        <v>942.32161976999998</v>
      </c>
      <c r="N171" s="458">
        <v>5782.2012801199999</v>
      </c>
      <c r="O171" s="458">
        <v>507.19043099999999</v>
      </c>
      <c r="P171" s="458">
        <v>495.80025022000001</v>
      </c>
      <c r="Q171" s="459">
        <v>1103.3848330000001</v>
      </c>
      <c r="R171" s="458">
        <v>1690.5662050000001</v>
      </c>
      <c r="S171" s="458">
        <v>565.76419805</v>
      </c>
      <c r="T171" s="458">
        <v>98.728413000000003</v>
      </c>
      <c r="U171" s="458">
        <v>329.685115</v>
      </c>
      <c r="V171" s="459">
        <v>2406.7380560000001</v>
      </c>
      <c r="W171" s="458">
        <v>12.467423</v>
      </c>
      <c r="X171" s="458">
        <v>662.73818900000003</v>
      </c>
      <c r="Y171" s="458">
        <v>1912.1191120000001</v>
      </c>
      <c r="Z171" s="458">
        <v>1726.7981500000001</v>
      </c>
      <c r="AA171" s="459">
        <v>508.43497100000002</v>
      </c>
      <c r="AB171" s="458">
        <v>4242.5949119999996</v>
      </c>
      <c r="AC171" s="458">
        <v>64.427468000000005</v>
      </c>
      <c r="AD171" s="458">
        <v>511.51255200000003</v>
      </c>
      <c r="AE171" s="458">
        <v>-0.34272200000000003</v>
      </c>
      <c r="AF171" s="459">
        <v>250.34571</v>
      </c>
      <c r="AG171" s="458">
        <v>161.38683723</v>
      </c>
      <c r="AH171" s="458">
        <v>321.29424699999998</v>
      </c>
      <c r="AI171" s="458">
        <v>9.9458509999999993</v>
      </c>
      <c r="AJ171" s="458">
        <v>22.893705000000001</v>
      </c>
      <c r="AK171" s="459">
        <v>21.49410559</v>
      </c>
      <c r="AL171" s="458">
        <v>-25.909751</v>
      </c>
      <c r="AM171" s="458">
        <v>0</v>
      </c>
      <c r="AN171" s="458">
        <v>87.530733280000007</v>
      </c>
      <c r="AO171" s="458">
        <v>37.732537999999998</v>
      </c>
      <c r="AP171" s="459">
        <v>-0.87143788</v>
      </c>
      <c r="AQ171" s="458">
        <v>0.74462740999999999</v>
      </c>
      <c r="AR171" s="458">
        <v>0</v>
      </c>
      <c r="AS171" s="458">
        <v>-3.3468270000000002</v>
      </c>
      <c r="AT171" s="458">
        <v>0</v>
      </c>
      <c r="AU171" s="459">
        <v>5.2781900000000004</v>
      </c>
      <c r="AV171" s="458">
        <v>-21.684412999999999</v>
      </c>
      <c r="AW171" s="458">
        <v>-4.1444460000000003</v>
      </c>
      <c r="AX171" s="458">
        <v>-5.5695849999999998E-2</v>
      </c>
      <c r="AY171" s="458">
        <v>4.5936680000000001</v>
      </c>
      <c r="AZ171" s="459">
        <v>9.1696670000000005</v>
      </c>
      <c r="BA171" s="458">
        <v>0</v>
      </c>
      <c r="BB171" s="458">
        <v>0</v>
      </c>
      <c r="BC171" s="459">
        <v>0</v>
      </c>
      <c r="BE171" s="85">
        <v>0</v>
      </c>
      <c r="BF171" s="85">
        <v>0</v>
      </c>
      <c r="BG171" s="85">
        <v>0</v>
      </c>
      <c r="BH171" s="85">
        <v>0</v>
      </c>
      <c r="BI171" s="85">
        <v>0</v>
      </c>
      <c r="BJ171" s="85">
        <v>0</v>
      </c>
      <c r="BK171" s="85">
        <v>0</v>
      </c>
      <c r="BL171" s="85">
        <v>0</v>
      </c>
      <c r="BM171" s="85">
        <v>0</v>
      </c>
      <c r="BN171" s="85">
        <v>0</v>
      </c>
      <c r="BO171" s="85">
        <v>0</v>
      </c>
      <c r="BP171" s="85">
        <v>0</v>
      </c>
    </row>
    <row r="172" spans="1:104" ht="20.399999999999999" customHeight="1">
      <c r="B172" s="420" t="s">
        <v>410</v>
      </c>
      <c r="C172" s="457">
        <v>-9241.1068930300007</v>
      </c>
      <c r="D172" s="458">
        <v>-4022.9060248000001</v>
      </c>
      <c r="E172" s="458">
        <v>-4173.7188040000001</v>
      </c>
      <c r="F172" s="458">
        <v>-2087.5174542899999</v>
      </c>
      <c r="G172" s="459">
        <v>-1644.45356449</v>
      </c>
      <c r="H172" s="458">
        <v>-360.73083200000002</v>
      </c>
      <c r="I172" s="458">
        <v>536.48892999999998</v>
      </c>
      <c r="J172" s="458">
        <v>-135.83351200000001</v>
      </c>
      <c r="K172" s="458">
        <v>278.40540264999998</v>
      </c>
      <c r="L172" s="459">
        <v>-466.20622937999997</v>
      </c>
      <c r="M172" s="458">
        <v>873.12558703999991</v>
      </c>
      <c r="N172" s="458">
        <v>-198.74026449999999</v>
      </c>
      <c r="O172" s="458">
        <v>46.210711000000003</v>
      </c>
      <c r="P172" s="458">
        <v>-134.66155067</v>
      </c>
      <c r="Q172" s="459">
        <v>-117.758481</v>
      </c>
      <c r="R172" s="458">
        <v>85.901989999999998</v>
      </c>
      <c r="S172" s="458">
        <v>-87.070910280000007</v>
      </c>
      <c r="T172" s="458">
        <v>-185.85134099999999</v>
      </c>
      <c r="U172" s="458">
        <v>1466.195123</v>
      </c>
      <c r="V172" s="459">
        <v>23.626373000000001</v>
      </c>
      <c r="W172" s="458">
        <v>-230.55851200000001</v>
      </c>
      <c r="X172" s="458">
        <v>518.04047700000001</v>
      </c>
      <c r="Y172" s="458">
        <v>510.24293599999999</v>
      </c>
      <c r="Z172" s="458">
        <v>-142.88309899999999</v>
      </c>
      <c r="AA172" s="459">
        <v>-56.597389999999997</v>
      </c>
      <c r="AB172" s="458">
        <v>-190.18220299999999</v>
      </c>
      <c r="AC172" s="458">
        <v>-57.298057</v>
      </c>
      <c r="AD172" s="458">
        <v>151.07677699999999</v>
      </c>
      <c r="AE172" s="458">
        <v>-100.67347700000001</v>
      </c>
      <c r="AF172" s="459">
        <v>10.060729</v>
      </c>
      <c r="AG172" s="458">
        <v>9.1407998500000005</v>
      </c>
      <c r="AH172" s="458">
        <v>-59.038764</v>
      </c>
      <c r="AI172" s="458">
        <v>-176.98281600000001</v>
      </c>
      <c r="AJ172" s="458">
        <v>5.9493650000000002</v>
      </c>
      <c r="AK172" s="459">
        <v>395.69215742</v>
      </c>
      <c r="AL172" s="458">
        <v>409.23270100000002</v>
      </c>
      <c r="AM172" s="458">
        <v>7.4838857900000004</v>
      </c>
      <c r="AN172" s="458">
        <v>-14.931608730000001</v>
      </c>
      <c r="AO172" s="458">
        <v>-57.309989000000002</v>
      </c>
      <c r="AP172" s="459">
        <v>58.934181350000003</v>
      </c>
      <c r="AQ172" s="458">
        <v>4.2841872400000005</v>
      </c>
      <c r="AR172" s="458">
        <v>19.101613</v>
      </c>
      <c r="AS172" s="458">
        <v>21.786086999999998</v>
      </c>
      <c r="AT172" s="458">
        <v>-30.813981999999999</v>
      </c>
      <c r="AU172" s="459">
        <v>18.501207999999998</v>
      </c>
      <c r="AV172" s="458">
        <v>-9.1465409999999991</v>
      </c>
      <c r="AW172" s="458">
        <v>-7.5121539999999998</v>
      </c>
      <c r="AX172" s="458">
        <v>-8.7941679999999994E-2</v>
      </c>
      <c r="AY172" s="458">
        <v>1.11395</v>
      </c>
      <c r="AZ172" s="459">
        <v>43.063079000000002</v>
      </c>
      <c r="BA172" s="458">
        <v>2.870845E-2</v>
      </c>
      <c r="BB172" s="458">
        <v>-0.91280700000000004</v>
      </c>
      <c r="BC172" s="459">
        <v>15.584458</v>
      </c>
      <c r="BE172" s="85">
        <v>0</v>
      </c>
      <c r="BF172" s="85">
        <v>0</v>
      </c>
      <c r="BG172" s="85">
        <v>0</v>
      </c>
      <c r="BH172" s="85">
        <v>0</v>
      </c>
      <c r="BI172" s="85">
        <v>0</v>
      </c>
      <c r="BJ172" s="85">
        <v>0</v>
      </c>
      <c r="BK172" s="85">
        <v>0</v>
      </c>
      <c r="BL172" s="85">
        <v>0</v>
      </c>
      <c r="BM172" s="85">
        <v>0</v>
      </c>
      <c r="BN172" s="85">
        <v>0</v>
      </c>
      <c r="BO172" s="85">
        <v>0</v>
      </c>
      <c r="BP172" s="85">
        <v>0</v>
      </c>
    </row>
    <row r="173" spans="1:104" s="95" customFormat="1" ht="20.399999999999999" customHeight="1">
      <c r="A173" s="93"/>
      <c r="B173" s="420" t="s">
        <v>411</v>
      </c>
      <c r="C173" s="457">
        <v>273349.91663970007</v>
      </c>
      <c r="D173" s="458">
        <v>47205.032138080001</v>
      </c>
      <c r="E173" s="458">
        <v>25814.929918000002</v>
      </c>
      <c r="F173" s="458">
        <v>25194.549772189999</v>
      </c>
      <c r="G173" s="459">
        <v>39981.318002469998</v>
      </c>
      <c r="H173" s="458">
        <v>17953.424672000001</v>
      </c>
      <c r="I173" s="458">
        <v>9244.0156530000004</v>
      </c>
      <c r="J173" s="458">
        <v>5232.3624170000003</v>
      </c>
      <c r="K173" s="458">
        <v>6926.1418181000008</v>
      </c>
      <c r="L173" s="459">
        <v>4781.0629673999993</v>
      </c>
      <c r="M173" s="458">
        <v>35971.287191540003</v>
      </c>
      <c r="N173" s="458">
        <v>3460.0090021000001</v>
      </c>
      <c r="O173" s="458">
        <v>3330.1456659999999</v>
      </c>
      <c r="P173" s="458">
        <v>3617.6049064099998</v>
      </c>
      <c r="Q173" s="459">
        <v>1205.554142</v>
      </c>
      <c r="R173" s="458">
        <v>3119.63553</v>
      </c>
      <c r="S173" s="458">
        <v>6804.7848408</v>
      </c>
      <c r="T173" s="458">
        <v>1506.2440140000001</v>
      </c>
      <c r="U173" s="458">
        <v>1544.6126139999999</v>
      </c>
      <c r="V173" s="459">
        <v>1909.7767449999999</v>
      </c>
      <c r="W173" s="458">
        <v>1071.8230579999999</v>
      </c>
      <c r="X173" s="458">
        <v>681.07811900000002</v>
      </c>
      <c r="Y173" s="458">
        <v>3244.2807560000001</v>
      </c>
      <c r="Z173" s="458">
        <v>976.31049700000005</v>
      </c>
      <c r="AA173" s="459">
        <v>1008.798573</v>
      </c>
      <c r="AB173" s="458">
        <v>3597.4173209999999</v>
      </c>
      <c r="AC173" s="458">
        <v>775.33268599999997</v>
      </c>
      <c r="AD173" s="458">
        <v>1634.1286909999999</v>
      </c>
      <c r="AE173" s="458">
        <v>7818.3990519999998</v>
      </c>
      <c r="AF173" s="459">
        <v>96.684389999999993</v>
      </c>
      <c r="AG173" s="458">
        <v>623.60424466999996</v>
      </c>
      <c r="AH173" s="458">
        <v>507.81942800000002</v>
      </c>
      <c r="AI173" s="458">
        <v>1113.8355790000001</v>
      </c>
      <c r="AJ173" s="458">
        <v>343.84223100000003</v>
      </c>
      <c r="AK173" s="459">
        <v>447.81745777999998</v>
      </c>
      <c r="AL173" s="458">
        <v>872.24665700000003</v>
      </c>
      <c r="AM173" s="458">
        <v>397.71897460000002</v>
      </c>
      <c r="AN173" s="458">
        <v>171.58136245</v>
      </c>
      <c r="AO173" s="458">
        <v>95.533626999999996</v>
      </c>
      <c r="AP173" s="459">
        <v>267.59015729999999</v>
      </c>
      <c r="AQ173" s="458">
        <v>81.396399790000004</v>
      </c>
      <c r="AR173" s="458">
        <v>72.580505000000002</v>
      </c>
      <c r="AS173" s="458">
        <v>167.544929</v>
      </c>
      <c r="AT173" s="458">
        <v>500.21745499999997</v>
      </c>
      <c r="AU173" s="459">
        <v>80.547954000000004</v>
      </c>
      <c r="AV173" s="458">
        <v>729.01791800000001</v>
      </c>
      <c r="AW173" s="458">
        <v>63.277613000000002</v>
      </c>
      <c r="AX173" s="458">
        <v>563.89480859000003</v>
      </c>
      <c r="AY173" s="458">
        <v>116.123893</v>
      </c>
      <c r="AZ173" s="459">
        <v>205.59472299999999</v>
      </c>
      <c r="BA173" s="458">
        <v>17.952176429999998</v>
      </c>
      <c r="BB173" s="458">
        <v>132.02398199999999</v>
      </c>
      <c r="BC173" s="459">
        <v>71.409411000000006</v>
      </c>
      <c r="BD173" s="93"/>
      <c r="BE173" s="93">
        <v>0</v>
      </c>
      <c r="BF173" s="93">
        <v>0</v>
      </c>
      <c r="BG173" s="93">
        <v>0</v>
      </c>
      <c r="BH173" s="93">
        <v>0</v>
      </c>
      <c r="BI173" s="93">
        <v>0</v>
      </c>
      <c r="BJ173" s="93">
        <v>0</v>
      </c>
      <c r="BK173" s="93">
        <v>0</v>
      </c>
      <c r="BL173" s="93">
        <v>0</v>
      </c>
      <c r="BM173" s="93">
        <v>0</v>
      </c>
      <c r="BN173" s="93">
        <v>0</v>
      </c>
      <c r="BO173" s="93">
        <v>0</v>
      </c>
      <c r="BP173" s="93">
        <v>0</v>
      </c>
      <c r="BQ173" s="93"/>
      <c r="BR173" s="93"/>
      <c r="BS173" s="93"/>
      <c r="BT173" s="93"/>
      <c r="BU173" s="93"/>
      <c r="BV173" s="93"/>
      <c r="BW173" s="93"/>
      <c r="BX173" s="93"/>
      <c r="BY173" s="93"/>
      <c r="BZ173" s="93"/>
      <c r="CA173" s="93"/>
      <c r="CB173" s="93"/>
      <c r="CC173" s="93"/>
      <c r="CD173" s="93"/>
      <c r="CE173" s="93"/>
      <c r="CF173" s="93"/>
      <c r="CG173" s="93"/>
      <c r="CH173" s="93"/>
      <c r="CI173" s="93"/>
      <c r="CJ173" s="93"/>
      <c r="CK173" s="93"/>
      <c r="CL173" s="93"/>
      <c r="CM173" s="93"/>
      <c r="CN173" s="93"/>
      <c r="CO173" s="93"/>
      <c r="CP173" s="93"/>
      <c r="CQ173" s="93"/>
      <c r="CR173" s="93"/>
      <c r="CS173" s="93"/>
      <c r="CT173" s="93"/>
      <c r="CU173" s="93"/>
      <c r="CV173" s="93"/>
      <c r="CW173" s="93"/>
      <c r="CX173" s="93"/>
      <c r="CY173" s="93"/>
      <c r="CZ173" s="93"/>
    </row>
    <row r="174" spans="1:104" s="423" customFormat="1" ht="20.399999999999999" customHeight="1">
      <c r="A174" s="315"/>
      <c r="B174" s="404" t="s">
        <v>412</v>
      </c>
      <c r="C174" s="454">
        <v>204255.44181092002</v>
      </c>
      <c r="D174" s="455">
        <v>67803.180709120003</v>
      </c>
      <c r="E174" s="455">
        <v>21476.190135000001</v>
      </c>
      <c r="F174" s="455">
        <v>31338.53608106</v>
      </c>
      <c r="G174" s="456">
        <v>8496.4363956800007</v>
      </c>
      <c r="H174" s="455">
        <v>4751.891063</v>
      </c>
      <c r="I174" s="455">
        <v>6620.7548809999998</v>
      </c>
      <c r="J174" s="455">
        <v>13671.014155999999</v>
      </c>
      <c r="K174" s="455">
        <v>8051.4167099599999</v>
      </c>
      <c r="L174" s="456">
        <v>6366.1610937299993</v>
      </c>
      <c r="M174" s="455">
        <v>4270.3590609499997</v>
      </c>
      <c r="N174" s="455">
        <v>2397.5329301100001</v>
      </c>
      <c r="O174" s="455">
        <v>559.75146199999995</v>
      </c>
      <c r="P174" s="455">
        <v>4239.9362349499997</v>
      </c>
      <c r="Q174" s="456">
        <v>2612.3804369999998</v>
      </c>
      <c r="R174" s="455">
        <v>1057.2903570000001</v>
      </c>
      <c r="S174" s="455">
        <v>3131.0252375700002</v>
      </c>
      <c r="T174" s="455">
        <v>784.67379600000004</v>
      </c>
      <c r="U174" s="455">
        <v>2020.6810129999999</v>
      </c>
      <c r="V174" s="456">
        <v>1166.413106</v>
      </c>
      <c r="W174" s="455">
        <v>809.60080500000004</v>
      </c>
      <c r="X174" s="455">
        <v>718.81436099999996</v>
      </c>
      <c r="Y174" s="455">
        <v>366.934954</v>
      </c>
      <c r="Z174" s="455">
        <v>1325.0202509999999</v>
      </c>
      <c r="AA174" s="456">
        <v>910.95517099999995</v>
      </c>
      <c r="AB174" s="455">
        <v>1887.9308579999999</v>
      </c>
      <c r="AC174" s="455">
        <v>873.21512299999995</v>
      </c>
      <c r="AD174" s="455">
        <v>443.80086799999998</v>
      </c>
      <c r="AE174" s="455">
        <v>4156.4491470000003</v>
      </c>
      <c r="AF174" s="456">
        <v>72.390642999999997</v>
      </c>
      <c r="AG174" s="455">
        <v>603.05129348000003</v>
      </c>
      <c r="AH174" s="455">
        <v>893.68202299999996</v>
      </c>
      <c r="AI174" s="455">
        <v>677.92558199999996</v>
      </c>
      <c r="AJ174" s="455">
        <v>223.62366299999999</v>
      </c>
      <c r="AK174" s="456">
        <v>144.00208622</v>
      </c>
      <c r="AL174" s="455">
        <v>93.430093999999997</v>
      </c>
      <c r="AM174" s="455">
        <v>80.750111599999997</v>
      </c>
      <c r="AN174" s="455">
        <v>288.54784568999997</v>
      </c>
      <c r="AO174" s="455">
        <v>157.280326</v>
      </c>
      <c r="AP174" s="456">
        <v>34.217361159999996</v>
      </c>
      <c r="AQ174" s="455">
        <v>84.488271449999999</v>
      </c>
      <c r="AR174" s="455">
        <v>241.26560900000001</v>
      </c>
      <c r="AS174" s="455">
        <v>194.37794299999999</v>
      </c>
      <c r="AT174" s="455">
        <v>-588.39438800000005</v>
      </c>
      <c r="AU174" s="456">
        <v>59.707669000000003</v>
      </c>
      <c r="AV174" s="455">
        <v>-680.62233900000001</v>
      </c>
      <c r="AW174" s="455">
        <v>23.226652999999999</v>
      </c>
      <c r="AX174" s="455">
        <v>-516.15625881000005</v>
      </c>
      <c r="AY174" s="455">
        <v>-62.839308000000003</v>
      </c>
      <c r="AZ174" s="456">
        <v>-58.521191000000002</v>
      </c>
      <c r="BA174" s="455">
        <v>49.575755999999998</v>
      </c>
      <c r="BB174" s="455">
        <v>-26.742398000000001</v>
      </c>
      <c r="BC174" s="456">
        <v>-41.171633999999997</v>
      </c>
      <c r="BD174" s="315"/>
      <c r="BE174" s="315">
        <v>0</v>
      </c>
      <c r="BF174" s="315">
        <v>0</v>
      </c>
      <c r="BG174" s="315">
        <v>0</v>
      </c>
      <c r="BH174" s="315">
        <v>0</v>
      </c>
      <c r="BI174" s="315">
        <v>0</v>
      </c>
      <c r="BJ174" s="315">
        <v>0</v>
      </c>
      <c r="BK174" s="315">
        <v>0</v>
      </c>
      <c r="BL174" s="315">
        <v>0</v>
      </c>
      <c r="BM174" s="315">
        <v>0</v>
      </c>
      <c r="BN174" s="315">
        <v>0</v>
      </c>
      <c r="BO174" s="315">
        <v>0</v>
      </c>
      <c r="BP174" s="315">
        <v>0</v>
      </c>
      <c r="BQ174" s="315"/>
      <c r="BR174" s="315"/>
      <c r="BS174" s="315"/>
      <c r="BT174" s="315"/>
      <c r="BU174" s="315"/>
      <c r="BV174" s="315"/>
      <c r="BW174" s="315"/>
      <c r="BX174" s="315"/>
      <c r="BY174" s="315"/>
      <c r="BZ174" s="315"/>
      <c r="CA174" s="315"/>
      <c r="CB174" s="315"/>
      <c r="CC174" s="315"/>
      <c r="CD174" s="315"/>
      <c r="CE174" s="315"/>
      <c r="CF174" s="315"/>
      <c r="CG174" s="315"/>
      <c r="CH174" s="315"/>
      <c r="CI174" s="315"/>
      <c r="CJ174" s="315"/>
      <c r="CK174" s="315"/>
      <c r="CL174" s="315"/>
      <c r="CM174" s="315"/>
      <c r="CN174" s="315"/>
      <c r="CO174" s="315"/>
      <c r="CP174" s="315"/>
      <c r="CQ174" s="315"/>
      <c r="CR174" s="315"/>
      <c r="CS174" s="315"/>
      <c r="CT174" s="315"/>
      <c r="CU174" s="315"/>
      <c r="CV174" s="315"/>
      <c r="CW174" s="315"/>
      <c r="CX174" s="315"/>
      <c r="CY174" s="315"/>
      <c r="CZ174" s="315"/>
    </row>
    <row r="175" spans="1:104" s="95" customFormat="1" ht="20.399999999999999" customHeight="1">
      <c r="A175" s="93"/>
      <c r="B175" s="424" t="s">
        <v>413</v>
      </c>
      <c r="C175" s="457">
        <v>4870.5094767699993</v>
      </c>
      <c r="D175" s="458">
        <v>514.23633346999998</v>
      </c>
      <c r="E175" s="458">
        <v>380.95163500000001</v>
      </c>
      <c r="F175" s="458">
        <v>388.78295201999998</v>
      </c>
      <c r="G175" s="459">
        <v>836.98274335999997</v>
      </c>
      <c r="H175" s="458">
        <v>365.68526100000003</v>
      </c>
      <c r="I175" s="458">
        <v>305.98516000000001</v>
      </c>
      <c r="J175" s="458">
        <v>1725.0432860000001</v>
      </c>
      <c r="K175" s="458">
        <v>0</v>
      </c>
      <c r="L175" s="459">
        <v>3.4154437400000002</v>
      </c>
      <c r="M175" s="458">
        <v>9.7755891600000009</v>
      </c>
      <c r="N175" s="458">
        <v>0</v>
      </c>
      <c r="O175" s="458">
        <v>50.609794999999998</v>
      </c>
      <c r="P175" s="458">
        <v>153.46913337000001</v>
      </c>
      <c r="Q175" s="459">
        <v>1.9612309999999999</v>
      </c>
      <c r="R175" s="458">
        <v>79.469161999999997</v>
      </c>
      <c r="S175" s="458">
        <v>0</v>
      </c>
      <c r="T175" s="458">
        <v>12.002554</v>
      </c>
      <c r="U175" s="458">
        <v>2.4186070000000002</v>
      </c>
      <c r="V175" s="459">
        <v>0</v>
      </c>
      <c r="W175" s="458">
        <v>1.761244</v>
      </c>
      <c r="X175" s="458">
        <v>0</v>
      </c>
      <c r="Y175" s="458">
        <v>16.797647000000001</v>
      </c>
      <c r="Z175" s="458">
        <v>0</v>
      </c>
      <c r="AA175" s="459">
        <v>0</v>
      </c>
      <c r="AB175" s="458">
        <v>2.513782</v>
      </c>
      <c r="AC175" s="458">
        <v>0</v>
      </c>
      <c r="AD175" s="458">
        <v>0</v>
      </c>
      <c r="AE175" s="458">
        <v>0</v>
      </c>
      <c r="AF175" s="459">
        <v>0</v>
      </c>
      <c r="AG175" s="458">
        <v>1.7569424299999998</v>
      </c>
      <c r="AH175" s="458">
        <v>0</v>
      </c>
      <c r="AI175" s="458">
        <v>1.778362</v>
      </c>
      <c r="AJ175" s="458">
        <v>0</v>
      </c>
      <c r="AK175" s="459">
        <v>2.14621781</v>
      </c>
      <c r="AL175" s="458">
        <v>1.898371</v>
      </c>
      <c r="AM175" s="458">
        <v>1.7783624099999999</v>
      </c>
      <c r="AN175" s="458">
        <v>0</v>
      </c>
      <c r="AO175" s="458">
        <v>0</v>
      </c>
      <c r="AP175" s="459">
        <v>0</v>
      </c>
      <c r="AQ175" s="458">
        <v>0</v>
      </c>
      <c r="AR175" s="458">
        <v>5.7500549999999997</v>
      </c>
      <c r="AS175" s="458">
        <v>0</v>
      </c>
      <c r="AT175" s="458">
        <v>1.7612449999999999</v>
      </c>
      <c r="AU175" s="459">
        <v>0</v>
      </c>
      <c r="AV175" s="458">
        <v>0</v>
      </c>
      <c r="AW175" s="458">
        <v>0</v>
      </c>
      <c r="AX175" s="458">
        <v>0</v>
      </c>
      <c r="AY175" s="458">
        <v>1.778362</v>
      </c>
      <c r="AZ175" s="459">
        <v>0</v>
      </c>
      <c r="BA175" s="458">
        <v>0</v>
      </c>
      <c r="BB175" s="458">
        <v>0</v>
      </c>
      <c r="BC175" s="459">
        <v>0</v>
      </c>
      <c r="BD175" s="93"/>
      <c r="BE175" s="93">
        <v>0</v>
      </c>
      <c r="BF175" s="93">
        <v>0</v>
      </c>
      <c r="BG175" s="93">
        <v>0</v>
      </c>
      <c r="BH175" s="93">
        <v>0</v>
      </c>
      <c r="BI175" s="93">
        <v>0</v>
      </c>
      <c r="BJ175" s="93">
        <v>0</v>
      </c>
      <c r="BK175" s="93">
        <v>0</v>
      </c>
      <c r="BL175" s="93">
        <v>0</v>
      </c>
      <c r="BM175" s="93">
        <v>0</v>
      </c>
      <c r="BN175" s="93">
        <v>0</v>
      </c>
      <c r="BO175" s="93">
        <v>0</v>
      </c>
      <c r="BP175" s="93">
        <v>0</v>
      </c>
      <c r="BQ175" s="93"/>
      <c r="BR175" s="93"/>
      <c r="BS175" s="93"/>
      <c r="BT175" s="93"/>
      <c r="BU175" s="93"/>
      <c r="BV175" s="93"/>
      <c r="BW175" s="93"/>
      <c r="BX175" s="93"/>
      <c r="BY175" s="93"/>
      <c r="BZ175" s="93"/>
      <c r="CA175" s="93"/>
      <c r="CB175" s="93"/>
      <c r="CC175" s="93"/>
      <c r="CD175" s="93"/>
      <c r="CE175" s="93"/>
      <c r="CF175" s="93"/>
      <c r="CG175" s="93"/>
      <c r="CH175" s="93"/>
      <c r="CI175" s="93"/>
      <c r="CJ175" s="93"/>
      <c r="CK175" s="93"/>
      <c r="CL175" s="93"/>
      <c r="CM175" s="93"/>
      <c r="CN175" s="93"/>
      <c r="CO175" s="93"/>
      <c r="CP175" s="93"/>
      <c r="CQ175" s="93"/>
      <c r="CR175" s="93"/>
      <c r="CS175" s="93"/>
      <c r="CT175" s="93"/>
      <c r="CU175" s="93"/>
      <c r="CV175" s="93"/>
      <c r="CW175" s="93"/>
      <c r="CX175" s="93"/>
      <c r="CY175" s="93"/>
      <c r="CZ175" s="93"/>
    </row>
    <row r="176" spans="1:104" s="423" customFormat="1" ht="20.399999999999999" customHeight="1">
      <c r="A176" s="315"/>
      <c r="B176" s="404" t="s">
        <v>414</v>
      </c>
      <c r="C176" s="454">
        <v>209125.95128769</v>
      </c>
      <c r="D176" s="455">
        <v>68317.417042589994</v>
      </c>
      <c r="E176" s="455">
        <v>21857.141769999998</v>
      </c>
      <c r="F176" s="455">
        <v>31727.319033080003</v>
      </c>
      <c r="G176" s="456">
        <v>9333.419139040001</v>
      </c>
      <c r="H176" s="455">
        <v>5117.5763239999997</v>
      </c>
      <c r="I176" s="455">
        <v>6926.740041</v>
      </c>
      <c r="J176" s="455">
        <v>15396.057441999999</v>
      </c>
      <c r="K176" s="455">
        <v>8051.4167099599999</v>
      </c>
      <c r="L176" s="456">
        <v>6369.5765374700004</v>
      </c>
      <c r="M176" s="455">
        <v>4280.1346501099997</v>
      </c>
      <c r="N176" s="455">
        <v>2397.5329301100001</v>
      </c>
      <c r="O176" s="455">
        <v>610.36125700000002</v>
      </c>
      <c r="P176" s="455">
        <v>4393.40536832</v>
      </c>
      <c r="Q176" s="456">
        <v>2614.341668</v>
      </c>
      <c r="R176" s="455">
        <v>1136.759519</v>
      </c>
      <c r="S176" s="455">
        <v>3131.0252375700002</v>
      </c>
      <c r="T176" s="455">
        <v>796.67634999999996</v>
      </c>
      <c r="U176" s="455">
        <v>2023.09962</v>
      </c>
      <c r="V176" s="456">
        <v>1166.413106</v>
      </c>
      <c r="W176" s="455">
        <v>811.36204899999996</v>
      </c>
      <c r="X176" s="455">
        <v>718.81436099999996</v>
      </c>
      <c r="Y176" s="455">
        <v>383.73260099999999</v>
      </c>
      <c r="Z176" s="455">
        <v>1325.0202509999999</v>
      </c>
      <c r="AA176" s="456">
        <v>910.95517099999995</v>
      </c>
      <c r="AB176" s="455">
        <v>1890.4446399999999</v>
      </c>
      <c r="AC176" s="455">
        <v>873.21512299999995</v>
      </c>
      <c r="AD176" s="455">
        <v>443.80086799999998</v>
      </c>
      <c r="AE176" s="455">
        <v>4156.4491470000003</v>
      </c>
      <c r="AF176" s="456">
        <v>72.390642999999997</v>
      </c>
      <c r="AG176" s="455">
        <v>604.80823591000001</v>
      </c>
      <c r="AH176" s="455">
        <v>893.68202299999996</v>
      </c>
      <c r="AI176" s="455">
        <v>679.70394399999998</v>
      </c>
      <c r="AJ176" s="455">
        <v>223.62366299999999</v>
      </c>
      <c r="AK176" s="456">
        <v>146.14830402999999</v>
      </c>
      <c r="AL176" s="455">
        <v>95.328464999999994</v>
      </c>
      <c r="AM176" s="455">
        <v>82.528474010000011</v>
      </c>
      <c r="AN176" s="455">
        <v>288.54784568999997</v>
      </c>
      <c r="AO176" s="455">
        <v>157.280326</v>
      </c>
      <c r="AP176" s="456">
        <v>34.217361159999996</v>
      </c>
      <c r="AQ176" s="455">
        <v>84.488271449999999</v>
      </c>
      <c r="AR176" s="455">
        <v>247.01566399999999</v>
      </c>
      <c r="AS176" s="455">
        <v>194.37794299999999</v>
      </c>
      <c r="AT176" s="455">
        <v>-586.63314300000002</v>
      </c>
      <c r="AU176" s="456">
        <v>59.707669000000003</v>
      </c>
      <c r="AV176" s="455">
        <v>-680.62233900000001</v>
      </c>
      <c r="AW176" s="455">
        <v>23.226652999999999</v>
      </c>
      <c r="AX176" s="455">
        <v>-516.15625881000005</v>
      </c>
      <c r="AY176" s="455">
        <v>-61.060946000000001</v>
      </c>
      <c r="AZ176" s="456">
        <v>-58.521191000000002</v>
      </c>
      <c r="BA176" s="455">
        <v>49.575755999999998</v>
      </c>
      <c r="BB176" s="455">
        <v>-26.742398000000001</v>
      </c>
      <c r="BC176" s="456">
        <v>-41.171633999999997</v>
      </c>
      <c r="BD176" s="315"/>
      <c r="BE176" s="315">
        <v>0</v>
      </c>
      <c r="BF176" s="315">
        <v>0</v>
      </c>
      <c r="BG176" s="315">
        <v>0</v>
      </c>
      <c r="BH176" s="315">
        <v>0</v>
      </c>
      <c r="BI176" s="315">
        <v>0</v>
      </c>
      <c r="BJ176" s="315">
        <v>0</v>
      </c>
      <c r="BK176" s="315">
        <v>0</v>
      </c>
      <c r="BL176" s="315">
        <v>0</v>
      </c>
      <c r="BM176" s="315">
        <v>0</v>
      </c>
      <c r="BN176" s="315">
        <v>0</v>
      </c>
      <c r="BO176" s="315">
        <v>0</v>
      </c>
      <c r="BP176" s="315">
        <v>0</v>
      </c>
      <c r="BQ176" s="315"/>
      <c r="BR176" s="315"/>
      <c r="BS176" s="315"/>
      <c r="BT176" s="315"/>
      <c r="BU176" s="315"/>
      <c r="BV176" s="315"/>
      <c r="BW176" s="315"/>
      <c r="BX176" s="315"/>
      <c r="BY176" s="315"/>
      <c r="BZ176" s="315"/>
      <c r="CA176" s="315"/>
      <c r="CB176" s="315"/>
      <c r="CC176" s="315"/>
      <c r="CD176" s="315"/>
      <c r="CE176" s="315"/>
      <c r="CF176" s="315"/>
      <c r="CG176" s="315"/>
      <c r="CH176" s="315"/>
      <c r="CI176" s="315"/>
      <c r="CJ176" s="315"/>
      <c r="CK176" s="315"/>
      <c r="CL176" s="315"/>
      <c r="CM176" s="315"/>
      <c r="CN176" s="315"/>
      <c r="CO176" s="315"/>
      <c r="CP176" s="315"/>
      <c r="CQ176" s="315"/>
      <c r="CR176" s="315"/>
      <c r="CS176" s="315"/>
      <c r="CT176" s="315"/>
      <c r="CU176" s="315"/>
      <c r="CV176" s="315"/>
      <c r="CW176" s="315"/>
      <c r="CX176" s="315"/>
      <c r="CY176" s="315"/>
      <c r="CZ176" s="315"/>
    </row>
    <row r="177" spans="1:104" s="95" customFormat="1" ht="20.399999999999999" customHeight="1">
      <c r="A177" s="93"/>
      <c r="B177" s="424" t="s">
        <v>415</v>
      </c>
      <c r="C177" s="457">
        <v>56649.775239710005</v>
      </c>
      <c r="D177" s="458">
        <v>18874.151849630001</v>
      </c>
      <c r="E177" s="458">
        <v>6198.4331110000003</v>
      </c>
      <c r="F177" s="458">
        <v>8572.44363247</v>
      </c>
      <c r="G177" s="459">
        <v>2636.8356221999998</v>
      </c>
      <c r="H177" s="458">
        <v>907.15573199999994</v>
      </c>
      <c r="I177" s="458">
        <v>1977.499094</v>
      </c>
      <c r="J177" s="458">
        <v>3833.3799979999999</v>
      </c>
      <c r="K177" s="458">
        <v>2289.6483149999999</v>
      </c>
      <c r="L177" s="459">
        <v>1712.9116144100001</v>
      </c>
      <c r="M177" s="458">
        <v>1232.7386730000001</v>
      </c>
      <c r="N177" s="458">
        <v>684.41790935000006</v>
      </c>
      <c r="O177" s="458">
        <v>152.009525</v>
      </c>
      <c r="P177" s="458">
        <v>1173.0369485599999</v>
      </c>
      <c r="Q177" s="459">
        <v>476.35189000000003</v>
      </c>
      <c r="R177" s="458">
        <v>341.02796699999999</v>
      </c>
      <c r="S177" s="458">
        <v>925.47952186999999</v>
      </c>
      <c r="T177" s="458">
        <v>172.107606</v>
      </c>
      <c r="U177" s="458">
        <v>418.50016799999997</v>
      </c>
      <c r="V177" s="459">
        <v>350.11188499999997</v>
      </c>
      <c r="W177" s="458">
        <v>118.717568</v>
      </c>
      <c r="X177" s="458">
        <v>249.688547</v>
      </c>
      <c r="Y177" s="458">
        <v>121.521959</v>
      </c>
      <c r="Z177" s="458">
        <v>329.06069100000002</v>
      </c>
      <c r="AA177" s="459">
        <v>163.26894999999999</v>
      </c>
      <c r="AB177" s="458">
        <v>532.90049899999997</v>
      </c>
      <c r="AC177" s="458">
        <v>255.043319</v>
      </c>
      <c r="AD177" s="458">
        <v>125.625024</v>
      </c>
      <c r="AE177" s="458">
        <v>1266.6123259999999</v>
      </c>
      <c r="AF177" s="459">
        <v>9.2443609999999996</v>
      </c>
      <c r="AG177" s="458">
        <v>114.42484573</v>
      </c>
      <c r="AH177" s="458">
        <v>191.053484</v>
      </c>
      <c r="AI177" s="458">
        <v>218.91490099999999</v>
      </c>
      <c r="AJ177" s="458">
        <v>83.414140000000003</v>
      </c>
      <c r="AK177" s="459">
        <v>0</v>
      </c>
      <c r="AL177" s="458">
        <v>17.5</v>
      </c>
      <c r="AM177" s="458">
        <v>2.819045</v>
      </c>
      <c r="AN177" s="458">
        <v>70.694869999999995</v>
      </c>
      <c r="AO177" s="458">
        <v>21.019196999999998</v>
      </c>
      <c r="AP177" s="459">
        <v>-50.317865159999997</v>
      </c>
      <c r="AQ177" s="458">
        <v>-4.1086739200000002</v>
      </c>
      <c r="AR177" s="458">
        <v>26.020195000000001</v>
      </c>
      <c r="AS177" s="458">
        <v>43.081719</v>
      </c>
      <c r="AT177" s="458">
        <v>16.339718999999999</v>
      </c>
      <c r="AU177" s="459">
        <v>0</v>
      </c>
      <c r="AV177" s="458">
        <v>-195.17811599999999</v>
      </c>
      <c r="AW177" s="458">
        <v>0</v>
      </c>
      <c r="AX177" s="458">
        <v>-2.83933831</v>
      </c>
      <c r="AY177" s="458">
        <v>-1.4615659999999999</v>
      </c>
      <c r="AZ177" s="459">
        <v>0</v>
      </c>
      <c r="BA177" s="458">
        <v>8.0208258800000003</v>
      </c>
      <c r="BB177" s="458">
        <v>-9.5464490000000009</v>
      </c>
      <c r="BC177" s="459">
        <v>0</v>
      </c>
      <c r="BD177" s="93"/>
      <c r="BE177" s="93">
        <v>0</v>
      </c>
      <c r="BF177" s="93">
        <v>0</v>
      </c>
      <c r="BG177" s="93">
        <v>0</v>
      </c>
      <c r="BH177" s="93">
        <v>0</v>
      </c>
      <c r="BI177" s="93">
        <v>0</v>
      </c>
      <c r="BJ177" s="93">
        <v>0</v>
      </c>
      <c r="BK177" s="93">
        <v>0</v>
      </c>
      <c r="BL177" s="93">
        <v>0</v>
      </c>
      <c r="BM177" s="93">
        <v>0</v>
      </c>
      <c r="BN177" s="93">
        <v>0</v>
      </c>
      <c r="BO177" s="93">
        <v>0</v>
      </c>
      <c r="BP177" s="93">
        <v>0</v>
      </c>
      <c r="BQ177" s="93"/>
      <c r="BR177" s="93"/>
      <c r="BS177" s="93"/>
      <c r="BT177" s="93"/>
      <c r="BU177" s="93"/>
      <c r="BV177" s="93"/>
      <c r="BW177" s="93"/>
      <c r="BX177" s="93"/>
      <c r="BY177" s="93"/>
      <c r="BZ177" s="93"/>
      <c r="CA177" s="93"/>
      <c r="CB177" s="93"/>
      <c r="CC177" s="93"/>
      <c r="CD177" s="93"/>
      <c r="CE177" s="93"/>
      <c r="CF177" s="93"/>
      <c r="CG177" s="93"/>
      <c r="CH177" s="93"/>
      <c r="CI177" s="93"/>
      <c r="CJ177" s="93"/>
      <c r="CK177" s="93"/>
      <c r="CL177" s="93"/>
      <c r="CM177" s="93"/>
      <c r="CN177" s="93"/>
      <c r="CO177" s="93"/>
      <c r="CP177" s="93"/>
      <c r="CQ177" s="93"/>
      <c r="CR177" s="93"/>
      <c r="CS177" s="93"/>
      <c r="CT177" s="93"/>
      <c r="CU177" s="93"/>
      <c r="CV177" s="93"/>
      <c r="CW177" s="93"/>
      <c r="CX177" s="93"/>
      <c r="CY177" s="93"/>
      <c r="CZ177" s="93"/>
    </row>
    <row r="178" spans="1:104" s="423" customFormat="1" ht="20.399999999999999" customHeight="1">
      <c r="A178" s="315"/>
      <c r="B178" s="404" t="s">
        <v>416</v>
      </c>
      <c r="C178" s="454">
        <v>152476.17604797997</v>
      </c>
      <c r="D178" s="455">
        <v>49443.265192959996</v>
      </c>
      <c r="E178" s="455">
        <v>15658.708659</v>
      </c>
      <c r="F178" s="455">
        <v>23154.875400609999</v>
      </c>
      <c r="G178" s="456">
        <v>6696.5835168399999</v>
      </c>
      <c r="H178" s="455">
        <v>4210.4205920000004</v>
      </c>
      <c r="I178" s="455">
        <v>4949.2409470000002</v>
      </c>
      <c r="J178" s="455">
        <v>11562.677444000001</v>
      </c>
      <c r="K178" s="455">
        <v>5761.7683949600005</v>
      </c>
      <c r="L178" s="456">
        <v>4656.6649230600005</v>
      </c>
      <c r="M178" s="455">
        <v>3047.3959771100003</v>
      </c>
      <c r="N178" s="455">
        <v>1713.1150207599999</v>
      </c>
      <c r="O178" s="455">
        <v>458.35173200000003</v>
      </c>
      <c r="P178" s="455">
        <v>3220.3684197600001</v>
      </c>
      <c r="Q178" s="456">
        <v>2137.9897780000001</v>
      </c>
      <c r="R178" s="455">
        <v>795.73155199999997</v>
      </c>
      <c r="S178" s="455">
        <v>2205.5457156999996</v>
      </c>
      <c r="T178" s="455">
        <v>624.56874400000004</v>
      </c>
      <c r="U178" s="455">
        <v>1604.5994519999999</v>
      </c>
      <c r="V178" s="456">
        <v>816.30122100000006</v>
      </c>
      <c r="W178" s="455">
        <v>692.64448100000004</v>
      </c>
      <c r="X178" s="455">
        <v>469.12581399999999</v>
      </c>
      <c r="Y178" s="455">
        <v>262.21064200000001</v>
      </c>
      <c r="Z178" s="455">
        <v>995.95956000000001</v>
      </c>
      <c r="AA178" s="456">
        <v>747.68622100000005</v>
      </c>
      <c r="AB178" s="455">
        <v>1357.5441410000001</v>
      </c>
      <c r="AC178" s="455">
        <v>618.17180399999995</v>
      </c>
      <c r="AD178" s="455">
        <v>318.17584399999998</v>
      </c>
      <c r="AE178" s="455">
        <v>2889.8368209999999</v>
      </c>
      <c r="AF178" s="456">
        <v>63.146281999999999</v>
      </c>
      <c r="AG178" s="455">
        <v>490.38339017999999</v>
      </c>
      <c r="AH178" s="455">
        <v>702.62853900000005</v>
      </c>
      <c r="AI178" s="455">
        <v>460.78904299999999</v>
      </c>
      <c r="AJ178" s="455">
        <v>140.20952299999999</v>
      </c>
      <c r="AK178" s="456">
        <v>146.14830402999999</v>
      </c>
      <c r="AL178" s="455">
        <v>77.828464999999994</v>
      </c>
      <c r="AM178" s="455">
        <v>79.709429010000008</v>
      </c>
      <c r="AN178" s="455">
        <v>217.85297568999999</v>
      </c>
      <c r="AO178" s="455">
        <v>136.26112900000001</v>
      </c>
      <c r="AP178" s="456">
        <v>84.535226319999992</v>
      </c>
      <c r="AQ178" s="455">
        <v>88.59694537</v>
      </c>
      <c r="AR178" s="455">
        <v>220.99546900000001</v>
      </c>
      <c r="AS178" s="455">
        <v>151.296224</v>
      </c>
      <c r="AT178" s="455">
        <v>-602.97286199999996</v>
      </c>
      <c r="AU178" s="456">
        <v>59.707669000000003</v>
      </c>
      <c r="AV178" s="455">
        <v>-485.44422300000002</v>
      </c>
      <c r="AW178" s="455">
        <v>23.226652999999999</v>
      </c>
      <c r="AX178" s="455">
        <v>-513.31692050000004</v>
      </c>
      <c r="AY178" s="455">
        <v>-59.599379999999996</v>
      </c>
      <c r="AZ178" s="456">
        <v>-58.521191000000002</v>
      </c>
      <c r="BA178" s="455">
        <v>41.554930119999995</v>
      </c>
      <c r="BB178" s="455">
        <v>-17.195948999999999</v>
      </c>
      <c r="BC178" s="456">
        <v>-41.171633999999997</v>
      </c>
      <c r="BD178" s="315"/>
      <c r="BE178" s="315">
        <v>0</v>
      </c>
      <c r="BF178" s="315">
        <v>0</v>
      </c>
      <c r="BG178" s="315">
        <v>0</v>
      </c>
      <c r="BH178" s="315">
        <v>0</v>
      </c>
      <c r="BI178" s="315">
        <v>0</v>
      </c>
      <c r="BJ178" s="315">
        <v>0</v>
      </c>
      <c r="BK178" s="315">
        <v>0</v>
      </c>
      <c r="BL178" s="315">
        <v>0</v>
      </c>
      <c r="BM178" s="315">
        <v>0</v>
      </c>
      <c r="BN178" s="315">
        <v>0</v>
      </c>
      <c r="BO178" s="315">
        <v>0</v>
      </c>
      <c r="BP178" s="315">
        <v>0</v>
      </c>
      <c r="BQ178" s="315"/>
      <c r="BR178" s="315"/>
      <c r="BS178" s="315"/>
      <c r="BT178" s="315"/>
      <c r="BU178" s="315"/>
      <c r="BV178" s="315"/>
      <c r="BW178" s="315"/>
      <c r="BX178" s="315"/>
      <c r="BY178" s="315"/>
      <c r="BZ178" s="315"/>
      <c r="CA178" s="315"/>
      <c r="CB178" s="315"/>
      <c r="CC178" s="315"/>
      <c r="CD178" s="315"/>
      <c r="CE178" s="315"/>
      <c r="CF178" s="315"/>
      <c r="CG178" s="315"/>
      <c r="CH178" s="315"/>
      <c r="CI178" s="315"/>
      <c r="CJ178" s="315"/>
      <c r="CK178" s="315"/>
      <c r="CL178" s="315"/>
      <c r="CM178" s="315"/>
      <c r="CN178" s="315"/>
      <c r="CO178" s="315"/>
      <c r="CP178" s="315"/>
      <c r="CQ178" s="315"/>
      <c r="CR178" s="315"/>
      <c r="CS178" s="315"/>
      <c r="CT178" s="315"/>
      <c r="CU178" s="315"/>
      <c r="CV178" s="315"/>
      <c r="CW178" s="315"/>
      <c r="CX178" s="315"/>
      <c r="CY178" s="315"/>
      <c r="CZ178" s="315"/>
    </row>
    <row r="179" spans="1:104" s="95" customFormat="1" ht="20.399999999999999" customHeight="1">
      <c r="A179" s="93"/>
      <c r="B179" s="420" t="s">
        <v>417</v>
      </c>
      <c r="C179" s="457">
        <v>0</v>
      </c>
      <c r="D179" s="458">
        <v>0</v>
      </c>
      <c r="E179" s="458">
        <v>0</v>
      </c>
      <c r="F179" s="458">
        <v>0</v>
      </c>
      <c r="G179" s="459">
        <v>0</v>
      </c>
      <c r="H179" s="458">
        <v>0</v>
      </c>
      <c r="I179" s="458">
        <v>0</v>
      </c>
      <c r="J179" s="458">
        <v>0</v>
      </c>
      <c r="K179" s="458">
        <v>0</v>
      </c>
      <c r="L179" s="459">
        <v>0</v>
      </c>
      <c r="M179" s="458">
        <v>0</v>
      </c>
      <c r="N179" s="458">
        <v>0</v>
      </c>
      <c r="O179" s="458">
        <v>0</v>
      </c>
      <c r="P179" s="458">
        <v>0</v>
      </c>
      <c r="Q179" s="459">
        <v>0</v>
      </c>
      <c r="R179" s="458">
        <v>0</v>
      </c>
      <c r="S179" s="458">
        <v>0</v>
      </c>
      <c r="T179" s="458">
        <v>0</v>
      </c>
      <c r="U179" s="458">
        <v>0</v>
      </c>
      <c r="V179" s="459">
        <v>0</v>
      </c>
      <c r="W179" s="458">
        <v>0</v>
      </c>
      <c r="X179" s="458">
        <v>0</v>
      </c>
      <c r="Y179" s="458">
        <v>0</v>
      </c>
      <c r="Z179" s="458">
        <v>0</v>
      </c>
      <c r="AA179" s="459">
        <v>0</v>
      </c>
      <c r="AB179" s="458">
        <v>0</v>
      </c>
      <c r="AC179" s="458">
        <v>0</v>
      </c>
      <c r="AD179" s="458">
        <v>0</v>
      </c>
      <c r="AE179" s="458">
        <v>0</v>
      </c>
      <c r="AF179" s="459">
        <v>0</v>
      </c>
      <c r="AG179" s="458">
        <v>0</v>
      </c>
      <c r="AH179" s="458">
        <v>0</v>
      </c>
      <c r="AI179" s="458">
        <v>0</v>
      </c>
      <c r="AJ179" s="458">
        <v>0</v>
      </c>
      <c r="AK179" s="459">
        <v>0</v>
      </c>
      <c r="AL179" s="458">
        <v>0</v>
      </c>
      <c r="AM179" s="458">
        <v>0</v>
      </c>
      <c r="AN179" s="458">
        <v>0</v>
      </c>
      <c r="AO179" s="458">
        <v>0</v>
      </c>
      <c r="AP179" s="459">
        <v>0</v>
      </c>
      <c r="AQ179" s="458">
        <v>0</v>
      </c>
      <c r="AR179" s="458">
        <v>0</v>
      </c>
      <c r="AS179" s="458">
        <v>0</v>
      </c>
      <c r="AT179" s="458">
        <v>0</v>
      </c>
      <c r="AU179" s="459">
        <v>0</v>
      </c>
      <c r="AV179" s="458">
        <v>0</v>
      </c>
      <c r="AW179" s="458">
        <v>0</v>
      </c>
      <c r="AX179" s="458">
        <v>0</v>
      </c>
      <c r="AY179" s="458">
        <v>0</v>
      </c>
      <c r="AZ179" s="459">
        <v>0</v>
      </c>
      <c r="BA179" s="458">
        <v>0</v>
      </c>
      <c r="BB179" s="458">
        <v>0</v>
      </c>
      <c r="BC179" s="459">
        <v>0</v>
      </c>
      <c r="BD179" s="93"/>
      <c r="BE179" s="93">
        <v>0</v>
      </c>
      <c r="BF179" s="93">
        <v>0</v>
      </c>
      <c r="BG179" s="93">
        <v>0</v>
      </c>
      <c r="BH179" s="93">
        <v>0</v>
      </c>
      <c r="BI179" s="93">
        <v>0</v>
      </c>
      <c r="BJ179" s="93">
        <v>0</v>
      </c>
      <c r="BK179" s="93">
        <v>0</v>
      </c>
      <c r="BL179" s="93">
        <v>0</v>
      </c>
      <c r="BM179" s="93">
        <v>0</v>
      </c>
      <c r="BN179" s="93">
        <v>0</v>
      </c>
      <c r="BO179" s="93">
        <v>0</v>
      </c>
      <c r="BP179" s="93">
        <v>0</v>
      </c>
      <c r="BQ179" s="93"/>
      <c r="BR179" s="93"/>
      <c r="BS179" s="93"/>
      <c r="BT179" s="93"/>
      <c r="BU179" s="93"/>
      <c r="BV179" s="93"/>
      <c r="BW179" s="93"/>
      <c r="BX179" s="93"/>
      <c r="BY179" s="93"/>
      <c r="BZ179" s="93"/>
      <c r="CA179" s="93"/>
      <c r="CB179" s="93"/>
      <c r="CC179" s="93"/>
      <c r="CD179" s="93"/>
      <c r="CE179" s="93"/>
      <c r="CF179" s="93"/>
      <c r="CG179" s="93"/>
      <c r="CH179" s="93"/>
      <c r="CI179" s="93"/>
      <c r="CJ179" s="93"/>
      <c r="CK179" s="93"/>
      <c r="CL179" s="93"/>
      <c r="CM179" s="93"/>
      <c r="CN179" s="93"/>
      <c r="CO179" s="93"/>
      <c r="CP179" s="93"/>
      <c r="CQ179" s="93"/>
      <c r="CR179" s="93"/>
      <c r="CS179" s="93"/>
      <c r="CT179" s="93"/>
      <c r="CU179" s="93"/>
      <c r="CV179" s="93"/>
      <c r="CW179" s="93"/>
      <c r="CX179" s="93"/>
      <c r="CY179" s="93"/>
      <c r="CZ179" s="93"/>
    </row>
    <row r="180" spans="1:104" ht="20.399999999999999" customHeight="1">
      <c r="B180" s="404" t="s">
        <v>418</v>
      </c>
      <c r="C180" s="454">
        <v>152476.17604797997</v>
      </c>
      <c r="D180" s="455">
        <v>49443.265192959996</v>
      </c>
      <c r="E180" s="455">
        <v>15658.708659</v>
      </c>
      <c r="F180" s="455">
        <v>23154.875400609999</v>
      </c>
      <c r="G180" s="456">
        <v>6696.5835168399999</v>
      </c>
      <c r="H180" s="455">
        <v>4210.4205920000004</v>
      </c>
      <c r="I180" s="455">
        <v>4949.2409470000002</v>
      </c>
      <c r="J180" s="455">
        <v>11562.677444000001</v>
      </c>
      <c r="K180" s="455">
        <v>5761.7683949600005</v>
      </c>
      <c r="L180" s="456">
        <v>4656.6649230600005</v>
      </c>
      <c r="M180" s="455">
        <v>3047.3959771100003</v>
      </c>
      <c r="N180" s="455">
        <v>1713.1150207599999</v>
      </c>
      <c r="O180" s="455">
        <v>458.35173200000003</v>
      </c>
      <c r="P180" s="455">
        <v>3220.3684197600001</v>
      </c>
      <c r="Q180" s="456">
        <v>2137.9897780000001</v>
      </c>
      <c r="R180" s="455">
        <v>795.73155199999997</v>
      </c>
      <c r="S180" s="455">
        <v>2205.5457156999996</v>
      </c>
      <c r="T180" s="455">
        <v>624.56874400000004</v>
      </c>
      <c r="U180" s="455">
        <v>1604.5994519999999</v>
      </c>
      <c r="V180" s="456">
        <v>816.30122100000006</v>
      </c>
      <c r="W180" s="455">
        <v>692.64448100000004</v>
      </c>
      <c r="X180" s="455">
        <v>469.12581399999999</v>
      </c>
      <c r="Y180" s="455">
        <v>262.21064200000001</v>
      </c>
      <c r="Z180" s="455">
        <v>995.95956000000001</v>
      </c>
      <c r="AA180" s="456">
        <v>747.68622100000005</v>
      </c>
      <c r="AB180" s="455">
        <v>1357.5441410000001</v>
      </c>
      <c r="AC180" s="455">
        <v>618.17180399999995</v>
      </c>
      <c r="AD180" s="455">
        <v>318.17584399999998</v>
      </c>
      <c r="AE180" s="455">
        <v>2889.8368209999999</v>
      </c>
      <c r="AF180" s="456">
        <v>63.146281999999999</v>
      </c>
      <c r="AG180" s="455">
        <v>490.38339017999999</v>
      </c>
      <c r="AH180" s="455">
        <v>702.62853900000005</v>
      </c>
      <c r="AI180" s="455">
        <v>460.78904299999999</v>
      </c>
      <c r="AJ180" s="455">
        <v>140.20952299999999</v>
      </c>
      <c r="AK180" s="456">
        <v>146.14830402999999</v>
      </c>
      <c r="AL180" s="455">
        <v>77.828464999999994</v>
      </c>
      <c r="AM180" s="455">
        <v>79.709429010000008</v>
      </c>
      <c r="AN180" s="455">
        <v>217.85297568999999</v>
      </c>
      <c r="AO180" s="455">
        <v>136.26112900000001</v>
      </c>
      <c r="AP180" s="456">
        <v>84.535226319999992</v>
      </c>
      <c r="AQ180" s="455">
        <v>88.59694537</v>
      </c>
      <c r="AR180" s="455">
        <v>220.99546900000001</v>
      </c>
      <c r="AS180" s="455">
        <v>151.296224</v>
      </c>
      <c r="AT180" s="455">
        <v>-602.97286199999996</v>
      </c>
      <c r="AU180" s="456">
        <v>59.707669000000003</v>
      </c>
      <c r="AV180" s="455">
        <v>-485.44422300000002</v>
      </c>
      <c r="AW180" s="455">
        <v>23.226652999999999</v>
      </c>
      <c r="AX180" s="455">
        <v>-513.31692050000004</v>
      </c>
      <c r="AY180" s="455">
        <v>-59.599379999999996</v>
      </c>
      <c r="AZ180" s="456">
        <v>-58.521191000000002</v>
      </c>
      <c r="BA180" s="455">
        <v>41.554930119999995</v>
      </c>
      <c r="BB180" s="455">
        <v>-17.195948999999999</v>
      </c>
      <c r="BC180" s="456">
        <v>-41.171633999999997</v>
      </c>
      <c r="BE180" s="85">
        <v>0</v>
      </c>
      <c r="BF180" s="85">
        <v>0</v>
      </c>
      <c r="BG180" s="85">
        <v>0</v>
      </c>
      <c r="BH180" s="85">
        <v>0</v>
      </c>
      <c r="BI180" s="85">
        <v>0</v>
      </c>
      <c r="BJ180" s="85">
        <v>0</v>
      </c>
      <c r="BK180" s="85">
        <v>0</v>
      </c>
      <c r="BL180" s="85">
        <v>0</v>
      </c>
      <c r="BM180" s="85">
        <v>0</v>
      </c>
      <c r="BN180" s="85">
        <v>0</v>
      </c>
      <c r="BO180" s="85">
        <v>0</v>
      </c>
      <c r="BP180" s="85">
        <v>0</v>
      </c>
    </row>
    <row r="181" spans="1:104" ht="20.399999999999999" customHeight="1">
      <c r="B181" s="420" t="s">
        <v>347</v>
      </c>
      <c r="C181" s="457">
        <v>10392.606388780001</v>
      </c>
      <c r="D181" s="458">
        <v>2089.4355314100003</v>
      </c>
      <c r="E181" s="458">
        <v>1690.3446019999999</v>
      </c>
      <c r="F181" s="458">
        <v>4432.7095927999999</v>
      </c>
      <c r="G181" s="459">
        <v>3223.50497051</v>
      </c>
      <c r="H181" s="458">
        <v>747.90993100000003</v>
      </c>
      <c r="I181" s="458">
        <v>-799.86300500000004</v>
      </c>
      <c r="J181" s="458">
        <v>-3718.6998119999998</v>
      </c>
      <c r="K181" s="458">
        <v>1758.8394936700001</v>
      </c>
      <c r="L181" s="459">
        <v>-15.787094079999999</v>
      </c>
      <c r="M181" s="458">
        <v>0</v>
      </c>
      <c r="N181" s="458">
        <v>3.5486455600000002</v>
      </c>
      <c r="O181" s="458">
        <v>-183.17172099999999</v>
      </c>
      <c r="P181" s="458">
        <v>58.655442000000001</v>
      </c>
      <c r="Q181" s="459">
        <v>0</v>
      </c>
      <c r="R181" s="458">
        <v>-2.618881</v>
      </c>
      <c r="S181" s="458">
        <v>1331.9840049100001</v>
      </c>
      <c r="T181" s="458">
        <v>1.8113360000000001</v>
      </c>
      <c r="U181" s="458">
        <v>-13.576889</v>
      </c>
      <c r="V181" s="459">
        <v>0</v>
      </c>
      <c r="W181" s="458">
        <v>21.901102000000002</v>
      </c>
      <c r="X181" s="458">
        <v>0</v>
      </c>
      <c r="Y181" s="458">
        <v>-79.059787999999998</v>
      </c>
      <c r="Z181" s="458">
        <v>64.570299000000006</v>
      </c>
      <c r="AA181" s="459">
        <v>-153.945278</v>
      </c>
      <c r="AB181" s="458">
        <v>-17.541781</v>
      </c>
      <c r="AC181" s="458">
        <v>0</v>
      </c>
      <c r="AD181" s="458">
        <v>-30.976175000000001</v>
      </c>
      <c r="AE181" s="458">
        <v>0</v>
      </c>
      <c r="AF181" s="459">
        <v>0</v>
      </c>
      <c r="AG181" s="458">
        <v>0</v>
      </c>
      <c r="AH181" s="458">
        <v>1.7223280000000001</v>
      </c>
      <c r="AI181" s="458">
        <v>-18.714048999999999</v>
      </c>
      <c r="AJ181" s="458">
        <v>0</v>
      </c>
      <c r="AK181" s="459">
        <v>0</v>
      </c>
      <c r="AL181" s="458">
        <v>0</v>
      </c>
      <c r="AM181" s="458">
        <v>0.237762</v>
      </c>
      <c r="AN181" s="458">
        <v>0</v>
      </c>
      <c r="AO181" s="458">
        <v>0</v>
      </c>
      <c r="AP181" s="459">
        <v>0</v>
      </c>
      <c r="AQ181" s="458">
        <v>0</v>
      </c>
      <c r="AR181" s="458">
        <v>0</v>
      </c>
      <c r="AS181" s="458">
        <v>-0.632911</v>
      </c>
      <c r="AT181" s="458">
        <v>0</v>
      </c>
      <c r="AU181" s="459">
        <v>-0.114485</v>
      </c>
      <c r="AV181" s="458">
        <v>0.14607200000000001</v>
      </c>
      <c r="AW181" s="458">
        <v>0</v>
      </c>
      <c r="AX181" s="458">
        <v>-1.2855E-2</v>
      </c>
      <c r="AY181" s="458">
        <v>0</v>
      </c>
      <c r="AZ181" s="459">
        <v>0</v>
      </c>
      <c r="BA181" s="458">
        <v>0</v>
      </c>
      <c r="BB181" s="458">
        <v>0</v>
      </c>
      <c r="BC181" s="459">
        <v>0</v>
      </c>
      <c r="BE181" s="85">
        <v>0</v>
      </c>
      <c r="BF181" s="85">
        <v>0</v>
      </c>
      <c r="BG181" s="85">
        <v>0</v>
      </c>
      <c r="BH181" s="85">
        <v>0</v>
      </c>
      <c r="BI181" s="85">
        <v>0</v>
      </c>
      <c r="BJ181" s="85">
        <v>0</v>
      </c>
      <c r="BK181" s="85">
        <v>0</v>
      </c>
      <c r="BL181" s="85">
        <v>0</v>
      </c>
      <c r="BM181" s="85">
        <v>0</v>
      </c>
      <c r="BN181" s="85">
        <v>0</v>
      </c>
      <c r="BO181" s="85">
        <v>0</v>
      </c>
      <c r="BP181" s="85">
        <v>0</v>
      </c>
    </row>
    <row r="182" spans="1:104" s="95" customFormat="1" ht="20.399999999999999" customHeight="1">
      <c r="A182" s="93"/>
      <c r="B182" s="420" t="s">
        <v>354</v>
      </c>
      <c r="C182" s="457">
        <v>-0.86618200000000001</v>
      </c>
      <c r="D182" s="458">
        <v>0</v>
      </c>
      <c r="E182" s="458">
        <v>0</v>
      </c>
      <c r="F182" s="458">
        <v>0</v>
      </c>
      <c r="G182" s="459">
        <v>0</v>
      </c>
      <c r="H182" s="458">
        <v>0</v>
      </c>
      <c r="I182" s="458">
        <v>0.53923699999999997</v>
      </c>
      <c r="J182" s="458">
        <v>0</v>
      </c>
      <c r="K182" s="458">
        <v>0</v>
      </c>
      <c r="L182" s="459">
        <v>0</v>
      </c>
      <c r="M182" s="458">
        <v>0</v>
      </c>
      <c r="N182" s="458">
        <v>0</v>
      </c>
      <c r="O182" s="458">
        <v>0</v>
      </c>
      <c r="P182" s="458">
        <v>0</v>
      </c>
      <c r="Q182" s="459">
        <v>0</v>
      </c>
      <c r="R182" s="458">
        <v>0.45928099999999999</v>
      </c>
      <c r="S182" s="458">
        <v>0</v>
      </c>
      <c r="T182" s="458">
        <v>0</v>
      </c>
      <c r="U182" s="458">
        <v>0</v>
      </c>
      <c r="V182" s="459">
        <v>0</v>
      </c>
      <c r="W182" s="458">
        <v>-1.8647</v>
      </c>
      <c r="X182" s="458">
        <v>0</v>
      </c>
      <c r="Y182" s="458">
        <v>0</v>
      </c>
      <c r="Z182" s="458">
        <v>0</v>
      </c>
      <c r="AA182" s="459">
        <v>0</v>
      </c>
      <c r="AB182" s="458">
        <v>0</v>
      </c>
      <c r="AC182" s="458">
        <v>0</v>
      </c>
      <c r="AD182" s="458">
        <v>0</v>
      </c>
      <c r="AE182" s="458">
        <v>0</v>
      </c>
      <c r="AF182" s="459">
        <v>0</v>
      </c>
      <c r="AG182" s="458">
        <v>0</v>
      </c>
      <c r="AH182" s="458">
        <v>0</v>
      </c>
      <c r="AI182" s="458">
        <v>0</v>
      </c>
      <c r="AJ182" s="458">
        <v>0</v>
      </c>
      <c r="AK182" s="459">
        <v>0</v>
      </c>
      <c r="AL182" s="458">
        <v>0</v>
      </c>
      <c r="AM182" s="458">
        <v>0</v>
      </c>
      <c r="AN182" s="458">
        <v>0</v>
      </c>
      <c r="AO182" s="458">
        <v>0</v>
      </c>
      <c r="AP182" s="459">
        <v>0</v>
      </c>
      <c r="AQ182" s="458">
        <v>0</v>
      </c>
      <c r="AR182" s="458">
        <v>0</v>
      </c>
      <c r="AS182" s="458">
        <v>0</v>
      </c>
      <c r="AT182" s="458">
        <v>0</v>
      </c>
      <c r="AU182" s="459">
        <v>0</v>
      </c>
      <c r="AV182" s="458">
        <v>0</v>
      </c>
      <c r="AW182" s="458">
        <v>0</v>
      </c>
      <c r="AX182" s="458">
        <v>0</v>
      </c>
      <c r="AY182" s="458">
        <v>0</v>
      </c>
      <c r="AZ182" s="459">
        <v>0</v>
      </c>
      <c r="BA182" s="458">
        <v>0</v>
      </c>
      <c r="BB182" s="458">
        <v>0</v>
      </c>
      <c r="BC182" s="459">
        <v>0</v>
      </c>
      <c r="BD182" s="93"/>
      <c r="BE182" s="93">
        <v>0</v>
      </c>
      <c r="BF182" s="93">
        <v>0</v>
      </c>
      <c r="BG182" s="93">
        <v>0</v>
      </c>
      <c r="BH182" s="93">
        <v>0</v>
      </c>
      <c r="BI182" s="93">
        <v>0</v>
      </c>
      <c r="BJ182" s="93">
        <v>0</v>
      </c>
      <c r="BK182" s="93">
        <v>0</v>
      </c>
      <c r="BL182" s="93">
        <v>0</v>
      </c>
      <c r="BM182" s="93">
        <v>0</v>
      </c>
      <c r="BN182" s="93">
        <v>0</v>
      </c>
      <c r="BO182" s="93">
        <v>0</v>
      </c>
      <c r="BP182" s="93">
        <v>0</v>
      </c>
      <c r="BQ182" s="93"/>
      <c r="BR182" s="93"/>
      <c r="BS182" s="93"/>
      <c r="BT182" s="93"/>
      <c r="BU182" s="93"/>
      <c r="BV182" s="93"/>
      <c r="BW182" s="93"/>
      <c r="BX182" s="93"/>
      <c r="BY182" s="93"/>
      <c r="BZ182" s="93"/>
      <c r="CA182" s="93"/>
      <c r="CB182" s="93"/>
      <c r="CC182" s="93"/>
      <c r="CD182" s="93"/>
      <c r="CE182" s="93"/>
      <c r="CF182" s="93"/>
      <c r="CG182" s="93"/>
      <c r="CH182" s="93"/>
      <c r="CI182" s="93"/>
      <c r="CJ182" s="93"/>
      <c r="CK182" s="93"/>
      <c r="CL182" s="93"/>
      <c r="CM182" s="93"/>
      <c r="CN182" s="93"/>
      <c r="CO182" s="93"/>
      <c r="CP182" s="93"/>
      <c r="CQ182" s="93"/>
      <c r="CR182" s="93"/>
      <c r="CS182" s="93"/>
      <c r="CT182" s="93"/>
      <c r="CU182" s="93"/>
      <c r="CV182" s="93"/>
      <c r="CW182" s="93"/>
      <c r="CX182" s="93"/>
      <c r="CY182" s="93"/>
      <c r="CZ182" s="93"/>
    </row>
    <row r="183" spans="1:104" ht="20.399999999999999" customHeight="1">
      <c r="B183" s="404" t="s">
        <v>419</v>
      </c>
      <c r="C183" s="454">
        <v>162867.91625475997</v>
      </c>
      <c r="D183" s="455">
        <v>51532.700724370006</v>
      </c>
      <c r="E183" s="455">
        <v>17349.053261000001</v>
      </c>
      <c r="F183" s="455">
        <v>27587.584993410001</v>
      </c>
      <c r="G183" s="456">
        <v>9920.0884873499999</v>
      </c>
      <c r="H183" s="455">
        <v>4958.3305229999996</v>
      </c>
      <c r="I183" s="455">
        <v>4149.917179</v>
      </c>
      <c r="J183" s="455">
        <v>7843.9776320000001</v>
      </c>
      <c r="K183" s="455">
        <v>7520.6078886300002</v>
      </c>
      <c r="L183" s="456">
        <v>4640.8778289799993</v>
      </c>
      <c r="M183" s="455">
        <v>3047.3959771100003</v>
      </c>
      <c r="N183" s="455">
        <v>1716.6636663199999</v>
      </c>
      <c r="O183" s="455">
        <v>275.18001099999998</v>
      </c>
      <c r="P183" s="455">
        <v>3279.0238617600003</v>
      </c>
      <c r="Q183" s="456">
        <v>2137.9897780000001</v>
      </c>
      <c r="R183" s="455">
        <v>793.57195200000001</v>
      </c>
      <c r="S183" s="455">
        <v>3537.5297206099999</v>
      </c>
      <c r="T183" s="455">
        <v>626.38008000000002</v>
      </c>
      <c r="U183" s="455">
        <v>1591.022563</v>
      </c>
      <c r="V183" s="456">
        <v>816.30122100000006</v>
      </c>
      <c r="W183" s="455">
        <v>712.68088299999999</v>
      </c>
      <c r="X183" s="455">
        <v>469.12581399999999</v>
      </c>
      <c r="Y183" s="455">
        <v>183.15085400000001</v>
      </c>
      <c r="Z183" s="455">
        <v>1060.529859</v>
      </c>
      <c r="AA183" s="456">
        <v>593.74094300000002</v>
      </c>
      <c r="AB183" s="455">
        <v>1340.00236</v>
      </c>
      <c r="AC183" s="455">
        <v>618.17180399999995</v>
      </c>
      <c r="AD183" s="455">
        <v>287.19966899999997</v>
      </c>
      <c r="AE183" s="455">
        <v>2889.8368209999999</v>
      </c>
      <c r="AF183" s="456">
        <v>63.146281999999999</v>
      </c>
      <c r="AG183" s="455">
        <v>490.38339017999999</v>
      </c>
      <c r="AH183" s="455">
        <v>704.35086699999999</v>
      </c>
      <c r="AI183" s="455">
        <v>442.074994</v>
      </c>
      <c r="AJ183" s="455">
        <v>140.20952299999999</v>
      </c>
      <c r="AK183" s="456">
        <v>146.14830402999999</v>
      </c>
      <c r="AL183" s="455">
        <v>77.828464999999994</v>
      </c>
      <c r="AM183" s="455">
        <v>79.947191010000012</v>
      </c>
      <c r="AN183" s="455">
        <v>217.85297568999999</v>
      </c>
      <c r="AO183" s="455">
        <v>136.26112900000001</v>
      </c>
      <c r="AP183" s="456">
        <v>84.535226319999992</v>
      </c>
      <c r="AQ183" s="455">
        <v>88.59694537</v>
      </c>
      <c r="AR183" s="455">
        <v>220.99546900000001</v>
      </c>
      <c r="AS183" s="455">
        <v>150.66331299999999</v>
      </c>
      <c r="AT183" s="455">
        <v>-602.97286199999996</v>
      </c>
      <c r="AU183" s="456">
        <v>59.593184000000001</v>
      </c>
      <c r="AV183" s="455">
        <v>-485.29815100000002</v>
      </c>
      <c r="AW183" s="455">
        <v>23.226652999999999</v>
      </c>
      <c r="AX183" s="455">
        <v>-513.32977549999998</v>
      </c>
      <c r="AY183" s="455">
        <v>-59.599379999999996</v>
      </c>
      <c r="AZ183" s="456">
        <v>-58.521191000000002</v>
      </c>
      <c r="BA183" s="455">
        <v>41.554930119999995</v>
      </c>
      <c r="BB183" s="455">
        <v>-17.195948999999999</v>
      </c>
      <c r="BC183" s="456">
        <v>-41.171633999999997</v>
      </c>
      <c r="BE183" s="85">
        <v>0</v>
      </c>
      <c r="BF183" s="85">
        <v>0</v>
      </c>
      <c r="BG183" s="85">
        <v>0</v>
      </c>
      <c r="BH183" s="85">
        <v>0</v>
      </c>
      <c r="BI183" s="85">
        <v>0</v>
      </c>
      <c r="BJ183" s="85">
        <v>0</v>
      </c>
      <c r="BK183" s="85">
        <v>0</v>
      </c>
      <c r="BL183" s="85">
        <v>0</v>
      </c>
      <c r="BM183" s="85">
        <v>0</v>
      </c>
      <c r="BN183" s="85">
        <v>0</v>
      </c>
      <c r="BO183" s="85">
        <v>0</v>
      </c>
      <c r="BP183" s="85">
        <v>0</v>
      </c>
    </row>
    <row r="184" spans="1:104" ht="50.25" customHeight="1">
      <c r="B184" s="425" t="s">
        <v>86</v>
      </c>
      <c r="C184" s="425"/>
      <c r="D184" s="426"/>
      <c r="E184" s="426"/>
      <c r="F184" s="426"/>
      <c r="G184" s="427"/>
      <c r="L184" s="428"/>
      <c r="Q184" s="428"/>
      <c r="V184" s="428"/>
      <c r="AA184" s="428"/>
      <c r="AF184" s="428"/>
      <c r="AK184" s="428"/>
      <c r="AP184" s="428"/>
      <c r="AU184" s="428"/>
      <c r="AZ184" s="428"/>
      <c r="BC184" s="428"/>
    </row>
    <row r="185" spans="1:104" ht="33.75" customHeight="1">
      <c r="B185" s="429" t="s">
        <v>87</v>
      </c>
      <c r="C185" s="111"/>
      <c r="D185" s="245"/>
      <c r="E185" s="245"/>
      <c r="F185" s="245"/>
      <c r="G185" s="248"/>
      <c r="H185" s="245"/>
      <c r="I185" s="245"/>
      <c r="J185" s="245"/>
      <c r="K185" s="245"/>
      <c r="L185" s="248"/>
      <c r="M185" s="245"/>
      <c r="N185" s="245"/>
      <c r="O185" s="245"/>
      <c r="P185" s="245"/>
      <c r="Q185" s="248"/>
      <c r="R185" s="245"/>
      <c r="S185" s="245"/>
      <c r="T185" s="245"/>
      <c r="U185" s="245"/>
      <c r="V185" s="248"/>
      <c r="W185" s="245"/>
      <c r="X185" s="245"/>
      <c r="Y185" s="245"/>
      <c r="Z185" s="245"/>
      <c r="AA185" s="248"/>
      <c r="AB185" s="245"/>
      <c r="AC185" s="245"/>
      <c r="AD185" s="245"/>
      <c r="AE185" s="245"/>
      <c r="AF185" s="248"/>
      <c r="AG185" s="245"/>
      <c r="AH185" s="245"/>
      <c r="AI185" s="245"/>
      <c r="AJ185" s="245"/>
      <c r="AK185" s="248"/>
      <c r="AL185" s="245"/>
      <c r="AM185" s="245"/>
      <c r="AN185" s="245"/>
      <c r="AO185" s="245"/>
      <c r="AP185" s="248"/>
      <c r="AQ185" s="245"/>
      <c r="AR185" s="245"/>
      <c r="AS185" s="245"/>
      <c r="AT185" s="245"/>
      <c r="AU185" s="248"/>
      <c r="AV185" s="245"/>
      <c r="AW185" s="245"/>
      <c r="AX185" s="245"/>
      <c r="AY185" s="245"/>
      <c r="AZ185" s="248"/>
      <c r="BA185" s="245"/>
      <c r="BB185" s="245"/>
      <c r="BC185" s="248"/>
    </row>
    <row r="186" spans="1:104" ht="20.399999999999999" customHeight="1"/>
    <row r="187" spans="1:104" ht="20.399999999999999" customHeight="1"/>
    <row r="188" spans="1:104" ht="20.399999999999999" customHeight="1"/>
    <row r="189" spans="1:104" ht="20.399999999999999" customHeight="1"/>
    <row r="190" spans="1:104" ht="20.399999999999999" customHeight="1"/>
    <row r="191" spans="1:104" ht="20.399999999999999" customHeight="1"/>
    <row r="192" spans="1:104" ht="20.399999999999999" customHeight="1"/>
    <row r="193" ht="20.399999999999999" customHeight="1"/>
    <row r="194" ht="20.399999999999999" customHeight="1"/>
    <row r="195" ht="20.399999999999999" customHeight="1"/>
    <row r="196" ht="20.399999999999999" customHeight="1"/>
    <row r="197" ht="20.399999999999999" customHeight="1"/>
    <row r="198" ht="20.399999999999999" customHeight="1"/>
    <row r="199" ht="20.399999999999999" customHeight="1"/>
    <row r="200" ht="20.399999999999999" customHeight="1"/>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6</orden>
    <Mes xmlns="9142d88e-4574-4d83-834d-4dda53104534">Junio</Mes>
    <A_x00f1_o xmlns="9142d88e-4574-4d83-834d-4dda53104534">2025</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3BB596-4312-4981-BBBB-07464914390C}">
  <ds:schemaRefs>
    <ds:schemaRef ds:uri="http://schemas.microsoft.com/office/2006/metadata/properties"/>
    <ds:schemaRef ds:uri="http://schemas.microsoft.com/office/infopath/2007/PartnerControls"/>
    <ds:schemaRef ds:uri="9142d88e-4574-4d83-834d-4dda53104534"/>
  </ds:schemaRefs>
</ds:datastoreItem>
</file>

<file path=customXml/itemProps2.xml><?xml version="1.0" encoding="utf-8"?>
<ds:datastoreItem xmlns:ds="http://schemas.openxmlformats.org/officeDocument/2006/customXml" ds:itemID="{9A9A83DD-C7B9-46E3-AAD9-CC191C72F590}">
  <ds:schemaRefs>
    <ds:schemaRef ds:uri="http://schemas.microsoft.com/sharepoint/v3/contenttype/forms"/>
  </ds:schemaRefs>
</ds:datastoreItem>
</file>

<file path=customXml/itemProps3.xml><?xml version="1.0" encoding="utf-8"?>
<ds:datastoreItem xmlns:ds="http://schemas.openxmlformats.org/officeDocument/2006/customXml" ds:itemID="{AB5ADDA9-F1E4-471D-A51A-9212018EBAF0}"/>
</file>

<file path=docMetadata/LabelInfo.xml><?xml version="1.0" encoding="utf-8"?>
<clbl:labelList xmlns:clbl="http://schemas.microsoft.com/office/2020/mipLabelMetadata">
  <clbl:label id="{efb5b791-75a2-4dbf-8250-2745604b8a7c}" enabled="1" method="Privileged" siteId="{5e2c4977-107d-40a3-8af7-7007481a60d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51</vt:i4>
      </vt:variant>
    </vt:vector>
  </HeadingPairs>
  <TitlesOfParts>
    <vt:vector size="84" baseType="lpstr">
      <vt:lpstr>Portada</vt:lpstr>
      <vt:lpstr>Nota</vt:lpstr>
      <vt:lpstr>Índice</vt:lpstr>
      <vt:lpstr>Presentación</vt:lpstr>
      <vt:lpstr>Art_121</vt:lpstr>
      <vt:lpstr>Ficha Técnica</vt:lpstr>
      <vt:lpstr>Evaluación Calidad</vt:lpstr>
      <vt:lpstr>Evaluación Calidad Grupos</vt:lpstr>
      <vt:lpstr>Evaluación Calidad Detallada</vt:lpstr>
      <vt:lpstr>Portadilla I</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'Evaluación Calidad Detallada'!Área_de_impresión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noto</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Cardeña Cortés Gamaliel</cp:lastModifiedBy>
  <cp:lastPrinted>2024-08-16T19:20:25Z</cp:lastPrinted>
  <dcterms:created xsi:type="dcterms:W3CDTF">2013-09-25T04:33:32Z</dcterms:created>
  <dcterms:modified xsi:type="dcterms:W3CDTF">2025-08-05T23:30:49Z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2024-06-03T22:16:03Z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51844fb2-7844-4bb6-a399-02c26079c466</vt:lpwstr>
  </property>
  <property fmtid="{D5CDD505-2E9C-101B-9397-08002B2CF9AE}" pid="8" name="MSIP_Label_efb5b791-75a2-4dbf-8250-2745604b8a7c_ContentBits">
    <vt:lpwstr>0</vt:lpwstr>
  </property>
  <property fmtid="{D5CDD505-2E9C-101B-9397-08002B2CF9AE}" pid="9" name="ContentTypeId">
    <vt:lpwstr>0x010100E609C52BDBAD0044889B946EE377CC8F</vt:lpwstr>
  </property>
</Properties>
</file>