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updateLinks="always" codeName="ThisWorkbook" defaultThemeVersion="124226"/>
  <mc:AlternateContent xmlns:mc="http://schemas.openxmlformats.org/markup-compatibility/2006">
    <mc:Choice Requires="x15">
      <x15ac:absPath xmlns:x15ac="http://schemas.microsoft.com/office/spreadsheetml/2010/11/ac" url="Z:\11C.12 Captación, producción y difusión de la información estadística\2. Boletines Estadísticos\Banca Múltiple\2025\12 diciembre\3. Boletín estadístico\"/>
    </mc:Choice>
  </mc:AlternateContent>
  <xr:revisionPtr revIDLastSave="0" documentId="13_ncr:1_{8FA2B11B-EA58-48B2-87E5-DAD7EF59C1ED}" xr6:coauthVersionLast="47" xr6:coauthVersionMax="47" xr10:uidLastSave="{00000000-0000-0000-0000-000000000000}"/>
  <bookViews>
    <workbookView xWindow="-120" yWindow="-120" windowWidth="29040" windowHeight="15840" tabRatio="896" xr2:uid="{00000000-000D-0000-FFFF-FFFF00000000}"/>
  </bookViews>
  <sheets>
    <sheet name="Portada" sheetId="105" r:id="rId1"/>
    <sheet name="Nota" sheetId="104" r:id="rId2"/>
    <sheet name="Índice" sheetId="96" r:id="rId3"/>
    <sheet name="Presentación" sheetId="97" r:id="rId4"/>
    <sheet name="Portadilla I" sheetId="98" r:id="rId5"/>
    <sheet name="Art_121" sheetId="136" r:id="rId6"/>
    <sheet name="Ficha Técnica" sheetId="141" r:id="rId7"/>
    <sheet name="Evaluación Calidad" sheetId="142" r:id="rId8"/>
    <sheet name="Evaluación Calidad Grupos" sheetId="143" r:id="rId9"/>
    <sheet name="Evaluación Calidad Detallada" sheetId="144"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definedNames>
    <definedName name="\a" localSheetId="5">#REF!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5">#REF!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11" hidden="1">'Pm2'!$A$8:$AL$55</definedName>
    <definedName name="a" localSheetId="5">#REF!</definedName>
    <definedName name="a" localSheetId="24">#REF!</definedName>
    <definedName name="a" localSheetId="23">#REF!</definedName>
    <definedName name="a" localSheetId="26">#REF!</definedName>
    <definedName name="a" localSheetId="27">#REF!</definedName>
    <definedName name="a" localSheetId="20">#REF!</definedName>
    <definedName name="a" localSheetId="15">#REF!</definedName>
    <definedName name="a" localSheetId="17">#REF!</definedName>
    <definedName name="a" localSheetId="16">#REF!</definedName>
    <definedName name="a" localSheetId="28">#REF!</definedName>
    <definedName name="a" localSheetId="2">#REF!</definedName>
    <definedName name="a" localSheetId="1">#REF!</definedName>
    <definedName name="a" localSheetId="10">#REF!</definedName>
    <definedName name="a" localSheetId="31">#REF!</definedName>
    <definedName name="a" localSheetId="3">#REF!</definedName>
    <definedName name="a">#REF!</definedName>
    <definedName name="A1S12">#REF!</definedName>
    <definedName name="activo">#REF!</definedName>
    <definedName name="activos_uc">#REF!</definedName>
    <definedName name="año">#REF!</definedName>
    <definedName name="_xlnm.Print_Area" localSheetId="5">Art_121!$B$1:$F$66</definedName>
    <definedName name="_xlnm.Print_Area" localSheetId="29">CaptRec!$B$5:$Q$62</definedName>
    <definedName name="_xlnm.Print_Area" localSheetId="24">'CCCAdq BiMu'!$B$5:$N$61</definedName>
    <definedName name="_xlnm.Print_Area" localSheetId="23">CCCAut!$B$5:$N$61</definedName>
    <definedName name="_xlnm.Print_Area" localSheetId="26">CCCMicro!$B$5:$N$61</definedName>
    <definedName name="_xlnm.Print_Area" localSheetId="21">CCCN!$B$5:$N$61</definedName>
    <definedName name="_xlnm.Print_Area" localSheetId="27">CCCnrO!$B$5:$N$61</definedName>
    <definedName name="_xlnm.Print_Area" localSheetId="22">CCCnrP!$B$5:$N$61</definedName>
    <definedName name="_xlnm.Print_Area" localSheetId="19">CCCT!$B$5:$N$61</definedName>
    <definedName name="_xlnm.Print_Area" localSheetId="20">CCCTC!$B$5:$N$61</definedName>
    <definedName name="_xlnm.Print_Area" localSheetId="14">CCE!$B$5:$N$61</definedName>
    <definedName name="_xlnm.Print_Area" localSheetId="15">CCEF!$B$5:$N$61</definedName>
    <definedName name="_xlnm.Print_Area" localSheetId="17">'CCG EyM'!$B$5:$H$61</definedName>
    <definedName name="_xlnm.Print_Area" localSheetId="18">'CCG OG'!$B$5:$H$61</definedName>
    <definedName name="_xlnm.Print_Area" localSheetId="16">CCGT!$B$5:$N$61</definedName>
    <definedName name="_xlnm.Print_Area" localSheetId="25">CCOAC!$B$5:$N$61</definedName>
    <definedName name="_xlnm.Print_Area" localSheetId="13">CCT!$B$5:$N$61</definedName>
    <definedName name="_xlnm.Print_Area" localSheetId="28">CCV!$B$5:$N$61</definedName>
    <definedName name="_xlnm.Print_Area" localSheetId="32">'EF Resumen'!$B$6:$AZ$185</definedName>
    <definedName name="_xlnm.Print_Area" localSheetId="7">'Evaluación Calidad'!$A$1:$L$62</definedName>
    <definedName name="_xlnm.Print_Area" localSheetId="9">'Evaluación Calidad Detallada'!$A$1:$U$61</definedName>
    <definedName name="_xlnm.Print_Area" localSheetId="12">Indicadores!$B$5:$H$64</definedName>
    <definedName name="_xlnm.Print_Area" localSheetId="2">Índice!$A$1:$C$37</definedName>
    <definedName name="_xlnm.Print_Area" localSheetId="1">Nota!$A$1:$C$38</definedName>
    <definedName name="_xlnm.Print_Area" localSheetId="11">'Pm2'!$B$5:$AL$61</definedName>
    <definedName name="_xlnm.Print_Area" localSheetId="0">Portada!$A$1:$H$39</definedName>
    <definedName name="_xlnm.Print_Area" localSheetId="4">'Portadilla I'!$A$1:$A$22</definedName>
    <definedName name="_xlnm.Print_Area" localSheetId="10">'Portadilla II'!$A$1:$C$21</definedName>
    <definedName name="_xlnm.Print_Area" localSheetId="31">'Portadilla III'!$A$1:$C$29</definedName>
    <definedName name="_xlnm.Print_Area" localSheetId="3">Presentación!$A$1:$A$8</definedName>
    <definedName name="AT">#REF!</definedName>
    <definedName name="aux">#REF!</definedName>
    <definedName name="auxiliar">#REF!</definedName>
    <definedName name="balance_417">#REF!</definedName>
    <definedName name="base_udis">#REF!</definedName>
    <definedName name="bg">#REF!</definedName>
    <definedName name="cambio">#REF!</definedName>
    <definedName name="capital">#REF!</definedName>
    <definedName name="CC">#REF!</definedName>
    <definedName name="CC1S12">#REF!</definedName>
    <definedName name="CEFER_UC">#REF!</definedName>
    <definedName name="celdas" localSheetId="5">#REF!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#REF!</definedName>
    <definedName name="control_bal">#REF!</definedName>
    <definedName name="control_cap">#REF!</definedName>
    <definedName name="control_minimo">#REF!</definedName>
    <definedName name="control_reclasificaciones">#REF!</definedName>
    <definedName name="control_res">#REF!</definedName>
    <definedName name="control_socio">#REF!</definedName>
    <definedName name="cvigente">#REF!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5">#REF!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5">#REF!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5">#REF!</definedName>
    <definedName name="DIF_CAPT" localSheetId="29">#REF!</definedName>
    <definedName name="DIF_CAPT" localSheetId="30">#REF!</definedName>
    <definedName name="DIF_CAPT" localSheetId="24">#REF!</definedName>
    <definedName name="DIF_CAPT" localSheetId="23">#REF!</definedName>
    <definedName name="DIF_CAPT" localSheetId="26">#REF!</definedName>
    <definedName name="DIF_CAPT" localSheetId="27">#REF!</definedName>
    <definedName name="DIF_CAPT" localSheetId="20">#REF!</definedName>
    <definedName name="DIF_CAPT" localSheetId="14">#REF!</definedName>
    <definedName name="DIF_CAPT" localSheetId="15">#REF!</definedName>
    <definedName name="DIF_CAPT" localSheetId="17">#REF!</definedName>
    <definedName name="DIF_CAPT" localSheetId="16">#REF!</definedName>
    <definedName name="DIF_CAPT" localSheetId="13">#REF!</definedName>
    <definedName name="DIF_CAPT" localSheetId="28">#REF!</definedName>
    <definedName name="DIF_CAPT" localSheetId="2">#REF!</definedName>
    <definedName name="DIF_CAPT" localSheetId="1">#REF!</definedName>
    <definedName name="DIF_CAPT" localSheetId="0">#REF!</definedName>
    <definedName name="DIF_CAPT" localSheetId="10">#REF!</definedName>
    <definedName name="DIF_CAPT" localSheetId="31">#REF!</definedName>
    <definedName name="DIF_CAPT" localSheetId="3">#REF!</definedName>
    <definedName name="DIF_CAPT">#REF!</definedName>
    <definedName name="DIF_CCT" localSheetId="5">#REF!</definedName>
    <definedName name="DIF_CCT" localSheetId="29">#REF!</definedName>
    <definedName name="DIF_CCT" localSheetId="30">#REF!</definedName>
    <definedName name="DIF_CCT" localSheetId="24">#REF!</definedName>
    <definedName name="DIF_CCT" localSheetId="23">#REF!</definedName>
    <definedName name="DIF_CCT" localSheetId="26">#REF!</definedName>
    <definedName name="DIF_CCT" localSheetId="27">#REF!</definedName>
    <definedName name="DIF_CCT" localSheetId="20">#REF!</definedName>
    <definedName name="DIF_CCT" localSheetId="14">#REF!</definedName>
    <definedName name="DIF_CCT" localSheetId="15">#REF!</definedName>
    <definedName name="DIF_CCT" localSheetId="17">#REF!</definedName>
    <definedName name="DIF_CCT" localSheetId="16">#REF!</definedName>
    <definedName name="DIF_CCT" localSheetId="13">#REF!</definedName>
    <definedName name="DIF_CCT" localSheetId="28">#REF!</definedName>
    <definedName name="DIF_CCT" localSheetId="2">#REF!</definedName>
    <definedName name="DIF_CCT" localSheetId="1">#REF!</definedName>
    <definedName name="DIF_CCT" localSheetId="0">#REF!</definedName>
    <definedName name="DIF_CCT" localSheetId="10">#REF!</definedName>
    <definedName name="DIF_CCT" localSheetId="31">#REF!</definedName>
    <definedName name="DIF_CCT" localSheetId="3">#REF!</definedName>
    <definedName name="DIF_CCT">#REF!</definedName>
    <definedName name="DIF_INST_DERIV" localSheetId="5">#REF!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5">#REF!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#REF!</definedName>
    <definedName name="DIF_INST_FIN" localSheetId="27">#REF!</definedName>
    <definedName name="DIF_INST_FIN" localSheetId="22">#REF!</definedName>
    <definedName name="DIF_INST_FIN" localSheetId="19">#REF!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#REF!</definedName>
    <definedName name="DIF_INST_FIN" localSheetId="16">#REF!</definedName>
    <definedName name="DIF_INST_FIN" localSheetId="25">#REF!</definedName>
    <definedName name="DIF_INST_FIN" localSheetId="13">#REF!</definedName>
    <definedName name="DIF_INST_FIN" localSheetId="28">#REF!</definedName>
    <definedName name="DIF_INST_FIN" localSheetId="32">#REF!</definedName>
    <definedName name="DIF_INST_FIN" localSheetId="2">#REF!</definedName>
    <definedName name="DIF_INST_FIN" localSheetId="1">#REF!</definedName>
    <definedName name="DIF_INST_FIN" localSheetId="11">#REF!</definedName>
    <definedName name="DIF_INST_FIN" localSheetId="0">#REF!</definedName>
    <definedName name="DIF_INST_FIN" localSheetId="10">#REF!</definedName>
    <definedName name="DIF_INST_FIN" localSheetId="31">#REF!</definedName>
    <definedName name="DIF_INST_FIN" localSheetId="3">#REF!</definedName>
    <definedName name="DIF_INST_FIN">#REF!</definedName>
    <definedName name="DIF_PROVS" localSheetId="5">#REF!</definedName>
    <definedName name="DIF_PROVS" localSheetId="29">#REF!</definedName>
    <definedName name="DIF_PROVS" localSheetId="30">#REF!</definedName>
    <definedName name="DIF_PROVS" localSheetId="24">#REF!</definedName>
    <definedName name="DIF_PROVS" localSheetId="23">#REF!</definedName>
    <definedName name="DIF_PROVS" localSheetId="26">#REF!</definedName>
    <definedName name="DIF_PROVS" localSheetId="27">#REF!</definedName>
    <definedName name="DIF_PROVS" localSheetId="20">#REF!</definedName>
    <definedName name="DIF_PROVS" localSheetId="14">#REF!</definedName>
    <definedName name="DIF_PROVS" localSheetId="15">#REF!</definedName>
    <definedName name="DIF_PROVS" localSheetId="17">#REF!</definedName>
    <definedName name="DIF_PROVS" localSheetId="16">#REF!</definedName>
    <definedName name="DIF_PROVS" localSheetId="13">#REF!</definedName>
    <definedName name="DIF_PROVS" localSheetId="28">#REF!</definedName>
    <definedName name="DIF_PROVS" localSheetId="2">#REF!</definedName>
    <definedName name="DIF_PROVS" localSheetId="1">#REF!</definedName>
    <definedName name="DIF_PROVS" localSheetId="0">#REF!</definedName>
    <definedName name="DIF_PROVS" localSheetId="10">#REF!</definedName>
    <definedName name="DIF_PROVS" localSheetId="31">#REF!</definedName>
    <definedName name="DIF_PROVS" localSheetId="3">#REF!</definedName>
    <definedName name="DIF_PROVS">#REF!</definedName>
    <definedName name="DIF_RESUL_SUCEX" localSheetId="5">#REF!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5">#REF!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5">#REF!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#REF!</definedName>
    <definedName name="er">#REF!</definedName>
    <definedName name="Estados">#REF!</definedName>
    <definedName name="f_er">#REF!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#REF!</definedName>
    <definedName name="limite">#REF!</definedName>
    <definedName name="m.e.">#N/A</definedName>
    <definedName name="Matriz_Estados_Fin">OFFSET(#REF!, 0, 0, COUNTA(#REF!), 7)</definedName>
    <definedName name="Matriz_Percentil_Grupo">#REF!</definedName>
    <definedName name="Matriz_Percentil_Grupo_TMenos1">#REF!</definedName>
    <definedName name="Matriz_Percentil_Grupo_TMenos2">#REF!</definedName>
    <definedName name="Matriz_Percentiles_Consolidado">#REF!</definedName>
    <definedName name="Matriz_Percentiles_Consolidado_TMenos1">#REF!</definedName>
    <definedName name="Matriz_Percentiles_Consolidado_TMenos2">#REF!</definedName>
    <definedName name="Matriz_Percentiles_Tendencia">#REF!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#REF!</definedName>
    <definedName name="minimo">#REF!</definedName>
    <definedName name="noto">CCCT!$1:$1048576</definedName>
    <definedName name="OPCION">#REF!</definedName>
    <definedName name="p_bg">#REF!</definedName>
    <definedName name="P1S12">#REF!</definedName>
    <definedName name="pasivo">#REF!</definedName>
    <definedName name="planeación">#REF!</definedName>
    <definedName name="q" localSheetId="5">#REF!</definedName>
    <definedName name="q" localSheetId="24">#REF!</definedName>
    <definedName name="q" localSheetId="23">#REF!</definedName>
    <definedName name="q" localSheetId="26">#REF!</definedName>
    <definedName name="q" localSheetId="27">#REF!</definedName>
    <definedName name="q" localSheetId="20">#REF!</definedName>
    <definedName name="q" localSheetId="15">#REF!</definedName>
    <definedName name="q" localSheetId="17">#REF!</definedName>
    <definedName name="q" localSheetId="16">#REF!</definedName>
    <definedName name="q" localSheetId="28">#REF!</definedName>
    <definedName name="q" localSheetId="2">#REF!</definedName>
    <definedName name="q" localSheetId="1">#REF!</definedName>
    <definedName name="q" localSheetId="10">#REF!</definedName>
    <definedName name="q" localSheetId="31">#REF!</definedName>
    <definedName name="q" localSheetId="3">#REF!</definedName>
    <definedName name="q">#REF!</definedName>
    <definedName name="qqqq" localSheetId="1">#REF!</definedName>
    <definedName name="qqqq" localSheetId="0">#REF!</definedName>
    <definedName name="qqqq" localSheetId="10">#REF!</definedName>
    <definedName name="qqqq" localSheetId="31">#REF!</definedName>
    <definedName name="qqqq">#REF!</definedName>
    <definedName name="rec_bg">#REF!</definedName>
    <definedName name="relacionados">#REF!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#REF!</definedName>
    <definedName name="ses">#REF!</definedName>
    <definedName name="socios_uc">#REF!</definedName>
    <definedName name="TABLA_RESUMEN" localSheetId="5">#REF!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5">#REF!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Resumen'!$6:$7</definedName>
    <definedName name="_xlnm.Print_Titles" localSheetId="11">'Pm2'!$B:$B</definedName>
    <definedName name="_xlnm.Print_Titles" localSheetId="3">Presentación!$1:$1</definedName>
    <definedName name="UDIS">#REF!</definedName>
    <definedName name="uni_base">#REF!</definedName>
    <definedName name="WWWWWW" localSheetId="1">#REF!</definedName>
    <definedName name="WWWWWW" localSheetId="0">#REF!</definedName>
    <definedName name="WWWWWW" localSheetId="10">#REF!</definedName>
    <definedName name="WWWWWW" localSheetId="31">#REF!</definedName>
    <definedName name="WWWWWW">#REF!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6" i="22" l="1"/>
  <c r="G6" i="21"/>
  <c r="F6" i="22" l="1"/>
  <c r="F6" i="21"/>
  <c r="H6" i="22"/>
  <c r="H6" i="21"/>
  <c r="G6" i="18"/>
  <c r="M6" i="18"/>
  <c r="J6" i="18"/>
  <c r="J6" i="19"/>
  <c r="M6" i="19"/>
  <c r="G6" i="19"/>
  <c r="M6" i="23"/>
  <c r="J6" i="23"/>
  <c r="G6" i="23"/>
  <c r="J6" i="27"/>
  <c r="M6" i="27"/>
  <c r="G6" i="27"/>
  <c r="J6" i="29"/>
  <c r="M6" i="29"/>
  <c r="G6" i="29"/>
  <c r="J6" i="33"/>
  <c r="G6" i="33"/>
  <c r="M6" i="33"/>
  <c r="M6" i="28"/>
  <c r="J6" i="28"/>
  <c r="G6" i="28"/>
  <c r="M6" i="32"/>
  <c r="J6" i="32"/>
  <c r="G6" i="32"/>
  <c r="G6" i="17"/>
  <c r="M6" i="17"/>
  <c r="J6" i="17"/>
  <c r="M6" i="26"/>
  <c r="J6" i="26"/>
  <c r="G6" i="26"/>
  <c r="S6" i="13"/>
  <c r="P6" i="13"/>
  <c r="M6" i="13"/>
  <c r="J6" i="13"/>
  <c r="V6" i="13"/>
  <c r="G6" i="13"/>
  <c r="M6" i="24"/>
  <c r="G6" i="24"/>
  <c r="J6" i="24"/>
  <c r="Q6" i="31"/>
  <c r="W6" i="31"/>
  <c r="AC6" i="31"/>
  <c r="K6" i="31"/>
  <c r="AI6" i="31"/>
  <c r="G6" i="25"/>
  <c r="M6" i="25"/>
  <c r="J6" i="25"/>
  <c r="G6" i="93"/>
  <c r="J6" i="93"/>
  <c r="M6" i="93"/>
  <c r="M6" i="20"/>
  <c r="G6" i="20"/>
  <c r="J6" i="20"/>
  <c r="F6" i="12"/>
  <c r="G6" i="12"/>
  <c r="H6" i="12"/>
  <c r="N6" i="19" l="1"/>
  <c r="K6" i="19"/>
  <c r="H6" i="19"/>
  <c r="N6" i="33"/>
  <c r="K6" i="33"/>
  <c r="H6" i="33"/>
  <c r="K6" i="29"/>
  <c r="H6" i="29"/>
  <c r="N6" i="29"/>
  <c r="H6" i="20"/>
  <c r="N6" i="20"/>
  <c r="K6" i="20"/>
  <c r="N6" i="28"/>
  <c r="K6" i="28"/>
  <c r="H6" i="28"/>
  <c r="H6" i="17"/>
  <c r="N6" i="17"/>
  <c r="K6" i="17"/>
  <c r="N6" i="24"/>
  <c r="H6" i="24"/>
  <c r="K6" i="24"/>
  <c r="N6" i="26"/>
  <c r="K6" i="26"/>
  <c r="H6" i="26"/>
  <c r="W6" i="13"/>
  <c r="T6" i="13"/>
  <c r="Q6" i="13"/>
  <c r="N6" i="13"/>
  <c r="K6" i="13"/>
  <c r="H6" i="13"/>
  <c r="K6" i="27"/>
  <c r="H6" i="27"/>
  <c r="N6" i="27"/>
  <c r="K6" i="23"/>
  <c r="H6" i="23"/>
  <c r="N6" i="23"/>
  <c r="N6" i="32"/>
  <c r="K6" i="32"/>
  <c r="H6" i="32"/>
  <c r="H6" i="93"/>
  <c r="K6" i="93"/>
  <c r="N6" i="93"/>
  <c r="Y6" i="31"/>
  <c r="AE6" i="31"/>
  <c r="M6" i="31"/>
  <c r="AK6" i="31"/>
  <c r="S6" i="31"/>
  <c r="C33" i="105"/>
  <c r="C34" i="105" s="1"/>
  <c r="K6" i="18"/>
  <c r="H6" i="18"/>
  <c r="N6" i="18"/>
  <c r="H6" i="25"/>
  <c r="K6" i="25"/>
  <c r="N6" i="25"/>
  <c r="F6" i="17"/>
  <c r="I6" i="17"/>
  <c r="L6" i="17"/>
  <c r="L6" i="19"/>
  <c r="I6" i="19"/>
  <c r="F6" i="19"/>
  <c r="I6" i="23"/>
  <c r="F6" i="23"/>
  <c r="L6" i="23"/>
  <c r="I6" i="27"/>
  <c r="F6" i="27"/>
  <c r="L6" i="27"/>
  <c r="L6" i="33"/>
  <c r="I6" i="33"/>
  <c r="F6" i="33"/>
  <c r="L6" i="28"/>
  <c r="I6" i="28"/>
  <c r="F6" i="28"/>
  <c r="L6" i="32"/>
  <c r="I6" i="32"/>
  <c r="F6" i="32"/>
  <c r="L6" i="24"/>
  <c r="I6" i="24"/>
  <c r="F6" i="24"/>
  <c r="L6" i="26"/>
  <c r="I6" i="26"/>
  <c r="F6" i="26"/>
  <c r="R6" i="13"/>
  <c r="O6" i="13"/>
  <c r="L6" i="13"/>
  <c r="I6" i="13"/>
  <c r="F6" i="13"/>
  <c r="U6" i="13"/>
  <c r="F6" i="20"/>
  <c r="L6" i="20"/>
  <c r="I6" i="20"/>
  <c r="I6" i="18"/>
  <c r="L6" i="18"/>
  <c r="F6" i="18"/>
  <c r="F6" i="25"/>
  <c r="I6" i="25"/>
  <c r="L6" i="25"/>
  <c r="U6" i="31"/>
  <c r="AA6" i="31"/>
  <c r="I6" i="31"/>
  <c r="AG6" i="31"/>
  <c r="O6" i="31"/>
  <c r="F6" i="93"/>
  <c r="L6" i="93"/>
  <c r="I6" i="93"/>
  <c r="I6" i="29"/>
  <c r="F6" i="29"/>
  <c r="L6" i="29"/>
</calcChain>
</file>

<file path=xl/sharedStrings.xml><?xml version="1.0" encoding="utf-8"?>
<sst xmlns="http://schemas.openxmlformats.org/spreadsheetml/2006/main" count="8236" uniqueCount="489">
  <si>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</si>
  <si>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</si>
  <si>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</si>
  <si>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</si>
  <si>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</si>
  <si>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</si>
  <si>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</si>
  <si>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</si>
  <si>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</si>
  <si>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</si>
  <si>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</si>
  <si>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</si>
  <si>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</si>
  <si>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</si>
  <si>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</si>
  <si>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</si>
  <si>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</si>
  <si>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</si>
  <si>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</si>
  <si>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</si>
  <si>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</si>
  <si>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</si>
  <si>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</si>
  <si>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</si>
  <si>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</si>
  <si>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</si>
  <si>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</si>
  <si>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</si>
  <si>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</si>
  <si>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</si>
  <si>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</si>
  <si>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Actinver</t>
  </si>
  <si>
    <t>Afirme</t>
  </si>
  <si>
    <t>Banamex</t>
  </si>
  <si>
    <t>Banca Mifel</t>
  </si>
  <si>
    <t>Banco Azteca</t>
  </si>
  <si>
    <t>Banco Base</t>
  </si>
  <si>
    <t>Banco del Bajío</t>
  </si>
  <si>
    <t>Banco S3</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</si>
  <si>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</si>
  <si>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</si>
  <si>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</si>
  <si>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</si>
  <si>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</si>
  <si>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</si>
  <si>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</si>
  <si>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</si>
  <si>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</si>
  <si>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</si>
  <si>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</si>
  <si>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</si>
  <si>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</si>
  <si>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</si>
  <si>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</si>
  <si>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Dondé Banco</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</si>
  <si>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</si>
  <si>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</si>
  <si>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</si>
  <si>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</si>
  <si>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</si>
  <si>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</si>
  <si>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</si>
  <si>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</si>
  <si>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</si>
  <si>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</si>
  <si>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</si>
  <si>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</si>
  <si>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</si>
  <si>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</si>
  <si>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</si>
  <si>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</si>
  <si>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</si>
  <si>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</si>
  <si>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</si>
  <si>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</si>
  <si>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</si>
  <si>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</si>
  <si>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</si>
  <si>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</si>
  <si>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</si>
  <si>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</si>
  <si>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</si>
  <si>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</si>
  <si>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</si>
  <si>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</si>
  <si>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</si>
  <si>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</si>
  <si>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</si>
  <si>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</si>
  <si>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t>Cartera de Crédito por Calificación*</t>
  </si>
  <si>
    <t>* Considerar los resultados de la ficha de evaluación de calidad de la información.</t>
  </si>
  <si>
    <t>Evaluación de la Calidad de la Información</t>
  </si>
  <si>
    <t>Banca Múltiple</t>
  </si>
  <si>
    <t>Descripción</t>
  </si>
  <si>
    <t>INSTITUCIÓN</t>
  </si>
  <si>
    <t>SITUACIÓN FINANCIERA</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</si>
  <si>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</si>
  <si>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</si>
  <si>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</si>
  <si>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</si>
  <si>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</si>
  <si>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</si>
  <si>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</si>
  <si>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</si>
  <si>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</si>
  <si>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</si>
  <si>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</si>
  <si>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</si>
  <si>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</si>
  <si>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</si>
  <si>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</si>
  <si>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</si>
  <si>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</si>
  <si>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</si>
  <si>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</si>
  <si>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</si>
  <si>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</si>
  <si>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</si>
  <si>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</si>
  <si>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</si>
  <si>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</si>
  <si>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</si>
  <si>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</si>
  <si>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</si>
  <si>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</si>
  <si>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</si>
  <si>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</si>
  <si>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</si>
  <si>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</si>
  <si>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</si>
  <si>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</si>
  <si>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</si>
  <si>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</si>
  <si>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</si>
  <si>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</si>
  <si>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</si>
  <si>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</si>
  <si>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</si>
  <si>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</si>
  <si>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</si>
  <si>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</si>
  <si>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</si>
  <si>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</si>
  <si>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</si>
  <si>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</si>
  <si>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</si>
  <si>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</si>
  <si>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</si>
  <si>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</si>
  <si>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</si>
  <si>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</si>
  <si>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</si>
  <si>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</si>
  <si>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</si>
  <si>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</si>
  <si>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</si>
  <si>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</si>
  <si>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</si>
  <si>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</si>
  <si>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</si>
  <si>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</si>
  <si>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</si>
  <si>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</si>
  <si>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</si>
  <si>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</si>
  <si>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</si>
  <si>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</si>
  <si>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</si>
  <si>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</si>
  <si>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</si>
  <si>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</si>
  <si>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</si>
  <si>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</si>
  <si>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</si>
  <si>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</si>
  <si>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</si>
  <si>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</si>
  <si>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 xml:space="preserve">   Cartera para Operaciones de Arrendamiento Financiero</t>
  </si>
  <si>
    <t>Artículo 121 Ley de Instituciones de Crédito</t>
  </si>
  <si>
    <t>2/ CCB (Coeficiente de Capital Básico) = (Capital Fundamental + Capital no Fundamental) / Activos Ponderados Sujetos a Riesgo Total.</t>
  </si>
  <si>
    <t>3/ CCF (Coeficiente de Capital Fundamental) = Capital Fundamental / Activos Ponderados Sujetos a Riesgo Total.</t>
  </si>
  <si>
    <t>4/ ICAP (Índice de Capitalización) = Capital Neto / Activos Ponderados Sujetos a Riesgo Total.</t>
  </si>
  <si>
    <t>Depósitos a plazo público en general</t>
  </si>
  <si>
    <t>Depósitos a plazo mercado de dinero</t>
  </si>
  <si>
    <t>Banco Bineo</t>
  </si>
  <si>
    <t xml:space="preserve">Las cifras aquí contenidas no se actualizan en el tiempo, por lo que para consultar series históricas se recomienda utilizar los reportes publicados en el Portafolio de Información. </t>
  </si>
  <si>
    <t>040165</t>
  </si>
  <si>
    <r>
      <rPr>
        <b/>
        <sz val="14"/>
        <rFont val="Noto Sans"/>
        <family val="2"/>
      </rPr>
      <t>Consideraciones sobre los criterios para integrar los estados financieros del sector de Banca Múltiple a partir de enero de 2022.</t>
    </r>
    <r>
      <rPr>
        <sz val="14"/>
        <rFont val="Noto Sans"/>
        <family val="2"/>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</si>
  <si>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t>El boletín estadístico se encuentra dividido en 3 secciones: 
En primer lugar se informa sobre el nivel del</t>
    </r>
    <r>
      <rPr>
        <b/>
        <sz val="12"/>
        <rFont val="Noto Sans"/>
        <family val="2"/>
      </rPr>
      <t xml:space="preserve"> Índice de Capitalización de las instituciones y su correspondiente categoría de Alertas Tempranas</t>
    </r>
    <r>
      <rPr>
        <sz val="12"/>
        <rFont val="Noto Sans"/>
        <family val="2"/>
      </rPr>
      <t xml:space="preserve">.  Además, se presenta la tabla de Evaluación de la Calidad y Oportunidad de la Información con el que se califica el envío de los reportes regulatorios que las entidades supervisadas  entregan a este organismo.
</t>
    </r>
  </si>
  <si>
    <r>
      <t>Cartera total</t>
    </r>
    <r>
      <rPr>
        <b/>
        <vertAlign val="superscript"/>
        <sz val="12"/>
        <rFont val="Noto Sans"/>
        <family val="2"/>
      </rPr>
      <t>1/</t>
    </r>
  </si>
  <si>
    <r>
      <t xml:space="preserve">Resultado neto </t>
    </r>
    <r>
      <rPr>
        <b/>
        <vertAlign val="superscript"/>
        <sz val="12"/>
        <rFont val="Noto Sans"/>
        <family val="2"/>
      </rPr>
      <t>2/</t>
    </r>
  </si>
  <si>
    <r>
      <t xml:space="preserve">ROA  (Flujo 12 meses)  </t>
    </r>
    <r>
      <rPr>
        <b/>
        <vertAlign val="superscript"/>
        <sz val="12"/>
        <rFont val="Noto Sans"/>
        <family val="2"/>
      </rPr>
      <t>3/</t>
    </r>
  </si>
  <si>
    <r>
      <t xml:space="preserve">ROE  (Flujo 12 meses)  </t>
    </r>
    <r>
      <rPr>
        <b/>
        <vertAlign val="superscript"/>
        <sz val="12"/>
        <rFont val="Noto Sans"/>
        <family val="2"/>
      </rPr>
      <t>4/</t>
    </r>
  </si>
  <si>
    <r>
      <t xml:space="preserve">Cartera total (MDP)  </t>
    </r>
    <r>
      <rPr>
        <b/>
        <vertAlign val="superscript"/>
        <sz val="12"/>
        <rFont val="Noto Sans"/>
        <family val="2"/>
      </rPr>
      <t>1/</t>
    </r>
  </si>
  <si>
    <r>
      <t xml:space="preserve">IMOR (%) </t>
    </r>
    <r>
      <rPr>
        <b/>
        <vertAlign val="superscript"/>
        <sz val="12"/>
        <rFont val="Noto Sans"/>
        <family val="2"/>
      </rPr>
      <t xml:space="preserve"> 5/</t>
    </r>
  </si>
  <si>
    <r>
      <t xml:space="preserve">ICOR (%)  </t>
    </r>
    <r>
      <rPr>
        <b/>
        <vertAlign val="superscript"/>
        <sz val="12"/>
        <rFont val="Noto Sans"/>
        <family val="2"/>
      </rPr>
      <t>6/</t>
    </r>
  </si>
  <si>
    <r>
      <t xml:space="preserve">Pérdida esperada (%)  </t>
    </r>
    <r>
      <rPr>
        <b/>
        <vertAlign val="superscript"/>
        <sz val="12"/>
        <rFont val="Noto Sans"/>
        <family val="2"/>
      </rPr>
      <t>7/</t>
    </r>
  </si>
  <si>
    <r>
      <t xml:space="preserve">IMOR (%)  </t>
    </r>
    <r>
      <rPr>
        <b/>
        <vertAlign val="superscript"/>
        <sz val="12"/>
        <rFont val="Noto Sans"/>
        <family val="2"/>
      </rPr>
      <t>5/</t>
    </r>
  </si>
  <si>
    <r>
      <t xml:space="preserve">IMOR (%) </t>
    </r>
    <r>
      <rPr>
        <b/>
        <vertAlign val="superscript"/>
        <sz val="12"/>
        <rFont val="Noto Sans"/>
        <family val="2"/>
      </rPr>
      <t>5/</t>
    </r>
  </si>
  <si>
    <r>
      <t xml:space="preserve">Cartera total (MDP) </t>
    </r>
    <r>
      <rPr>
        <b/>
        <vertAlign val="superscript"/>
        <sz val="12"/>
        <rFont val="Noto Sans"/>
        <family val="2"/>
      </rPr>
      <t xml:space="preserve"> 1/</t>
    </r>
  </si>
  <si>
    <r>
      <t xml:space="preserve">Tarjeta de crédito (MDP)  </t>
    </r>
    <r>
      <rPr>
        <b/>
        <vertAlign val="superscript"/>
        <sz val="12"/>
        <rFont val="Noto Sans"/>
        <family val="2"/>
      </rPr>
      <t>1/</t>
    </r>
  </si>
  <si>
    <r>
      <t xml:space="preserve">Cartera de nómina (MDP) </t>
    </r>
    <r>
      <rPr>
        <b/>
        <vertAlign val="superscript"/>
        <sz val="12"/>
        <rFont val="Noto Sans"/>
        <family val="2"/>
      </rPr>
      <t xml:space="preserve"> 1/</t>
    </r>
  </si>
  <si>
    <r>
      <t xml:space="preserve">Adquisición de bienes muebles (MDP) </t>
    </r>
    <r>
      <rPr>
        <b/>
        <vertAlign val="superscript"/>
        <sz val="12"/>
        <rFont val="Noto Sans"/>
        <family val="2"/>
      </rPr>
      <t>1/</t>
    </r>
  </si>
  <si>
    <r>
      <t xml:space="preserve">Microcréditos (MDP) </t>
    </r>
    <r>
      <rPr>
        <b/>
        <vertAlign val="superscript"/>
        <sz val="12"/>
        <rFont val="Noto Sans"/>
        <family val="2"/>
      </rPr>
      <t>1/</t>
    </r>
  </si>
  <si>
    <r>
      <t xml:space="preserve">Otros créditos al consumo (MDP)  </t>
    </r>
    <r>
      <rPr>
        <b/>
        <vertAlign val="superscript"/>
        <sz val="12"/>
        <rFont val="Noto Sans"/>
        <family val="2"/>
      </rPr>
      <t>1/</t>
    </r>
  </si>
  <si>
    <r>
      <rPr>
        <b/>
        <sz val="18"/>
        <rFont val="Noto Sans"/>
        <family val="2"/>
      </rPr>
      <t>III. Estados Financieros de la Banca Múltiple</t>
    </r>
    <r>
      <rPr>
        <sz val="18"/>
        <rFont val="Noto Sans"/>
        <family val="2"/>
      </rPr>
      <t xml:space="preserve">
</t>
    </r>
    <r>
      <rPr>
        <b/>
        <sz val="18"/>
        <rFont val="Noto Sans"/>
        <family val="2"/>
      </rPr>
      <t xml:space="preserve">
</t>
    </r>
    <r>
      <rPr>
        <sz val="18"/>
        <rFont val="Noto Sans"/>
        <family val="2"/>
      </rPr>
      <t xml:space="preserve">
 </t>
    </r>
  </si>
  <si>
    <r>
      <rPr>
        <b/>
        <sz val="12"/>
        <rFont val="Noto Sans"/>
        <family val="2"/>
      </rPr>
      <t xml:space="preserve">I. Índice de Capitalización y Evaluación de la Calidad de la Información.
</t>
    </r>
    <r>
      <rPr>
        <sz val="12"/>
        <rFont val="Noto Sans"/>
        <family val="2"/>
      </rPr>
      <t xml:space="preserve">
</t>
    </r>
  </si>
  <si>
    <r>
      <rPr>
        <vertAlign val="superscript"/>
        <sz val="12"/>
        <rFont val="Noto Sans"/>
        <family val="2"/>
      </rPr>
      <t xml:space="preserve">1/ </t>
    </r>
    <r>
      <rPr>
        <sz val="12"/>
        <rFont val="Noto Sans"/>
        <family val="2"/>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</si>
  <si>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2"/>
        <rFont val="Noto Sans"/>
        <family val="2"/>
      </rPr>
      <t>2/</t>
    </r>
    <r>
      <rPr>
        <sz val="12"/>
        <rFont val="Noto Sans"/>
        <family val="2"/>
      </rPr>
      <t xml:space="preserve"> Respecto al resultado neto se muestran saldos acumulados al cierre de mes.</t>
    </r>
  </si>
  <si>
    <r>
      <rPr>
        <vertAlign val="superscript"/>
        <sz val="12"/>
        <rFont val="Noto Sans"/>
        <family val="2"/>
      </rPr>
      <t>3/</t>
    </r>
    <r>
      <rPr>
        <sz val="12"/>
        <rFont val="Noto Sans"/>
        <family val="2"/>
      </rPr>
      <t xml:space="preserve"> ROA = Resultado neto (flujo 12 meses)  /  Activos totales, promedio 12 meses.</t>
    </r>
  </si>
  <si>
    <r>
      <rPr>
        <vertAlign val="superscript"/>
        <sz val="12"/>
        <rFont val="Noto Sans"/>
        <family val="2"/>
      </rPr>
      <t>4/</t>
    </r>
    <r>
      <rPr>
        <sz val="12"/>
        <rFont val="Noto Sans"/>
        <family val="2"/>
      </rPr>
      <t xml:space="preserve"> ROE = Resultado neto (flujo 12 meses) / Capital contable, promedio 12 meses.</t>
    </r>
  </si>
  <si>
    <r>
      <rPr>
        <vertAlign val="superscript"/>
        <sz val="12"/>
        <rFont val="Noto Sans"/>
        <family val="2"/>
      </rPr>
      <t>5/</t>
    </r>
    <r>
      <rPr>
        <sz val="12"/>
        <rFont val="Noto Sans"/>
        <family val="2"/>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</si>
  <si>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2"/>
        <rFont val="Noto Sans"/>
        <family val="2"/>
      </rPr>
      <t>6/</t>
    </r>
    <r>
      <rPr>
        <sz val="12"/>
        <rFont val="Noto Sans"/>
        <family val="2"/>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</si>
  <si>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vertAlign val="superscript"/>
        <sz val="12"/>
        <rFont val="Noto Sans"/>
        <family val="2"/>
      </rPr>
      <t>7/</t>
    </r>
    <r>
      <rPr>
        <sz val="12"/>
        <rFont val="Noto Sans"/>
        <family val="2"/>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</si>
  <si>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r>
      <t xml:space="preserve">Créditos personales (MDP)  </t>
    </r>
    <r>
      <rPr>
        <b/>
        <vertAlign val="superscript"/>
        <sz val="12"/>
        <rFont val="Noto Sans"/>
        <family val="2"/>
      </rPr>
      <t>1/</t>
    </r>
  </si>
  <si>
    <r>
      <t xml:space="preserve">Op. de arrendamiento financiero (MDP)  </t>
    </r>
    <r>
      <rPr>
        <b/>
        <vertAlign val="superscript"/>
        <sz val="12"/>
        <rFont val="Noto Sans"/>
        <family val="2"/>
      </rPr>
      <t>1/</t>
    </r>
  </si>
  <si>
    <r>
      <t xml:space="preserve">IMOR (%)  </t>
    </r>
    <r>
      <rPr>
        <b/>
        <vertAlign val="superscript"/>
        <sz val="12"/>
        <rFont val="Noto Sans"/>
        <family val="2"/>
      </rPr>
      <t xml:space="preserve">5/ </t>
    </r>
  </si>
  <si>
    <r>
      <t xml:space="preserve">  ICOR (%)  </t>
    </r>
    <r>
      <rPr>
        <b/>
        <vertAlign val="superscript"/>
        <sz val="12"/>
        <rFont val="Noto Sans"/>
        <family val="2"/>
      </rPr>
      <t xml:space="preserve">6/ </t>
    </r>
  </si>
  <si>
    <r>
      <t xml:space="preserve">Pérdida esperada (%)  </t>
    </r>
    <r>
      <rPr>
        <b/>
        <vertAlign val="superscript"/>
        <sz val="12"/>
        <rFont val="Noto Sans"/>
        <family val="2"/>
      </rPr>
      <t xml:space="preserve">7/  </t>
    </r>
  </si>
  <si>
    <t>El 1 de diciembre de 2024 Citigroup (Citigroup Inc.) concretó la separación del negocio de banca corporativa y privada de los negocios de consumo y banca empresarial. A partir de esa fecha, Citi opera en México a través de dos grupos financieros separados e independientes: Grupo Financiero Banamex y Grupo Financiero Citi México; por lo anterior, Citi gestionará el negocio de banca corporativa y privada (cartera comercial) y Banamex llevará el negocio de consumo y la banca empresarial (cartera comercial, de consumo y a la vivienda).</t>
  </si>
  <si>
    <t>I</t>
  </si>
  <si>
    <t>Banco Covalto</t>
  </si>
  <si>
    <t>BanCoppel</t>
  </si>
  <si>
    <t>Citi México</t>
  </si>
  <si>
    <t>Openbank México</t>
  </si>
  <si>
    <t>El 18 de diciembre de 2024 se le notifica a Banco Sabadell, S.A., Institución de Banca Múltiple, que podrá llevar a cabo la fusión con  Sabcapital, S.A. de C.V., Sociedad Financiera de Objeto Múltiple, Entidad Regulada, como sociedad fusionada, a  partir de enero de 2025.</t>
  </si>
  <si>
    <t>Banco Ualá</t>
  </si>
  <si>
    <t>040169</t>
  </si>
  <si>
    <t>Openbank</t>
  </si>
  <si>
    <t>Hey Banco</t>
  </si>
  <si>
    <r>
      <t xml:space="preserve">CCB </t>
    </r>
    <r>
      <rPr>
        <b/>
        <sz val="10"/>
        <rFont val="Noto Sans"/>
        <family val="2"/>
      </rPr>
      <t>2/</t>
    </r>
    <r>
      <rPr>
        <b/>
        <sz val="12"/>
        <rFont val="Noto Sans"/>
        <family val="2"/>
      </rPr>
      <t xml:space="preserve">
% </t>
    </r>
  </si>
  <si>
    <r>
      <t xml:space="preserve">CCF </t>
    </r>
    <r>
      <rPr>
        <b/>
        <sz val="10"/>
        <rFont val="Noto Sans"/>
        <family val="2"/>
      </rPr>
      <t>3/</t>
    </r>
    <r>
      <rPr>
        <b/>
        <sz val="12"/>
        <rFont val="Noto Sans"/>
        <family val="2"/>
      </rPr>
      <t xml:space="preserve">
%</t>
    </r>
  </si>
  <si>
    <r>
      <t xml:space="preserve">ICAP </t>
    </r>
    <r>
      <rPr>
        <b/>
        <sz val="10"/>
        <rFont val="Noto Sans"/>
        <family val="2"/>
      </rPr>
      <t>4/</t>
    </r>
    <r>
      <rPr>
        <b/>
        <sz val="12"/>
        <rFont val="Noto Sans"/>
        <family val="2"/>
      </rPr>
      <t xml:space="preserve">
%</t>
    </r>
  </si>
  <si>
    <r>
      <t xml:space="preserve">Categoría </t>
    </r>
    <r>
      <rPr>
        <b/>
        <sz val="10"/>
        <rFont val="Noto Sans"/>
        <family val="2"/>
      </rPr>
      <t>5/</t>
    </r>
  </si>
  <si>
    <t>Derivado de la mejora continua en los procesos de verificación de la calidad en la información, esta comisión ha modificado los criterios de evaluación de la calidad y los hábitos de envío de los reportes regulatorios que son transmitidos por las Instituciones de Banca Múltiple, por lo cual, se ha optado por generar un indicador único de calidad que refleje el estado actual obtenido para los reportes regulatorios, clasificados en 5 tipos de información distintos:</t>
  </si>
  <si>
    <t>Clave</t>
  </si>
  <si>
    <t>Clasificación</t>
  </si>
  <si>
    <t>Reportes</t>
  </si>
  <si>
    <t>Situación financiera</t>
  </si>
  <si>
    <t>Reportes de las series R01, R04 A, R06, R07, R08, R10, R12 , R13, R14, R32, R34 y R36.</t>
  </si>
  <si>
    <t>Cartera Comercial</t>
  </si>
  <si>
    <t>Reportes de la serie R04 C.</t>
  </si>
  <si>
    <t>Cartera a la Vivienda</t>
  </si>
  <si>
    <t>Reportes de la serie R04 H.</t>
  </si>
  <si>
    <t>Captación</t>
  </si>
  <si>
    <t>Reporte R24 B-2421.</t>
  </si>
  <si>
    <t>Operativos</t>
  </si>
  <si>
    <t>Reportes de las series R15, R24 B-2422, R24 B-2423, R24 C, R24 D, R24 E, R26, R27, R28, R29 y R35.</t>
  </si>
  <si>
    <t>Tomando en consideración la anterior clasificación, se generan 2 métricas para el cálculo del indicador único, como a continuación se muestra:</t>
  </si>
  <si>
    <t>1. Calidad</t>
  </si>
  <si>
    <t>Para la medición del porcentaje de calidad obtenido, se identifican las incidencias presentadas en la ventana de evaluación del periodo, estas incidencias tienen ponderadores específicos para cada IBM, los cuáles se calculan a través de la distribución de sus errores presentados de manera histórica y se omiten aquellos reportes que por la naturaleza de su negocio no le son aplicables a cada IBM.</t>
  </si>
  <si>
    <r>
      <t>2. Oportunidad</t>
    </r>
    <r>
      <rPr>
        <b/>
        <vertAlign val="superscript"/>
        <sz val="11"/>
        <color theme="1"/>
        <rFont val="Noto Sans"/>
        <family val="2"/>
      </rPr>
      <t xml:space="preserve"> 1/</t>
    </r>
  </si>
  <si>
    <t>Para la evaluación de hábitos de envío se consideran 3 conductas que no son adecuadas, siendo estas, los reenvíos, entregas extemporáneas y reportes omisos a la fecha de corte y que se encuentren en la ventana de evaluación. De igual forma se ponderan en la ventana de evaluación en función del comportamiento histórico y se ponderan de diferente forma en función del porcentaje de calidad obtenido.</t>
  </si>
  <si>
    <t>2. Calificación final</t>
  </si>
  <si>
    <t>Tomando en consideración las 2 calificaciones previas, se determina una calificación final, la cual servirá como indicador general de evaluación para las IBM, el cual se calcula multiplicando el porcentaje de calidad obtenido por el porcentaje de oportunidad.</t>
  </si>
  <si>
    <t>Determinación de semáforos</t>
  </si>
  <si>
    <t>La determinación de semáforos se realiza con base en los siguientes criterios:</t>
  </si>
  <si>
    <t xml:space="preserve">       Se asigna para instituciones que tienen una calificación final inferior a 90 puntos.</t>
  </si>
  <si>
    <t xml:space="preserve">       Se asigna para las instituciones que tienen una calificación de 90 o más y menor de 95 puntos.</t>
  </si>
  <si>
    <t xml:space="preserve">       Se asigna para las instituciones con 95 puntos o más.</t>
  </si>
  <si>
    <r>
      <rPr>
        <b/>
        <vertAlign val="superscript"/>
        <sz val="8"/>
        <color theme="1"/>
        <rFont val="Noto Sans"/>
        <family val="2"/>
      </rPr>
      <t>1/</t>
    </r>
    <r>
      <rPr>
        <b/>
        <sz val="8"/>
        <color theme="1"/>
        <rFont val="Noto Sans"/>
        <family val="2"/>
      </rPr>
      <t xml:space="preserve"> Debido a las intermitencias en el aplicativo SITI WEB, que han ocasionado retrasos involuntarios en la recepción de los Reportes Regulatorios transmitidos a la CNBV, la calificación no penaliza los hábitos de envío desde diciembre de 2023 hasta la fecha.</t>
    </r>
  </si>
  <si>
    <t xml:space="preserve">Banca Múltiple </t>
  </si>
  <si>
    <t>RANKING</t>
  </si>
  <si>
    <t>CALIFICACIÓN</t>
  </si>
  <si>
    <t>CALIDAD</t>
  </si>
  <si>
    <t>OPORTUNIDAD</t>
  </si>
  <si>
    <t>Ualá</t>
  </si>
  <si>
    <t>040167</t>
  </si>
  <si>
    <t/>
  </si>
  <si>
    <t>G7</t>
  </si>
  <si>
    <t>G-7</t>
  </si>
  <si>
    <t>BANCOS CAMBIARIOS</t>
  </si>
  <si>
    <t>Bancos Cambiarios</t>
  </si>
  <si>
    <t>BANCA DE INVERSIÓN Y OTROS SERVICIOS</t>
  </si>
  <si>
    <t>Banca de Inversión y Otros Servicios</t>
  </si>
  <si>
    <t>COMERCIAL MEDIANO</t>
  </si>
  <si>
    <t>Comercial Mediano</t>
  </si>
  <si>
    <t>COMERCIAL PEQUEÑO</t>
  </si>
  <si>
    <t>Comercial pequeño</t>
  </si>
  <si>
    <t>CRÉDITOS A LOS HOGARES</t>
  </si>
  <si>
    <t>Créditos a los Hogares</t>
  </si>
  <si>
    <t>CARTERA COMERCIAL</t>
  </si>
  <si>
    <t>CARTERA A LA VIVIENDA</t>
  </si>
  <si>
    <t>PRODUCTOS DE CAPTACIÓN</t>
  </si>
  <si>
    <t>OPERATIVOS</t>
  </si>
  <si>
    <t>n.a</t>
  </si>
  <si>
    <t>Mediante oficio con fecha del 28 de agosto de 2025 se aprobó el cambio de denominación de Banco Autofin México, S.A., Institución de Banca Múltiple (Autofin) a KPTL México Bank, S.A., Institución de Banca Múltiple, Kapital México Grupo Financiero en el presente Boletín estadístico (Kapital).</t>
  </si>
  <si>
    <t>Mediante oficio con fecha del 09 de octubre de 2025 fue revocado CIBANCO, S.A., Institución de Banca Múltiple.</t>
  </si>
  <si>
    <t>Diciembre de 2025</t>
  </si>
  <si>
    <t>Sistema  */</t>
  </si>
  <si>
    <t>Revolut Bank</t>
  </si>
  <si>
    <t>Banfeliz (antes Forjadores)</t>
  </si>
  <si>
    <t>n.a.</t>
  </si>
  <si>
    <t>-</t>
  </si>
  <si>
    <t>n. a.</t>
  </si>
  <si>
    <t>Cartera de crédito total (cifras consolidadas)*</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</si>
  <si>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</si>
  <si>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</si>
  <si>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</si>
  <si>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</si>
  <si>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</si>
  <si>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</si>
  <si>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</si>
  <si>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</si>
  <si>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</si>
  <si>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</si>
  <si>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</si>
  <si>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</si>
  <si>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</si>
  <si>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</si>
  <si>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</si>
  <si>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</si>
  <si>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</si>
  <si>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</si>
  <si>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</si>
  <si>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</si>
  <si>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</si>
  <si>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Diciembre de 2025
Millones de pesos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</si>
  <si>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</si>
  <si>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</si>
  <si>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</si>
  <si>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</si>
  <si>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</si>
  <si>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</si>
  <si>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</si>
  <si>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</si>
  <si>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</si>
  <si>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</si>
  <si>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</si>
  <si>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</si>
  <si>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</si>
  <si>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</si>
  <si>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</si>
  <si>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</si>
  <si>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</si>
  <si>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</si>
  <si>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</si>
  <si>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</si>
  <si>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</si>
  <si>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</si>
  <si>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</si>
  <si>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</si>
  <si>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</si>
  <si>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</si>
  <si>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</si>
  <si>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</si>
  <si>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</si>
  <si>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</si>
  <si>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</si>
  <si>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</si>
  <si>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</si>
  <si>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</si>
  <si>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</si>
  <si>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</si>
  <si>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</si>
  <si>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</si>
  <si>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</si>
  <si>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</si>
  <si>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</si>
  <si>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</si>
  <si>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</si>
  <si>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</si>
  <si>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</si>
  <si>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</si>
  <si>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</si>
  <si>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</si>
  <si>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</si>
  <si>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</si>
  <si>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</si>
  <si>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</si>
  <si>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</si>
  <si>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</si>
  <si>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</si>
  <si>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</si>
  <si>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</si>
  <si>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</si>
  <si>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</si>
  <si>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</si>
  <si>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</si>
  <si>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</si>
  <si>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</si>
  <si>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</si>
  <si>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</si>
  <si>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</si>
  <si>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</si>
  <si>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</si>
  <si>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</si>
  <si>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</si>
  <si>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</si>
  <si>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</si>
  <si>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</si>
  <si>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</si>
  <si>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</si>
  <si>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</si>
  <si>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</si>
  <si>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</si>
  <si>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</si>
  <si>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</si>
  <si>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</si>
  <si>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</si>
  <si>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</si>
  <si>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</si>
  <si>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</si>
  <si>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</si>
  <si>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</si>
  <si>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</si>
  <si>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</si>
  <si>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</si>
  <si>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</si>
  <si>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</si>
  <si>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</si>
  <si>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</si>
  <si>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</si>
  <si>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</si>
  <si>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</si>
  <si>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</si>
  <si>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</si>
  <si>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</si>
  <si>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</si>
  <si>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</si>
  <si>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</si>
  <si>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</si>
  <si>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</si>
  <si>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</si>
  <si>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</si>
  <si>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</si>
  <si>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</si>
  <si>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</si>
  <si>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</si>
  <si>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</si>
  <si>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</si>
  <si>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</si>
  <si>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</si>
  <si>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</si>
  <si>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</si>
  <si>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</si>
  <si>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</si>
  <si>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</si>
  <si>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</si>
  <si>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</si>
  <si>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</si>
  <si>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</si>
  <si>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</si>
  <si>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</si>
  <si>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</si>
  <si>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</si>
  <si>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</si>
  <si>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</si>
  <si>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</si>
  <si>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</si>
  <si>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</si>
  <si>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</si>
  <si>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</si>
  <si>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</si>
  <si>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</si>
  <si>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</si>
  <si>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</si>
  <si>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</si>
  <si>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</si>
  <si>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</si>
  <si>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</si>
  <si>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</si>
  <si>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</si>
  <si>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</si>
  <si>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</si>
  <si>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</si>
  <si>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</si>
  <si>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Enseguida se presenta la información reportada por las 52 instituciones de banca múltiple en operación correspondiente a diciembre de 2025, consolidada con la de sus SOFOMER (Sociedades Financieras de Objeto Múltiple, Entidades Reguladas) en el caso de los siguientes bancos: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</si>
  <si>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 xml:space="preserve">El presente Boletín Estadístico se elaboró por personal de la Comisión Nacional Bancaria y de Valores (CNBV) con la información correspondiente a diciembre de 2025 contenida en los reportes regulatorios que las entidades supervisadas envían a esta Comisión, la cual estuvo disponible a partir del 21 de enero de 2026.
</t>
  </si>
  <si>
    <t>Al cierre de diciembre de 2025, el sector de Banca Múltiple estuvo integrado por 52 instituciones en operación, una más que el año anterior, considerando el inicio de operaciones de;  Openbank México, S.A., Institución de Banca Múltiple, Grupo Financiero Santander México el 19 de noviembre de 2024; Hey Banco, S.A. Institución de Banca Múltiple, Banregio Grupo Financiero el 12 de febrero de 2025 y de Revolut Bank, S.A., Institución de Banca Múltiple, Revolut Bank el 3 de noviembre de 2025.</t>
  </si>
  <si>
    <t>Mediante oficio con fecha del 24 de septiembre de 2024 se aprobó el cambio de denominación de CBM Banco, S.A., Institución de Banca Múltiple, Integrante del Grupo Financiero Citibanamex a Banco Citi México, S.A., Institución de Banca Múltiple, Grupo Financiero Citi México, en el presente Boletin estadístico (Citi México).
Mediante oficio con fecha del 24 de septiembre de 2024 se aprobó el cambio de denominación de ABC Capital, S.A., Institución de Banca Múltiple (ABC Capital) a Ualá, S.A., Institución de Banca Múltiple, en el presente Boletín estadístico (Ualá).</t>
  </si>
  <si>
    <t>Kapital (Antes Autofin)</t>
  </si>
  <si>
    <t>Banfeliz</t>
  </si>
  <si>
    <t xml:space="preserve">Revolut Bank </t>
  </si>
  <si>
    <t>1/ Dado a conocer a esta Comisión por el Banco de México el 13 de enero de 2026, con base en la información entregada por las Instituciones, conforme a lo dispuesto por el artículo 2 Bis y 2 Bis 4 de las Disposiciones.</t>
  </si>
  <si>
    <t xml:space="preserve">
El objetivo de este apartado es proporcionar al público indicadores estadísticos que reflejen adecuadamente la evolución de la condición financiera de la Banca Múltiple, por lo que en esta sección, se presenta la información reportada por las 52 instituciones de banca múltiple en operación correspondiente a diciembre de 2025,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</si>
  <si>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n.a. No aplica</t>
  </si>
  <si>
    <t>n.d. No disponible</t>
  </si>
  <si>
    <t>n.d.</t>
  </si>
  <si>
    <r>
      <t xml:space="preserve">Automotriz (MDP) </t>
    </r>
    <r>
      <rPr>
        <b/>
        <vertAlign val="superscript"/>
        <sz val="12"/>
        <rFont val="Noto Sans"/>
        <family val="2"/>
      </rPr>
      <t xml:space="preserve"> 1/</t>
    </r>
  </si>
  <si>
    <t>En esta sección se presenta la información reportada por las 52 instituciones de banca múltiple en operación correspondiente a diciembre de 2025,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</si>
  <si>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Kapital (antes Autofin)</t>
  </si>
  <si>
    <t xml:space="preserve">Kapital (antes Autofin) </t>
  </si>
  <si>
    <t>diciembre 2025</t>
  </si>
  <si>
    <t>Fecha de corte: 21 de enero de 2026</t>
  </si>
  <si>
    <t>Banfeliz (Antes Forjadores)</t>
  </si>
  <si>
    <t>040170</t>
  </si>
  <si>
    <r>
      <t>INDICADORES DE CAPITALIZACIÓN CIFRAS AL 30 DE NOVIEMBRE DE 2025</t>
    </r>
    <r>
      <rPr>
        <b/>
        <vertAlign val="superscript"/>
        <sz val="14"/>
        <rFont val="Noto Sans"/>
        <family val="2"/>
      </rPr>
      <t>1/</t>
    </r>
  </si>
  <si>
    <t>Citi México (Antes CBM Banco)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</si>
</sst>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46">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sz val="12"/>
      <name val="Geomanist"/>
      <family val="3"/>
    </font>
    <font>
      <b/>
      <sz val="12"/>
      <name val="Geomanist"/>
      <family val="3"/>
    </font>
    <font>
      <b/>
      <sz val="16"/>
      <name val="Geomanist"/>
      <family val="3"/>
    </font>
    <font>
      <b/>
      <sz val="14"/>
      <name val="Geomanist"/>
      <family val="3"/>
    </font>
    <font>
      <sz val="10"/>
      <name val="Geomanist"/>
      <family val="3"/>
    </font>
    <font>
      <sz val="14"/>
      <name val="Geomanist"/>
      <family val="3"/>
    </font>
    <font>
      <sz val="11"/>
      <color theme="1"/>
      <name val="Geomanist"/>
      <family val="3"/>
    </font>
    <font>
      <sz val="11"/>
      <name val="Geomanist"/>
      <family val="3"/>
    </font>
    <font>
      <sz val="8"/>
      <name val="Geomanist"/>
      <family val="3"/>
    </font>
    <font>
      <b/>
      <sz val="36"/>
      <color theme="0"/>
      <name val="Geomanist"/>
      <family val="3"/>
    </font>
    <font>
      <b/>
      <sz val="36"/>
      <color indexed="9"/>
      <name val="Geomanist"/>
      <family val="3"/>
    </font>
    <font>
      <sz val="10"/>
      <color theme="0" tint="-0.14999847407452621"/>
      <name val="Geomanist"/>
      <family val="3"/>
    </font>
    <font>
      <b/>
      <sz val="20"/>
      <color indexed="9"/>
      <name val="Geomanist"/>
      <family val="3"/>
    </font>
    <font>
      <b/>
      <sz val="10"/>
      <name val="Geomanist"/>
      <family val="3"/>
    </font>
    <font>
      <sz val="13"/>
      <name val="Geomanist"/>
      <family val="3"/>
    </font>
    <font>
      <vertAlign val="superscript"/>
      <sz val="10"/>
      <color rgb="FF000000"/>
      <name val="Geomanist"/>
      <family val="3"/>
    </font>
    <font>
      <sz val="5.5"/>
      <color theme="1"/>
      <name val="Geomanist"/>
      <family val="3"/>
    </font>
    <font>
      <sz val="24"/>
      <name val="Geomanist"/>
      <family val="3"/>
    </font>
    <font>
      <sz val="20"/>
      <name val="Geomanist"/>
      <family val="3"/>
    </font>
    <font>
      <sz val="22"/>
      <name val="Geomanist"/>
      <family val="3"/>
    </font>
    <font>
      <sz val="22"/>
      <color indexed="8"/>
      <name val="Geomanist"/>
      <family val="3"/>
    </font>
    <font>
      <b/>
      <sz val="24"/>
      <name val="Geomanist"/>
      <family val="3"/>
    </font>
    <font>
      <sz val="16"/>
      <name val="Noto Sans"/>
      <family val="2"/>
    </font>
    <font>
      <sz val="10"/>
      <name val="Noto Sans"/>
      <family val="2"/>
    </font>
    <font>
      <sz val="14"/>
      <name val="Noto Sans"/>
      <family val="2"/>
    </font>
    <font>
      <b/>
      <sz val="14"/>
      <name val="Noto Sans"/>
      <family val="2"/>
    </font>
    <font>
      <b/>
      <sz val="18"/>
      <name val="Noto Sans"/>
      <family val="2"/>
    </font>
    <font>
      <sz val="11"/>
      <name val="Noto Sans"/>
      <family val="2"/>
    </font>
    <font>
      <sz val="8"/>
      <name val="Noto Sans"/>
      <family val="2"/>
    </font>
    <font>
      <sz val="18"/>
      <name val="Noto Sans"/>
      <family val="2"/>
    </font>
    <font>
      <b/>
      <sz val="10"/>
      <name val="Noto Sans"/>
      <family val="2"/>
    </font>
    <font>
      <b/>
      <sz val="12"/>
      <name val="Noto Sans"/>
      <family val="2"/>
    </font>
    <font>
      <sz val="20"/>
      <name val="Noto Sans"/>
      <family val="2"/>
    </font>
    <font>
      <sz val="22"/>
      <name val="Noto Sans"/>
      <family val="2"/>
    </font>
    <font>
      <sz val="22"/>
      <color indexed="8"/>
      <name val="Noto Sans"/>
      <family val="2"/>
    </font>
    <font>
      <b/>
      <sz val="24"/>
      <name val="Noto Sans"/>
      <family val="2"/>
    </font>
    <font>
      <sz val="12"/>
      <name val="Noto Sans"/>
      <family val="2"/>
    </font>
    <font>
      <b/>
      <sz val="16"/>
      <name val="Noto Sans"/>
      <family val="2"/>
    </font>
    <font>
      <b/>
      <sz val="11"/>
      <name val="Noto Sans"/>
      <family val="2"/>
    </font>
    <font>
      <b/>
      <vertAlign val="superscript"/>
      <sz val="14"/>
      <name val="Noto Sans"/>
      <family val="2"/>
    </font>
    <font>
      <b/>
      <vertAlign val="superscript"/>
      <sz val="12"/>
      <name val="Noto Sans"/>
      <family val="2"/>
    </font>
    <font>
      <sz val="11"/>
      <color theme="1"/>
      <name val="Noto Sans"/>
      <family val="2"/>
    </font>
    <font>
      <b/>
      <sz val="12"/>
      <color theme="0"/>
      <name val="Noto Sans"/>
      <family val="2"/>
    </font>
    <font>
      <sz val="9"/>
      <name val="Noto Sans"/>
      <family val="2"/>
    </font>
    <font>
      <sz val="10"/>
      <name val="Noot"/>
    </font>
    <font>
      <sz val="14"/>
      <name val="Noot"/>
    </font>
    <font>
      <b/>
      <sz val="14"/>
      <name val="Noot"/>
    </font>
    <font>
      <sz val="12"/>
      <name val="Noot"/>
    </font>
    <font>
      <sz val="11"/>
      <name val="Noot"/>
    </font>
    <font>
      <b/>
      <sz val="12"/>
      <name val="Noot"/>
    </font>
    <font>
      <b/>
      <sz val="12"/>
      <color theme="0"/>
      <name val="Noot"/>
    </font>
    <font>
      <sz val="8"/>
      <name val="Noot"/>
    </font>
    <font>
      <sz val="12"/>
      <color rgb="FFFF0000"/>
      <name val="Noto Sans"/>
      <family val="2"/>
    </font>
    <font>
      <b/>
      <sz val="16"/>
      <color theme="0"/>
      <name val="Noto Sans"/>
      <family val="2"/>
    </font>
    <font>
      <b/>
      <sz val="18"/>
      <color theme="0"/>
      <name val="Noto Sans"/>
      <family val="2"/>
    </font>
    <font>
      <vertAlign val="superscript"/>
      <sz val="12"/>
      <name val="Noto Sans"/>
      <family val="2"/>
    </font>
    <font>
      <sz val="11"/>
      <color theme="1"/>
      <name val="Soberana Texto"/>
      <family val="2"/>
    </font>
    <font>
      <b/>
      <sz val="16"/>
      <color theme="1"/>
      <name val="Noto Sans Medium"/>
      <family val="2"/>
    </font>
    <font>
      <b/>
      <sz val="14"/>
      <color theme="1"/>
      <name val="Noto Sans Medium"/>
      <family val="2"/>
    </font>
    <font>
      <b/>
      <sz val="11"/>
      <color theme="0"/>
      <name val="Noto Sans"/>
      <family val="2"/>
    </font>
    <font>
      <b/>
      <sz val="11"/>
      <color theme="1"/>
      <name val="Noto Sans"/>
      <family val="2"/>
    </font>
    <font>
      <sz val="10"/>
      <color theme="1"/>
      <name val="Noto Sans"/>
      <family val="2"/>
    </font>
    <font>
      <b/>
      <vertAlign val="superscript"/>
      <sz val="11"/>
      <color theme="1"/>
      <name val="Noto Sans"/>
      <family val="2"/>
    </font>
    <font>
      <b/>
      <sz val="8"/>
      <color theme="1"/>
      <name val="Noto Sans"/>
      <family val="2"/>
    </font>
    <font>
      <b/>
      <vertAlign val="superscript"/>
      <sz val="8"/>
      <color theme="1"/>
      <name val="Noto Sans"/>
      <family val="2"/>
    </font>
    <font>
      <sz val="9"/>
      <color theme="1"/>
      <name val="Noto Sans"/>
      <family val="2"/>
    </font>
    <font>
      <b/>
      <sz val="10"/>
      <color theme="0"/>
      <name val="Noto Sans"/>
      <family val="2"/>
    </font>
    <font>
      <b/>
      <sz val="10"/>
      <color theme="1"/>
      <name val="Noto Sans"/>
      <family val="2"/>
    </font>
    <font>
      <b/>
      <sz val="9"/>
      <color theme="1"/>
      <name val="Noto Sans"/>
      <family val="2"/>
    </font>
    <font>
      <b/>
      <sz val="9"/>
      <color rgb="FFA42145"/>
      <name val="Noto Sans"/>
      <family val="2"/>
    </font>
    <font>
      <b/>
      <sz val="9"/>
      <color theme="0"/>
      <name val="Noto Sans"/>
      <family val="2"/>
    </font>
    <font>
      <sz val="8"/>
      <color theme="1"/>
      <name val="Noto Sans"/>
      <family val="2"/>
    </font>
    <font>
      <b/>
      <sz val="20"/>
      <color theme="1"/>
      <name val="Noto Sans"/>
      <family val="2"/>
    </font>
    <font>
      <b/>
      <sz val="12"/>
      <color rgb="FF9D2449"/>
      <name val="Noto Sans"/>
      <family val="2"/>
    </font>
    <font>
      <b/>
      <sz val="12"/>
      <color theme="1"/>
      <name val="Noto Sans"/>
      <family val="2"/>
    </font>
    <font>
      <sz val="12"/>
      <color theme="1"/>
      <name val="Noto Sans"/>
      <family val="2"/>
    </font>
    <font>
      <b/>
      <sz val="14"/>
      <color theme="1"/>
      <name val="Noto Sans"/>
      <family val="2"/>
    </font>
    <font>
      <b/>
      <sz val="16"/>
      <color theme="1"/>
      <name val="Noto Sans"/>
      <family val="2"/>
    </font>
  </fonts>
  <fills count="7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C8F8F"/>
        <bgColor indexed="64"/>
      </patternFill>
    </fill>
    <fill>
      <patternFill patternType="solid">
        <fgColor rgb="FFA6A6A6"/>
        <bgColor indexed="64"/>
      </patternFill>
    </fill>
    <fill>
      <patternFill patternType="solid">
        <fgColor rgb="FFFFC000"/>
        <bgColor indexed="64"/>
      </patternFill>
    </fill>
    <fill>
      <patternFill patternType="solid">
        <fgColor rgb="FF074F69"/>
        <bgColor indexed="64"/>
      </patternFill>
    </fill>
    <fill>
      <patternFill patternType="solid">
        <fgColor rgb="FFF2F2F2"/>
        <bgColor indexed="64"/>
      </patternFill>
    </fill>
    <fill>
      <patternFill patternType="solid">
        <fgColor rgb="FFA42145"/>
        <bgColor indexed="64"/>
      </patternFill>
    </fill>
    <fill>
      <patternFill patternType="solid">
        <fgColor rgb="FF00796B"/>
        <bgColor indexed="64"/>
      </patternFill>
    </fill>
    <fill>
      <patternFill patternType="solid">
        <fgColor rgb="FFD4C19C"/>
        <bgColor indexed="64"/>
      </patternFill>
    </fill>
    <fill>
      <patternFill patternType="solid">
        <fgColor rgb="FF156082"/>
        <bgColor indexed="64"/>
      </patternFill>
    </fill>
    <fill>
      <patternFill patternType="solid">
        <fgColor rgb="FF2792A2"/>
        <bgColor indexed="64"/>
      </patternFill>
    </fill>
    <fill>
      <patternFill patternType="solid">
        <fgColor rgb="FFB38E5D"/>
        <bgColor indexed="64"/>
      </patternFill>
    </fill>
    <fill>
      <patternFill patternType="solid">
        <fgColor rgb="FF90485E"/>
        <bgColor indexed="64"/>
      </patternFill>
    </fill>
    <fill>
      <patternFill patternType="solid">
        <fgColor rgb="FF285C4D"/>
        <bgColor indexed="64"/>
      </patternFill>
    </fill>
    <fill>
      <patternFill patternType="solid">
        <fgColor rgb="FF168E77"/>
        <bgColor indexed="64"/>
      </patternFill>
    </fill>
    <fill>
      <patternFill patternType="solid">
        <fgColor rgb="FF9D2449"/>
        <bgColor indexed="64"/>
      </patternFill>
    </fill>
    <fill>
      <patternFill patternType="solid">
        <fgColor rgb="FFC09864"/>
        <bgColor indexed="64"/>
      </patternFill>
    </fill>
    <fill>
      <patternFill patternType="solid">
        <fgColor rgb="FF56242A"/>
        <bgColor indexed="64"/>
      </patternFill>
    </fill>
  </fills>
  <borders count="6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indexed="64"/>
      </bottom>
      <diagonal/>
    </border>
    <border>
      <left/>
      <right/>
      <top/>
      <bottom style="medium">
        <color rgb="FFA42145"/>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2"/>
      </left>
      <right style="thin">
        <color theme="2"/>
      </right>
      <top style="thin">
        <color auto="1"/>
      </top>
      <bottom/>
      <diagonal/>
    </border>
    <border>
      <left style="thin">
        <color theme="2"/>
      </left>
      <right style="thin">
        <color theme="2"/>
      </right>
      <top/>
      <bottom/>
      <diagonal/>
    </border>
    <border>
      <left style="thin">
        <color theme="2"/>
      </left>
      <right style="thin">
        <color theme="2"/>
      </right>
      <top/>
      <bottom style="thin">
        <color indexed="64"/>
      </bottom>
      <diagonal/>
    </border>
    <border>
      <left style="thin">
        <color indexed="64"/>
      </left>
      <right style="thin">
        <color theme="2"/>
      </right>
      <top style="thin">
        <color indexed="64"/>
      </top>
      <bottom style="thin">
        <color theme="2"/>
      </bottom>
      <diagonal/>
    </border>
    <border>
      <left style="thin">
        <color theme="2"/>
      </left>
      <right style="thin">
        <color theme="2"/>
      </right>
      <top style="thin">
        <color indexed="64"/>
      </top>
      <bottom style="thin">
        <color theme="2"/>
      </bottom>
      <diagonal/>
    </border>
    <border>
      <left style="thin">
        <color theme="2"/>
      </left>
      <right style="thin">
        <color indexed="64"/>
      </right>
      <top style="thin">
        <color indexed="64"/>
      </top>
      <bottom style="thin">
        <color theme="2"/>
      </bottom>
      <diagonal/>
    </border>
    <border>
      <left style="thin">
        <color indexed="64"/>
      </left>
      <right style="thin">
        <color theme="2"/>
      </right>
      <top style="thin">
        <color theme="2"/>
      </top>
      <bottom style="thin">
        <color theme="2"/>
      </bottom>
      <diagonal/>
    </border>
    <border>
      <left style="thin">
        <color theme="2"/>
      </left>
      <right style="thin">
        <color theme="2"/>
      </right>
      <top style="thin">
        <color theme="2"/>
      </top>
      <bottom style="thin">
        <color theme="2"/>
      </bottom>
      <diagonal/>
    </border>
    <border>
      <left style="thin">
        <color theme="2"/>
      </left>
      <right style="thin">
        <color indexed="64"/>
      </right>
      <top style="thin">
        <color theme="2"/>
      </top>
      <bottom style="thin">
        <color theme="2"/>
      </bottom>
      <diagonal/>
    </border>
    <border>
      <left style="thin">
        <color auto="1"/>
      </left>
      <right style="thin">
        <color theme="2"/>
      </right>
      <top style="thin">
        <color indexed="64"/>
      </top>
      <bottom/>
      <diagonal/>
    </border>
    <border>
      <left style="thin">
        <color theme="2"/>
      </left>
      <right style="thin">
        <color auto="1"/>
      </right>
      <top style="thin">
        <color indexed="64"/>
      </top>
      <bottom/>
      <diagonal/>
    </border>
    <border>
      <left style="thin">
        <color auto="1"/>
      </left>
      <right style="thin">
        <color theme="2"/>
      </right>
      <top/>
      <bottom/>
      <diagonal/>
    </border>
    <border>
      <left style="thin">
        <color theme="2"/>
      </left>
      <right/>
      <top/>
      <bottom/>
      <diagonal/>
    </border>
    <border>
      <left/>
      <right style="thin">
        <color theme="2"/>
      </right>
      <top/>
      <bottom/>
      <diagonal/>
    </border>
    <border>
      <left style="thin">
        <color theme="2"/>
      </left>
      <right style="thin">
        <color auto="1"/>
      </right>
      <top/>
      <bottom/>
      <diagonal/>
    </border>
    <border>
      <left style="thin">
        <color auto="1"/>
      </left>
      <right style="thin">
        <color theme="2"/>
      </right>
      <top/>
      <bottom style="thin">
        <color indexed="64"/>
      </bottom>
      <diagonal/>
    </border>
    <border>
      <left style="thin">
        <color theme="2"/>
      </left>
      <right/>
      <top/>
      <bottom style="thin">
        <color indexed="64"/>
      </bottom>
      <diagonal/>
    </border>
    <border>
      <left/>
      <right style="thin">
        <color theme="2"/>
      </right>
      <top/>
      <bottom style="thin">
        <color indexed="64"/>
      </bottom>
      <diagonal/>
    </border>
    <border>
      <left style="thin">
        <color theme="2"/>
      </left>
      <right style="thin">
        <color auto="1"/>
      </right>
      <top/>
      <bottom style="thin">
        <color indexed="64"/>
      </bottom>
      <diagonal/>
    </border>
    <border>
      <left style="thin">
        <color auto="1"/>
      </left>
      <right style="thin">
        <color theme="2"/>
      </right>
      <top style="thin">
        <color theme="2"/>
      </top>
      <bottom/>
      <diagonal/>
    </border>
    <border>
      <left style="thin">
        <color theme="2"/>
      </left>
      <right style="thin">
        <color theme="2"/>
      </right>
      <top style="thin">
        <color theme="2"/>
      </top>
      <bottom/>
      <diagonal/>
    </border>
    <border>
      <left style="thin">
        <color theme="2"/>
      </left>
      <right style="thin">
        <color auto="1"/>
      </right>
      <top style="thin">
        <color theme="2"/>
      </top>
      <bottom/>
      <diagonal/>
    </border>
  </borders>
  <cellStyleXfs count="2548">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47" fillId="46" borderId="0" applyNumberFormat="0" applyBorder="0" applyAlignment="0" applyProtection="0"/>
    <xf numFmtId="0" fontId="47" fillId="46"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48" fillId="47" borderId="24" applyNumberFormat="0" applyAlignment="0" applyProtection="0"/>
    <xf numFmtId="0" fontId="48" fillId="47" borderId="24" applyNumberFormat="0" applyAlignment="0" applyProtection="0"/>
    <xf numFmtId="0" fontId="49" fillId="48" borderId="25" applyNumberFormat="0" applyAlignment="0" applyProtection="0"/>
    <xf numFmtId="0" fontId="49" fillId="48" borderId="25" applyNumberFormat="0" applyAlignment="0" applyProtection="0"/>
    <xf numFmtId="0" fontId="50" fillId="0" borderId="26" applyNumberFormat="0" applyFill="0" applyAlignment="0" applyProtection="0"/>
    <xf numFmtId="0" fontId="50"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1" borderId="0" applyNumberFormat="0" applyBorder="0" applyAlignment="0" applyProtection="0"/>
    <xf numFmtId="0" fontId="46" fillId="51"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3" borderId="0" applyNumberFormat="0" applyBorder="0" applyAlignment="0" applyProtection="0"/>
    <xf numFmtId="0" fontId="46" fillId="53" borderId="0" applyNumberFormat="0" applyBorder="0" applyAlignment="0" applyProtection="0"/>
    <xf numFmtId="0" fontId="46" fillId="54" borderId="0" applyNumberFormat="0" applyBorder="0" applyAlignment="0" applyProtection="0"/>
    <xf numFmtId="0" fontId="46" fillId="54"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53" fillId="55" borderId="24" applyNumberFormat="0" applyAlignment="0" applyProtection="0"/>
    <xf numFmtId="0" fontId="53" fillId="55"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56" fillId="56" borderId="0" applyNumberFormat="0" applyBorder="0" applyAlignment="0" applyProtection="0"/>
    <xf numFmtId="0" fontId="56" fillId="56"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5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58" fillId="57" borderId="0" applyNumberFormat="0" applyBorder="0" applyAlignment="0" applyProtection="0"/>
    <xf numFmtId="0" fontId="58" fillId="57"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45" fillId="0" borderId="0"/>
    <xf numFmtId="0" fontId="45" fillId="0" borderId="0"/>
    <xf numFmtId="0" fontId="45" fillId="0" borderId="0"/>
    <xf numFmtId="0" fontId="45" fillId="0" borderId="0"/>
    <xf numFmtId="166" fontId="1" fillId="0" borderId="0"/>
    <xf numFmtId="0" fontId="1" fillId="0" borderId="0"/>
    <xf numFmtId="166" fontId="1" fillId="0" borderId="0"/>
    <xf numFmtId="0" fontId="45" fillId="0" borderId="0"/>
    <xf numFmtId="0" fontId="45" fillId="0" borderId="0"/>
    <xf numFmtId="0"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9"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59"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60"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0" fontId="1"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45" fillId="0" borderId="0"/>
    <xf numFmtId="0" fontId="5" fillId="0" borderId="0"/>
    <xf numFmtId="166" fontId="5" fillId="0" borderId="0"/>
    <xf numFmtId="0" fontId="5" fillId="0" borderId="0"/>
    <xf numFmtId="166"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1" fillId="0" borderId="0"/>
    <xf numFmtId="166" fontId="1" fillId="0" borderId="0"/>
    <xf numFmtId="0" fontId="57" fillId="0" borderId="0"/>
    <xf numFmtId="166" fontId="57" fillId="0" borderId="0"/>
    <xf numFmtId="0" fontId="57" fillId="0" borderId="0"/>
    <xf numFmtId="166" fontId="57" fillId="0" borderId="0"/>
    <xf numFmtId="0" fontId="33" fillId="0" borderId="0"/>
    <xf numFmtId="168" fontId="45" fillId="0" borderId="0"/>
    <xf numFmtId="166" fontId="45" fillId="0" borderId="0"/>
    <xf numFmtId="168" fontId="45" fillId="0" borderId="0"/>
    <xf numFmtId="166" fontId="45" fillId="0" borderId="0"/>
    <xf numFmtId="0" fontId="45" fillId="0" borderId="0"/>
    <xf numFmtId="0" fontId="45" fillId="0" borderId="0"/>
    <xf numFmtId="166" fontId="45" fillId="0" borderId="0"/>
    <xf numFmtId="166" fontId="45" fillId="0" borderId="0"/>
    <xf numFmtId="0" fontId="61" fillId="0" borderId="0"/>
    <xf numFmtId="0" fontId="45" fillId="0" borderId="0"/>
    <xf numFmtId="0" fontId="45" fillId="0" borderId="0"/>
    <xf numFmtId="0" fontId="45" fillId="0" borderId="0"/>
    <xf numFmtId="0" fontId="45" fillId="0" borderId="0"/>
    <xf numFmtId="0" fontId="5" fillId="0" borderId="0"/>
    <xf numFmtId="166" fontId="5" fillId="0" borderId="0"/>
    <xf numFmtId="0" fontId="45" fillId="0" borderId="0"/>
    <xf numFmtId="0" fontId="45" fillId="0" borderId="0"/>
    <xf numFmtId="0" fontId="1" fillId="0" borderId="0"/>
    <xf numFmtId="0" fontId="5" fillId="0" borderId="0"/>
    <xf numFmtId="166" fontId="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45"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61" fillId="0" borderId="0"/>
    <xf numFmtId="0" fontId="45" fillId="0" borderId="0"/>
    <xf numFmtId="0" fontId="57"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7" fillId="0" borderId="0"/>
    <xf numFmtId="0" fontId="57" fillId="0" borderId="0"/>
    <xf numFmtId="166" fontId="57" fillId="0" borderId="0"/>
    <xf numFmtId="0" fontId="33" fillId="0" borderId="0"/>
    <xf numFmtId="0" fontId="57" fillId="0" borderId="0"/>
    <xf numFmtId="166" fontId="57" fillId="0" borderId="0"/>
    <xf numFmtId="0" fontId="57" fillId="0" borderId="0"/>
    <xf numFmtId="166" fontId="57" fillId="0" borderId="0"/>
    <xf numFmtId="0" fontId="33" fillId="0" borderId="0"/>
    <xf numFmtId="0"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5" fillId="0" borderId="0"/>
    <xf numFmtId="0" fontId="61" fillId="0" borderId="0"/>
    <xf numFmtId="166" fontId="5"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5" fillId="0" borderId="0"/>
    <xf numFmtId="166" fontId="5" fillId="0" borderId="0"/>
    <xf numFmtId="0" fontId="1"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5" fillId="0" borderId="0"/>
    <xf numFmtId="0" fontId="6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45" fillId="0" borderId="0"/>
    <xf numFmtId="0" fontId="5" fillId="0" borderId="0"/>
    <xf numFmtId="166" fontId="5" fillId="0" borderId="0"/>
    <xf numFmtId="0" fontId="5" fillId="0" borderId="0"/>
    <xf numFmtId="166" fontId="5" fillId="0" borderId="0"/>
    <xf numFmtId="0" fontId="45" fillId="0" borderId="0"/>
    <xf numFmtId="0" fontId="45"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5" fillId="0" borderId="0"/>
    <xf numFmtId="166" fontId="5" fillId="0" borderId="0"/>
    <xf numFmtId="0" fontId="1" fillId="0" borderId="0"/>
    <xf numFmtId="0" fontId="5" fillId="0" borderId="0"/>
    <xf numFmtId="166" fontId="5" fillId="0" borderId="0"/>
    <xf numFmtId="0" fontId="45" fillId="0" borderId="0"/>
    <xf numFmtId="0" fontId="45" fillId="0" borderId="0"/>
    <xf numFmtId="166" fontId="1" fillId="0" borderId="0"/>
    <xf numFmtId="0" fontId="61" fillId="0" borderId="0"/>
    <xf numFmtId="0" fontId="1" fillId="0" borderId="0"/>
    <xf numFmtId="166" fontId="1" fillId="0" borderId="0"/>
    <xf numFmtId="0" fontId="45" fillId="0" borderId="0"/>
    <xf numFmtId="0" fontId="45" fillId="0" borderId="0"/>
    <xf numFmtId="0" fontId="61" fillId="0" borderId="0"/>
    <xf numFmtId="166" fontId="45" fillId="0" borderId="0"/>
    <xf numFmtId="166" fontId="45" fillId="0" borderId="0"/>
    <xf numFmtId="0" fontId="1" fillId="0" borderId="0"/>
    <xf numFmtId="0" fontId="45" fillId="0" borderId="0"/>
    <xf numFmtId="0" fontId="45" fillId="0" borderId="0"/>
    <xf numFmtId="166" fontId="45" fillId="0" borderId="0"/>
    <xf numFmtId="166" fontId="4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7" fillId="0" borderId="0"/>
    <xf numFmtId="166" fontId="1" fillId="0" borderId="0"/>
    <xf numFmtId="0" fontId="1" fillId="0" borderId="0"/>
    <xf numFmtId="166" fontId="1" fillId="0" borderId="0"/>
    <xf numFmtId="0" fontId="45" fillId="0" borderId="0"/>
    <xf numFmtId="0" fontId="45" fillId="0" borderId="0"/>
    <xf numFmtId="0" fontId="45" fillId="0" borderId="0"/>
    <xf numFmtId="166" fontId="57" fillId="0" borderId="0"/>
    <xf numFmtId="0" fontId="45" fillId="0" borderId="0"/>
    <xf numFmtId="0" fontId="45" fillId="0" borderId="0"/>
    <xf numFmtId="0" fontId="45" fillId="0" borderId="0"/>
    <xf numFmtId="0" fontId="45" fillId="0" borderId="0"/>
    <xf numFmtId="0" fontId="57" fillId="0" borderId="0"/>
    <xf numFmtId="0" fontId="45" fillId="0" borderId="0"/>
    <xf numFmtId="166" fontId="57" fillId="0" borderId="0"/>
    <xf numFmtId="0" fontId="1" fillId="0" borderId="0"/>
    <xf numFmtId="0" fontId="45" fillId="0" borderId="0"/>
    <xf numFmtId="0" fontId="33"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45" fillId="0" borderId="0"/>
    <xf numFmtId="0" fontId="1" fillId="0" borderId="0"/>
    <xf numFmtId="166" fontId="1" fillId="0" borderId="0"/>
    <xf numFmtId="0" fontId="1" fillId="0" borderId="0"/>
    <xf numFmtId="166" fontId="1" fillId="0" borderId="0"/>
    <xf numFmtId="0" fontId="45" fillId="0" borderId="0"/>
    <xf numFmtId="0"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45"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58" borderId="28" applyNumberFormat="0" applyFont="0" applyAlignment="0" applyProtection="0"/>
    <xf numFmtId="0" fontId="5" fillId="58" borderId="28" applyNumberFormat="0" applyFont="0" applyAlignment="0" applyProtection="0"/>
    <xf numFmtId="0" fontId="5" fillId="58" borderId="28" applyNumberFormat="0" applyFont="0" applyAlignment="0" applyProtection="0"/>
    <xf numFmtId="0" fontId="45" fillId="58" borderId="28" applyNumberFormat="0" applyFont="0" applyAlignment="0" applyProtection="0"/>
    <xf numFmtId="0" fontId="45" fillId="58"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62" fillId="47" borderId="29" applyNumberFormat="0" applyAlignment="0" applyProtection="0"/>
    <xf numFmtId="0" fontId="62" fillId="47" borderId="29" applyNumberFormat="0" applyAlignment="0" applyProtection="0"/>
    <xf numFmtId="40" fontId="40" fillId="0" borderId="0" applyBorder="0">
      <alignment horizontal="right"/>
    </xf>
    <xf numFmtId="0" fontId="63"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65" fillId="0" borderId="0" applyNumberFormat="0" applyFill="0" applyBorder="0" applyAlignment="0" applyProtection="0"/>
    <xf numFmtId="0" fontId="51" fillId="0" borderId="27"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67" fillId="0" borderId="32" applyNumberFormat="0" applyFill="0" applyAlignment="0" applyProtection="0"/>
    <xf numFmtId="0" fontId="67"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9" fontId="45" fillId="0" borderId="0" applyFont="0" applyFill="0" applyBorder="0" applyAlignment="0" applyProtection="0"/>
    <xf numFmtId="0" fontId="124" fillId="0" borderId="0"/>
  </cellStyleXfs>
  <cellXfs count="695">
    <xf numFmtId="0" fontId="0" fillId="0" borderId="0" xfId="0"/>
    <xf numFmtId="0" fontId="68" fillId="59" borderId="0" xfId="1496" applyFont="1" applyFill="1"/>
    <xf numFmtId="0" fontId="72" fillId="59" borderId="0" xfId="1496" applyFont="1" applyFill="1"/>
    <xf numFmtId="0" fontId="72" fillId="0" borderId="0" xfId="1496" applyFont="1"/>
    <xf numFmtId="0" fontId="73" fillId="59" borderId="0" xfId="1496" applyFont="1" applyFill="1"/>
    <xf numFmtId="0" fontId="76" fillId="59" borderId="0" xfId="1496" applyFont="1" applyFill="1"/>
    <xf numFmtId="0" fontId="72" fillId="59" borderId="0" xfId="1496" applyFont="1" applyFill="1" applyAlignment="1">
      <alignment vertical="center"/>
    </xf>
    <xf numFmtId="0" fontId="72" fillId="59" borderId="0" xfId="1496" applyFont="1" applyFill="1" applyAlignment="1">
      <alignment vertical="center" wrapText="1"/>
    </xf>
    <xf numFmtId="0" fontId="72" fillId="59" borderId="0" xfId="1667" applyFont="1" applyFill="1"/>
    <xf numFmtId="0" fontId="72" fillId="0" borderId="0" xfId="1667" applyFont="1"/>
    <xf numFmtId="0" fontId="73" fillId="59" borderId="0" xfId="1667" applyFont="1" applyFill="1"/>
    <xf numFmtId="0" fontId="75" fillId="59" borderId="0" xfId="1667" applyFont="1" applyFill="1"/>
    <xf numFmtId="0" fontId="68" fillId="59" borderId="0" xfId="1667" applyFont="1" applyFill="1"/>
    <xf numFmtId="0" fontId="77" fillId="59" borderId="0" xfId="1667" applyFont="1" applyFill="1" applyAlignment="1">
      <alignment vertical="center" wrapText="1"/>
    </xf>
    <xf numFmtId="0" fontId="78" fillId="59" borderId="0" xfId="1667" applyFont="1" applyFill="1" applyAlignment="1">
      <alignment vertical="center"/>
    </xf>
    <xf numFmtId="17" fontId="79" fillId="59" borderId="0" xfId="1667" applyNumberFormat="1" applyFont="1" applyFill="1" applyAlignment="1">
      <alignment horizontal="right"/>
    </xf>
    <xf numFmtId="0" fontId="79" fillId="59" borderId="0" xfId="1667" applyFont="1" applyFill="1" applyAlignment="1">
      <alignment horizontal="right"/>
    </xf>
    <xf numFmtId="0" fontId="73" fillId="59" borderId="0" xfId="1496" applyFont="1" applyFill="1" applyAlignment="1">
      <alignment vertical="center"/>
    </xf>
    <xf numFmtId="0" fontId="82" fillId="59" borderId="0" xfId="1496" applyFont="1" applyFill="1" applyAlignment="1">
      <alignment vertical="center"/>
    </xf>
    <xf numFmtId="170" fontId="82" fillId="59" borderId="0" xfId="1667" applyNumberFormat="1" applyFont="1" applyFill="1" applyAlignment="1">
      <alignment vertical="center" wrapText="1"/>
    </xf>
    <xf numFmtId="0" fontId="74" fillId="59" borderId="0" xfId="0" applyFont="1" applyFill="1"/>
    <xf numFmtId="0" fontId="71" fillId="59" borderId="0" xfId="1667" quotePrefix="1" applyFont="1" applyFill="1" applyAlignment="1">
      <alignment horizontal="center"/>
    </xf>
    <xf numFmtId="0" fontId="83" fillId="59" borderId="0" xfId="1496" applyFont="1" applyFill="1" applyAlignment="1">
      <alignment horizontal="justify" vertical="center"/>
    </xf>
    <xf numFmtId="0" fontId="84" fillId="59" borderId="0" xfId="0" applyFont="1" applyFill="1" applyAlignment="1">
      <alignment horizontal="justify" vertical="center"/>
    </xf>
    <xf numFmtId="0" fontId="72" fillId="0" borderId="0" xfId="1496" applyFont="1" applyAlignment="1">
      <alignment vertical="center"/>
    </xf>
    <xf numFmtId="0" fontId="85" fillId="59" borderId="0" xfId="1496" applyFont="1" applyFill="1" applyAlignment="1">
      <alignment vertical="top" wrapText="1"/>
    </xf>
    <xf numFmtId="0" fontId="72" fillId="59" borderId="0" xfId="1496" applyFont="1" applyFill="1" applyAlignment="1">
      <alignment horizontal="center"/>
    </xf>
    <xf numFmtId="0" fontId="75" fillId="59" borderId="0" xfId="1496" applyFont="1" applyFill="1" applyAlignment="1">
      <alignment horizontal="center"/>
    </xf>
    <xf numFmtId="0" fontId="75" fillId="59" borderId="0" xfId="1496" applyFont="1" applyFill="1" applyAlignment="1">
      <alignment horizontal="center" vertical="center"/>
    </xf>
    <xf numFmtId="0" fontId="75" fillId="59" borderId="0" xfId="1496" applyFont="1" applyFill="1" applyAlignment="1">
      <alignment vertical="center" wrapText="1"/>
    </xf>
    <xf numFmtId="164" fontId="81" fillId="59" borderId="0" xfId="2545" applyNumberFormat="1" applyFont="1" applyFill="1" applyBorder="1" applyAlignment="1">
      <alignment vertical="center"/>
    </xf>
    <xf numFmtId="164" fontId="81" fillId="59" borderId="0" xfId="2545" applyNumberFormat="1" applyFont="1" applyFill="1" applyBorder="1" applyAlignment="1">
      <alignment horizontal="center" vertical="center"/>
    </xf>
    <xf numFmtId="164" fontId="69" fillId="59" borderId="0" xfId="2545" applyNumberFormat="1" applyFont="1" applyFill="1" applyBorder="1" applyAlignment="1">
      <alignment horizontal="center" vertical="center"/>
    </xf>
    <xf numFmtId="164" fontId="72" fillId="59" borderId="0" xfId="2545" applyNumberFormat="1" applyFont="1" applyFill="1" applyBorder="1" applyAlignment="1">
      <alignment horizontal="center" vertical="center"/>
    </xf>
    <xf numFmtId="0" fontId="86" fillId="59" borderId="0" xfId="1496" applyFont="1" applyFill="1" applyAlignment="1">
      <alignment horizontal="left" vertical="center"/>
    </xf>
    <xf numFmtId="0" fontId="87" fillId="59" borderId="0" xfId="1496" applyFont="1" applyFill="1" applyAlignment="1">
      <alignment vertical="center"/>
    </xf>
    <xf numFmtId="0" fontId="88" fillId="59" borderId="0" xfId="1496" applyFont="1" applyFill="1" applyAlignment="1">
      <alignment vertical="center"/>
    </xf>
    <xf numFmtId="0" fontId="86" fillId="59" borderId="0" xfId="1496" applyFont="1" applyFill="1" applyAlignment="1">
      <alignment horizontal="center" vertical="center"/>
    </xf>
    <xf numFmtId="0" fontId="89" fillId="59" borderId="0" xfId="1496" applyFont="1" applyFill="1" applyAlignment="1">
      <alignment vertical="center"/>
    </xf>
    <xf numFmtId="0" fontId="82" fillId="59" borderId="0" xfId="1496" applyFont="1" applyFill="1" applyAlignment="1">
      <alignment horizontal="left"/>
    </xf>
    <xf numFmtId="0" fontId="73" fillId="59" borderId="0" xfId="1496" applyFont="1" applyFill="1" applyAlignment="1">
      <alignment horizontal="center"/>
    </xf>
    <xf numFmtId="17" fontId="70" fillId="59" borderId="0" xfId="1496" quotePrefix="1" applyNumberFormat="1" applyFont="1" applyFill="1"/>
    <xf numFmtId="0" fontId="73" fillId="59" borderId="0" xfId="1496" applyFont="1" applyFill="1" applyAlignment="1">
      <alignment vertical="top" wrapText="1"/>
    </xf>
    <xf numFmtId="0" fontId="90" fillId="59" borderId="0" xfId="1496" applyFont="1" applyFill="1" applyAlignment="1">
      <alignment horizontal="justify" wrapText="1"/>
    </xf>
    <xf numFmtId="0" fontId="91" fillId="59" borderId="0" xfId="1496" applyFont="1" applyFill="1"/>
    <xf numFmtId="0" fontId="91" fillId="59" borderId="0" xfId="1496" applyFont="1" applyFill="1" applyAlignment="1">
      <alignment horizontal="center"/>
    </xf>
    <xf numFmtId="0" fontId="92" fillId="59" borderId="0" xfId="1496" applyFont="1" applyFill="1" applyAlignment="1">
      <alignment vertical="top" wrapText="1"/>
    </xf>
    <xf numFmtId="0" fontId="92" fillId="59" borderId="0" xfId="1496" applyFont="1" applyFill="1" applyAlignment="1">
      <alignment vertical="center"/>
    </xf>
    <xf numFmtId="0" fontId="94" fillId="59" borderId="0" xfId="1496" applyFont="1" applyFill="1"/>
    <xf numFmtId="0" fontId="92" fillId="59" borderId="0" xfId="1496" applyFont="1" applyFill="1" applyAlignment="1">
      <alignment horizontal="center" vertical="center"/>
    </xf>
    <xf numFmtId="0" fontId="95" fillId="59" borderId="0" xfId="1496" applyFont="1" applyFill="1" applyAlignment="1">
      <alignment horizontal="center" vertical="center"/>
    </xf>
    <xf numFmtId="0" fontId="96" fillId="59" borderId="0" xfId="1496" applyFont="1" applyFill="1"/>
    <xf numFmtId="0" fontId="91" fillId="0" borderId="0" xfId="1496" applyFont="1"/>
    <xf numFmtId="0" fontId="94" fillId="59" borderId="0" xfId="1496" applyFont="1" applyFill="1" applyAlignment="1">
      <alignment vertical="center"/>
    </xf>
    <xf numFmtId="0" fontId="97" fillId="59" borderId="0" xfId="1496" applyFont="1" applyFill="1"/>
    <xf numFmtId="0" fontId="97" fillId="59" borderId="0" xfId="1496" applyFont="1" applyFill="1" applyAlignment="1">
      <alignment horizontal="left" vertical="center" indent="3"/>
    </xf>
    <xf numFmtId="0" fontId="95" fillId="59" borderId="0" xfId="1496" applyFont="1" applyFill="1" applyAlignment="1">
      <alignment horizontal="center"/>
    </xf>
    <xf numFmtId="0" fontId="97" fillId="59" borderId="0" xfId="1496" applyFont="1" applyFill="1" applyAlignment="1">
      <alignment horizontal="left" vertical="center"/>
    </xf>
    <xf numFmtId="0" fontId="95" fillId="59" borderId="0" xfId="1496" quotePrefix="1" applyFont="1" applyFill="1" applyAlignment="1">
      <alignment horizontal="center"/>
    </xf>
    <xf numFmtId="0" fontId="95" fillId="59" borderId="0" xfId="1496" applyFont="1" applyFill="1" applyAlignment="1">
      <alignment vertical="center" wrapText="1"/>
    </xf>
    <xf numFmtId="164" fontId="98" fillId="59" borderId="0" xfId="2545" applyNumberFormat="1" applyFont="1" applyFill="1" applyBorder="1" applyAlignment="1">
      <alignment vertical="center"/>
    </xf>
    <xf numFmtId="164" fontId="98" fillId="59" borderId="0" xfId="2545" applyNumberFormat="1" applyFont="1" applyFill="1" applyBorder="1" applyAlignment="1">
      <alignment horizontal="center" vertical="center"/>
    </xf>
    <xf numFmtId="164" fontId="99" fillId="59" borderId="0" xfId="2545" applyNumberFormat="1" applyFont="1" applyFill="1" applyBorder="1" applyAlignment="1">
      <alignment horizontal="center" vertical="center"/>
    </xf>
    <xf numFmtId="0" fontId="91" fillId="59" borderId="0" xfId="1496" applyFont="1" applyFill="1" applyAlignment="1">
      <alignment vertical="center"/>
    </xf>
    <xf numFmtId="164" fontId="91" fillId="59" borderId="0" xfId="2545" applyNumberFormat="1" applyFont="1" applyFill="1" applyBorder="1" applyAlignment="1">
      <alignment horizontal="center" vertical="center"/>
    </xf>
    <xf numFmtId="0" fontId="91" fillId="0" borderId="0" xfId="1496" applyFont="1" applyAlignment="1">
      <alignment vertical="center"/>
    </xf>
    <xf numFmtId="0" fontId="100" fillId="59" borderId="0" xfId="1496" applyFont="1" applyFill="1" applyAlignment="1">
      <alignment horizontal="left" vertical="center"/>
    </xf>
    <xf numFmtId="0" fontId="101" fillId="59" borderId="0" xfId="1496" applyFont="1" applyFill="1" applyAlignment="1">
      <alignment vertical="center"/>
    </xf>
    <xf numFmtId="0" fontId="102" fillId="59" borderId="0" xfId="1496" applyFont="1" applyFill="1" applyAlignment="1">
      <alignment vertical="center"/>
    </xf>
    <xf numFmtId="0" fontId="100" fillId="59" borderId="0" xfId="1496" applyFont="1" applyFill="1" applyAlignment="1">
      <alignment horizontal="center" vertical="center"/>
    </xf>
    <xf numFmtId="0" fontId="103" fillId="59" borderId="0" xfId="1496" applyFont="1" applyFill="1" applyAlignment="1">
      <alignment vertical="center"/>
    </xf>
    <xf numFmtId="0" fontId="100" fillId="59" borderId="0" xfId="1496" applyFont="1" applyFill="1" applyAlignment="1">
      <alignment vertical="center"/>
    </xf>
    <xf numFmtId="0" fontId="93" fillId="59" borderId="0" xfId="1496" applyFont="1" applyFill="1"/>
    <xf numFmtId="0" fontId="104" fillId="59" borderId="0" xfId="1496" applyFont="1" applyFill="1" applyAlignment="1">
      <alignment horizontal="justify" vertical="center" wrapText="1"/>
    </xf>
    <xf numFmtId="0" fontId="92" fillId="59" borderId="0" xfId="1496" applyFont="1" applyFill="1"/>
    <xf numFmtId="0" fontId="104" fillId="59" borderId="0" xfId="1496" applyFont="1" applyFill="1" applyAlignment="1">
      <alignment horizontal="justify" wrapText="1"/>
    </xf>
    <xf numFmtId="0" fontId="95" fillId="59" borderId="0" xfId="1496" applyFont="1" applyFill="1"/>
    <xf numFmtId="0" fontId="91" fillId="59" borderId="0" xfId="1667" applyFont="1" applyFill="1"/>
    <xf numFmtId="0" fontId="91" fillId="0" borderId="0" xfId="1667" applyFont="1"/>
    <xf numFmtId="0" fontId="91" fillId="59" borderId="0" xfId="1667" applyFont="1" applyFill="1" applyAlignment="1">
      <alignment wrapText="1"/>
    </xf>
    <xf numFmtId="0" fontId="109" fillId="0" borderId="0" xfId="0" applyFont="1"/>
    <xf numFmtId="0" fontId="105" fillId="59" borderId="0" xfId="1496" applyFont="1" applyFill="1"/>
    <xf numFmtId="0" fontId="92" fillId="59" borderId="0" xfId="1858" applyFont="1" applyFill="1" applyAlignment="1">
      <alignment vertical="center" wrapText="1"/>
    </xf>
    <xf numFmtId="0" fontId="93" fillId="59" borderId="0" xfId="1496" applyFont="1" applyFill="1" applyAlignment="1">
      <alignment vertical="top" wrapText="1"/>
    </xf>
    <xf numFmtId="170" fontId="91" fillId="59" borderId="0" xfId="1667" applyNumberFormat="1" applyFont="1" applyFill="1" applyAlignment="1">
      <alignment vertical="center"/>
    </xf>
    <xf numFmtId="0" fontId="104" fillId="59" borderId="0" xfId="1496" applyFont="1" applyFill="1"/>
    <xf numFmtId="0" fontId="104" fillId="0" borderId="0" xfId="1496" applyFont="1"/>
    <xf numFmtId="39" fontId="93" fillId="59" borderId="0" xfId="1667" quotePrefix="1" applyNumberFormat="1" applyFont="1" applyFill="1" applyAlignment="1">
      <alignment horizontal="left" vertical="center"/>
    </xf>
    <xf numFmtId="181" fontId="99" fillId="59" borderId="0" xfId="1667" applyNumberFormat="1" applyFont="1" applyFill="1"/>
    <xf numFmtId="3" fontId="99" fillId="59" borderId="0" xfId="1667" applyNumberFormat="1" applyFont="1" applyFill="1"/>
    <xf numFmtId="164" fontId="104" fillId="59" borderId="0" xfId="490" applyFont="1" applyFill="1" applyAlignment="1">
      <alignment horizontal="right"/>
    </xf>
    <xf numFmtId="39" fontId="104" fillId="59" borderId="0" xfId="1667" quotePrefix="1" applyNumberFormat="1" applyFont="1" applyFill="1" applyAlignment="1">
      <alignment horizontal="left" vertical="center"/>
    </xf>
    <xf numFmtId="181" fontId="104" fillId="59" borderId="0" xfId="1667" applyNumberFormat="1" applyFont="1" applyFill="1"/>
    <xf numFmtId="0" fontId="99" fillId="59" borderId="0" xfId="1496" applyFont="1" applyFill="1"/>
    <xf numFmtId="1" fontId="99" fillId="60" borderId="15" xfId="1667" applyNumberFormat="1" applyFont="1" applyFill="1" applyBorder="1"/>
    <xf numFmtId="0" fontId="99" fillId="0" borderId="0" xfId="1496" applyFont="1"/>
    <xf numFmtId="181" fontId="99" fillId="60" borderId="10" xfId="1667" applyNumberFormat="1" applyFont="1" applyFill="1" applyBorder="1" applyAlignment="1">
      <alignment horizontal="center"/>
    </xf>
    <xf numFmtId="181" fontId="110" fillId="62" borderId="15" xfId="1667" applyNumberFormat="1" applyFont="1" applyFill="1" applyBorder="1" applyAlignment="1">
      <alignment vertical="center"/>
    </xf>
    <xf numFmtId="3" fontId="110" fillId="62" borderId="13" xfId="1496" applyNumberFormat="1" applyFont="1" applyFill="1" applyBorder="1" applyAlignment="1">
      <alignment horizontal="right" vertical="center"/>
    </xf>
    <xf numFmtId="39" fontId="110" fillId="62" borderId="19" xfId="1667" applyNumberFormat="1" applyFont="1" applyFill="1" applyBorder="1" applyAlignment="1">
      <alignment horizontal="right" vertical="center"/>
    </xf>
    <xf numFmtId="3" fontId="110" fillId="62" borderId="22" xfId="1496" applyNumberFormat="1" applyFont="1" applyFill="1" applyBorder="1" applyAlignment="1">
      <alignment horizontal="right" vertical="center"/>
    </xf>
    <xf numFmtId="39" fontId="110" fillId="62" borderId="21" xfId="1667" applyNumberFormat="1" applyFont="1" applyFill="1" applyBorder="1" applyAlignment="1">
      <alignment horizontal="right" vertical="center"/>
    </xf>
    <xf numFmtId="3" fontId="110" fillId="62" borderId="0" xfId="1496" applyNumberFormat="1" applyFont="1" applyFill="1" applyAlignment="1">
      <alignment horizontal="right" vertical="center"/>
    </xf>
    <xf numFmtId="39" fontId="110" fillId="62" borderId="0" xfId="1667" applyNumberFormat="1" applyFont="1" applyFill="1" applyAlignment="1">
      <alignment horizontal="right" vertical="center"/>
    </xf>
    <xf numFmtId="0" fontId="104" fillId="59" borderId="16" xfId="1496" applyFont="1" applyFill="1" applyBorder="1"/>
    <xf numFmtId="165" fontId="104" fillId="59" borderId="13" xfId="1182" applyNumberFormat="1" applyFont="1" applyFill="1" applyBorder="1" applyAlignment="1">
      <alignment horizontal="right" vertical="center"/>
    </xf>
    <xf numFmtId="4" fontId="104" fillId="59" borderId="19" xfId="1496" applyNumberFormat="1" applyFont="1" applyFill="1" applyBorder="1" applyAlignment="1">
      <alignment horizontal="right"/>
    </xf>
    <xf numFmtId="4" fontId="104" fillId="59" borderId="0" xfId="1496" applyNumberFormat="1" applyFont="1" applyFill="1" applyAlignment="1">
      <alignment horizontal="right"/>
    </xf>
    <xf numFmtId="3" fontId="104" fillId="59" borderId="13" xfId="1182" applyNumberFormat="1" applyFont="1" applyFill="1" applyBorder="1" applyAlignment="1">
      <alignment horizontal="right" vertical="center"/>
    </xf>
    <xf numFmtId="3" fontId="104" fillId="59" borderId="0" xfId="1496" applyNumberFormat="1" applyFont="1" applyFill="1"/>
    <xf numFmtId="4" fontId="104" fillId="59" borderId="0" xfId="1496" applyNumberFormat="1" applyFont="1" applyFill="1"/>
    <xf numFmtId="0" fontId="104" fillId="59" borderId="23" xfId="1496" applyFont="1" applyFill="1" applyBorder="1"/>
    <xf numFmtId="3" fontId="104" fillId="59" borderId="17" xfId="1496" applyNumberFormat="1" applyFont="1" applyFill="1" applyBorder="1" applyAlignment="1">
      <alignment horizontal="right" vertical="center"/>
    </xf>
    <xf numFmtId="4" fontId="104" fillId="59" borderId="18" xfId="1496" applyNumberFormat="1" applyFont="1" applyFill="1" applyBorder="1" applyAlignment="1">
      <alignment horizontal="right"/>
    </xf>
    <xf numFmtId="3" fontId="104" fillId="59" borderId="14" xfId="1496" applyNumberFormat="1" applyFont="1" applyFill="1" applyBorder="1" applyAlignment="1">
      <alignment horizontal="right" vertical="center"/>
    </xf>
    <xf numFmtId="4" fontId="104" fillId="59" borderId="14" xfId="1496" applyNumberFormat="1" applyFont="1" applyFill="1" applyBorder="1" applyAlignment="1">
      <alignment horizontal="right"/>
    </xf>
    <xf numFmtId="0" fontId="91" fillId="59" borderId="0" xfId="1857" applyFont="1" applyFill="1" applyAlignment="1">
      <alignment vertical="center" wrapText="1"/>
    </xf>
    <xf numFmtId="0" fontId="91" fillId="59" borderId="0" xfId="1857" applyFont="1" applyFill="1" applyAlignment="1">
      <alignment vertical="center"/>
    </xf>
    <xf numFmtId="0" fontId="91" fillId="59" borderId="0" xfId="1858" applyFont="1" applyFill="1" applyAlignment="1">
      <alignment vertical="center" wrapText="1"/>
    </xf>
    <xf numFmtId="181" fontId="111" fillId="59" borderId="0" xfId="2317" applyNumberFormat="1" applyFont="1" applyFill="1"/>
    <xf numFmtId="181" fontId="111" fillId="0" borderId="0" xfId="2317" applyNumberFormat="1" applyFont="1"/>
    <xf numFmtId="181" fontId="93" fillId="59" borderId="0" xfId="2317" applyNumberFormat="1" applyFont="1" applyFill="1" applyAlignment="1">
      <alignment horizontal="left"/>
    </xf>
    <xf numFmtId="181" fontId="92" fillId="59" borderId="0" xfId="2317" applyNumberFormat="1" applyFont="1" applyFill="1"/>
    <xf numFmtId="181" fontId="92" fillId="0" borderId="0" xfId="2317" applyNumberFormat="1" applyFont="1"/>
    <xf numFmtId="181" fontId="104" fillId="59" borderId="0" xfId="2317" applyNumberFormat="1" applyFont="1" applyFill="1" applyAlignment="1">
      <alignment horizontal="left"/>
    </xf>
    <xf numFmtId="4" fontId="91" fillId="59" borderId="0" xfId="1860" applyNumberFormat="1" applyFont="1" applyFill="1"/>
    <xf numFmtId="4" fontId="91" fillId="59" borderId="0" xfId="1861" applyNumberFormat="1" applyFont="1" applyFill="1"/>
    <xf numFmtId="4" fontId="91" fillId="59" borderId="0" xfId="1864" applyNumberFormat="1" applyFont="1" applyFill="1"/>
    <xf numFmtId="4" fontId="91" fillId="59" borderId="0" xfId="1865" applyNumberFormat="1" applyFont="1" applyFill="1"/>
    <xf numFmtId="181" fontId="92" fillId="59" borderId="0" xfId="2317" applyNumberFormat="1" applyFont="1" applyFill="1" applyAlignment="1">
      <alignment horizontal="left"/>
    </xf>
    <xf numFmtId="1" fontId="99" fillId="59" borderId="0" xfId="2317" applyNumberFormat="1" applyFont="1" applyFill="1"/>
    <xf numFmtId="1" fontId="99" fillId="60" borderId="15" xfId="2317" applyNumberFormat="1" applyFont="1" applyFill="1" applyBorder="1"/>
    <xf numFmtId="1" fontId="99" fillId="0" borderId="0" xfId="2317" applyNumberFormat="1" applyFont="1"/>
    <xf numFmtId="181" fontId="99" fillId="60" borderId="23" xfId="2317" applyNumberFormat="1" applyFont="1" applyFill="1" applyBorder="1" applyAlignment="1">
      <alignment horizontal="center"/>
    </xf>
    <xf numFmtId="17" fontId="99" fillId="60" borderId="17" xfId="1496" applyNumberFormat="1" applyFont="1" applyFill="1" applyBorder="1" applyAlignment="1">
      <alignment horizontal="center" vertical="center"/>
    </xf>
    <xf numFmtId="17" fontId="99" fillId="60" borderId="14" xfId="1496" applyNumberFormat="1" applyFont="1" applyFill="1" applyBorder="1" applyAlignment="1">
      <alignment horizontal="center" vertical="center"/>
    </xf>
    <xf numFmtId="17" fontId="99" fillId="60" borderId="18" xfId="1496" applyNumberFormat="1" applyFont="1" applyFill="1" applyBorder="1" applyAlignment="1">
      <alignment horizontal="center" vertical="center"/>
    </xf>
    <xf numFmtId="181" fontId="99" fillId="59" borderId="0" xfId="2317" applyNumberFormat="1" applyFont="1" applyFill="1"/>
    <xf numFmtId="181" fontId="99" fillId="0" borderId="0" xfId="2317" applyNumberFormat="1" applyFont="1"/>
    <xf numFmtId="181" fontId="110" fillId="62" borderId="15" xfId="2317" applyNumberFormat="1" applyFont="1" applyFill="1" applyBorder="1" applyAlignment="1">
      <alignment vertical="center"/>
    </xf>
    <xf numFmtId="181" fontId="104" fillId="59" borderId="0" xfId="2317" applyNumberFormat="1" applyFont="1" applyFill="1"/>
    <xf numFmtId="181" fontId="104" fillId="0" borderId="0" xfId="2317" applyNumberFormat="1" applyFont="1"/>
    <xf numFmtId="39" fontId="104" fillId="59" borderId="13" xfId="2317" applyNumberFormat="1" applyFont="1" applyFill="1" applyBorder="1" applyAlignment="1">
      <alignment horizontal="right" vertical="center"/>
    </xf>
    <xf numFmtId="39" fontId="104" fillId="59" borderId="0" xfId="2317" applyNumberFormat="1" applyFont="1" applyFill="1" applyAlignment="1">
      <alignment horizontal="right" vertical="center"/>
    </xf>
    <xf numFmtId="39" fontId="104" fillId="59" borderId="19" xfId="2317" applyNumberFormat="1" applyFont="1" applyFill="1" applyBorder="1" applyAlignment="1">
      <alignment horizontal="right" vertical="center"/>
    </xf>
    <xf numFmtId="181" fontId="104" fillId="0" borderId="0" xfId="2317" applyNumberFormat="1" applyFont="1" applyAlignment="1">
      <alignment vertical="center"/>
    </xf>
    <xf numFmtId="181" fontId="104" fillId="59" borderId="0" xfId="2317" applyNumberFormat="1" applyFont="1" applyFill="1" applyAlignment="1">
      <alignment vertical="center"/>
    </xf>
    <xf numFmtId="39" fontId="104" fillId="59" borderId="23" xfId="1667" applyNumberFormat="1" applyFont="1" applyFill="1" applyBorder="1" applyAlignment="1">
      <alignment horizontal="left"/>
    </xf>
    <xf numFmtId="39" fontId="104" fillId="59" borderId="17" xfId="2317" applyNumberFormat="1" applyFont="1" applyFill="1" applyBorder="1" applyAlignment="1">
      <alignment horizontal="right" vertical="center"/>
    </xf>
    <xf numFmtId="39" fontId="104" fillId="59" borderId="14" xfId="2317" applyNumberFormat="1" applyFont="1" applyFill="1" applyBorder="1" applyAlignment="1">
      <alignment horizontal="right" vertical="center"/>
    </xf>
    <xf numFmtId="39" fontId="104" fillId="59" borderId="18" xfId="2317" applyNumberFormat="1" applyFont="1" applyFill="1" applyBorder="1" applyAlignment="1">
      <alignment horizontal="right" vertical="center"/>
    </xf>
    <xf numFmtId="181" fontId="91" fillId="59" borderId="0" xfId="2317" applyNumberFormat="1" applyFont="1" applyFill="1"/>
    <xf numFmtId="181" fontId="91" fillId="0" borderId="0" xfId="2317" applyNumberFormat="1" applyFont="1"/>
    <xf numFmtId="181" fontId="91" fillId="59" borderId="0" xfId="2317" applyNumberFormat="1" applyFont="1" applyFill="1" applyAlignment="1">
      <alignment horizontal="right" vertical="center"/>
    </xf>
    <xf numFmtId="182" fontId="111" fillId="59" borderId="0" xfId="2317" applyNumberFormat="1" applyFont="1" applyFill="1" applyAlignment="1">
      <alignment horizontal="left"/>
    </xf>
    <xf numFmtId="39" fontId="111" fillId="59" borderId="0" xfId="1667" applyNumberFormat="1" applyFont="1" applyFill="1" applyAlignment="1">
      <alignment horizontal="left" wrapText="1"/>
    </xf>
    <xf numFmtId="0" fontId="111" fillId="59" borderId="0" xfId="2317" applyFont="1" applyFill="1" applyAlignment="1">
      <alignment horizontal="left"/>
    </xf>
    <xf numFmtId="0" fontId="111" fillId="59" borderId="0" xfId="2317" quotePrefix="1" applyFont="1" applyFill="1" applyAlignment="1">
      <alignment horizontal="left"/>
    </xf>
    <xf numFmtId="182" fontId="111" fillId="59" borderId="0" xfId="2317" quotePrefix="1" applyNumberFormat="1" applyFont="1" applyFill="1" applyAlignment="1">
      <alignment horizontal="left"/>
    </xf>
    <xf numFmtId="181" fontId="93" fillId="59" borderId="0" xfId="1667" applyNumberFormat="1" applyFont="1" applyFill="1"/>
    <xf numFmtId="181" fontId="93" fillId="59" borderId="0" xfId="1667" applyNumberFormat="1" applyFont="1" applyFill="1" applyAlignment="1">
      <alignment horizontal="center" vertical="center"/>
    </xf>
    <xf numFmtId="0" fontId="92" fillId="0" borderId="0" xfId="1496" applyFont="1"/>
    <xf numFmtId="181" fontId="92" fillId="59" borderId="0" xfId="1667" applyNumberFormat="1" applyFont="1" applyFill="1"/>
    <xf numFmtId="0" fontId="92" fillId="59" borderId="0" xfId="1667" applyFont="1" applyFill="1" applyAlignment="1">
      <alignment horizontal="center" vertical="center"/>
    </xf>
    <xf numFmtId="181" fontId="95" fillId="59" borderId="14" xfId="1667" applyNumberFormat="1" applyFont="1" applyFill="1" applyBorder="1" applyAlignment="1">
      <alignment vertical="center"/>
    </xf>
    <xf numFmtId="0" fontId="91" fillId="59" borderId="14" xfId="1496" applyFont="1" applyFill="1" applyBorder="1"/>
    <xf numFmtId="181" fontId="106" fillId="59" borderId="14" xfId="1667" applyNumberFormat="1" applyFont="1" applyFill="1" applyBorder="1"/>
    <xf numFmtId="0" fontId="99" fillId="60" borderId="22" xfId="1496" applyFont="1" applyFill="1" applyBorder="1"/>
    <xf numFmtId="0" fontId="99" fillId="60" borderId="17" xfId="1496" applyFont="1" applyFill="1" applyBorder="1"/>
    <xf numFmtId="181" fontId="110" fillId="62" borderId="16" xfId="1667" applyNumberFormat="1" applyFont="1" applyFill="1" applyBorder="1" applyAlignment="1">
      <alignment vertical="center"/>
    </xf>
    <xf numFmtId="165" fontId="110" fillId="62" borderId="22" xfId="1182" applyNumberFormat="1" applyFont="1" applyFill="1" applyBorder="1" applyAlignment="1">
      <alignment horizontal="right" vertical="center"/>
    </xf>
    <xf numFmtId="3" fontId="110" fillId="62" borderId="20" xfId="1182" applyNumberFormat="1" applyFont="1" applyFill="1" applyBorder="1" applyAlignment="1">
      <alignment horizontal="right" vertical="center"/>
    </xf>
    <xf numFmtId="3" fontId="110" fillId="62" borderId="21" xfId="1182" applyNumberFormat="1" applyFont="1" applyFill="1" applyBorder="1" applyAlignment="1">
      <alignment horizontal="right" vertical="center"/>
    </xf>
    <xf numFmtId="4" fontId="110" fillId="62" borderId="22" xfId="1182" applyNumberFormat="1" applyFont="1" applyFill="1" applyBorder="1" applyAlignment="1">
      <alignment horizontal="right" vertical="center"/>
    </xf>
    <xf numFmtId="4" fontId="110" fillId="62" borderId="20" xfId="1182" applyNumberFormat="1" applyFont="1" applyFill="1" applyBorder="1" applyAlignment="1">
      <alignment horizontal="right" vertical="center"/>
    </xf>
    <xf numFmtId="4" fontId="110" fillId="62" borderId="21" xfId="1182" applyNumberFormat="1" applyFont="1" applyFill="1" applyBorder="1" applyAlignment="1">
      <alignment horizontal="right" vertical="center"/>
    </xf>
    <xf numFmtId="0" fontId="99" fillId="0" borderId="0" xfId="1496" applyFont="1" applyAlignment="1">
      <alignment vertical="center"/>
    </xf>
    <xf numFmtId="165" fontId="104" fillId="59" borderId="0" xfId="1182" applyNumberFormat="1" applyFont="1" applyFill="1" applyBorder="1" applyAlignment="1">
      <alignment horizontal="right" vertical="center"/>
    </xf>
    <xf numFmtId="165" fontId="104" fillId="59" borderId="19" xfId="1182" applyNumberFormat="1" applyFont="1" applyFill="1" applyBorder="1" applyAlignment="1">
      <alignment horizontal="right" vertical="center"/>
    </xf>
    <xf numFmtId="43" fontId="104" fillId="59" borderId="13" xfId="1182" applyFont="1" applyFill="1" applyBorder="1" applyAlignment="1">
      <alignment horizontal="right" vertical="center"/>
    </xf>
    <xf numFmtId="43" fontId="104" fillId="59" borderId="0" xfId="1182" applyFont="1" applyFill="1" applyBorder="1" applyAlignment="1">
      <alignment horizontal="right" vertical="center"/>
    </xf>
    <xf numFmtId="43" fontId="104" fillId="59" borderId="19" xfId="1182" applyFont="1" applyFill="1" applyBorder="1" applyAlignment="1">
      <alignment horizontal="right" vertical="center"/>
    </xf>
    <xf numFmtId="0" fontId="99" fillId="59" borderId="0" xfId="1496" applyFont="1" applyFill="1" applyAlignment="1">
      <alignment vertical="center"/>
    </xf>
    <xf numFmtId="183" fontId="104" fillId="59" borderId="0" xfId="494" applyNumberFormat="1" applyFont="1" applyFill="1"/>
    <xf numFmtId="39" fontId="104" fillId="59" borderId="17" xfId="1667" applyNumberFormat="1" applyFont="1" applyFill="1" applyBorder="1" applyAlignment="1">
      <alignment horizontal="left"/>
    </xf>
    <xf numFmtId="165" fontId="104" fillId="59" borderId="17" xfId="1182" applyNumberFormat="1" applyFont="1" applyFill="1" applyBorder="1" applyAlignment="1">
      <alignment horizontal="right" vertical="center"/>
    </xf>
    <xf numFmtId="165" fontId="104" fillId="59" borderId="14" xfId="1182" applyNumberFormat="1" applyFont="1" applyFill="1" applyBorder="1" applyAlignment="1">
      <alignment horizontal="right" vertical="center"/>
    </xf>
    <xf numFmtId="165" fontId="104" fillId="59" borderId="18" xfId="1182" applyNumberFormat="1" applyFont="1" applyFill="1" applyBorder="1" applyAlignment="1">
      <alignment horizontal="right" vertical="center"/>
    </xf>
    <xf numFmtId="43" fontId="104" fillId="59" borderId="17" xfId="1182" applyFont="1" applyFill="1" applyBorder="1" applyAlignment="1">
      <alignment horizontal="right" vertical="center"/>
    </xf>
    <xf numFmtId="43" fontId="104" fillId="59" borderId="14" xfId="1182" applyFont="1" applyFill="1" applyBorder="1" applyAlignment="1">
      <alignment horizontal="right" vertical="center"/>
    </xf>
    <xf numFmtId="43" fontId="104" fillId="59" borderId="18" xfId="1182" applyFont="1" applyFill="1" applyBorder="1" applyAlignment="1">
      <alignment horizontal="right" vertical="center"/>
    </xf>
    <xf numFmtId="0" fontId="91" fillId="59" borderId="0" xfId="1496" applyFont="1" applyFill="1" applyAlignment="1">
      <alignment horizontal="left" vertical="center"/>
    </xf>
    <xf numFmtId="0" fontId="98" fillId="59" borderId="0" xfId="1496" applyFont="1" applyFill="1" applyAlignment="1">
      <alignment vertical="center"/>
    </xf>
    <xf numFmtId="0" fontId="91" fillId="59" borderId="0" xfId="1496" applyFont="1" applyFill="1" applyAlignment="1">
      <alignment vertical="center" wrapText="1"/>
    </xf>
    <xf numFmtId="0" fontId="91" fillId="59" borderId="0" xfId="1496" applyFont="1" applyFill="1" applyAlignment="1">
      <alignment horizontal="left" vertical="center" wrapText="1"/>
    </xf>
    <xf numFmtId="0" fontId="98" fillId="59" borderId="0" xfId="1496" applyFont="1" applyFill="1"/>
    <xf numFmtId="3" fontId="91" fillId="59" borderId="0" xfId="1496" applyNumberFormat="1" applyFont="1" applyFill="1" applyAlignment="1">
      <alignment horizontal="right"/>
    </xf>
    <xf numFmtId="184" fontId="91" fillId="59" borderId="0" xfId="2340" applyNumberFormat="1" applyFont="1" applyFill="1" applyAlignment="1">
      <alignment horizontal="right"/>
    </xf>
    <xf numFmtId="0" fontId="91" fillId="59" borderId="0" xfId="1496" applyFont="1" applyFill="1" applyAlignment="1">
      <alignment horizontal="right"/>
    </xf>
    <xf numFmtId="0" fontId="112" fillId="59" borderId="0" xfId="1496" applyFont="1" applyFill="1"/>
    <xf numFmtId="0" fontId="112" fillId="0" borderId="0" xfId="1496" applyFont="1"/>
    <xf numFmtId="0" fontId="113" fillId="59" borderId="0" xfId="1496" applyFont="1" applyFill="1"/>
    <xf numFmtId="0" fontId="113" fillId="0" borderId="0" xfId="1496" applyFont="1"/>
    <xf numFmtId="0" fontId="113" fillId="59" borderId="0" xfId="1667" applyFont="1" applyFill="1" applyAlignment="1">
      <alignment horizontal="center" vertical="center"/>
    </xf>
    <xf numFmtId="0" fontId="117" fillId="59" borderId="0" xfId="1496" applyFont="1" applyFill="1"/>
    <xf numFmtId="0" fontId="117" fillId="0" borderId="0" xfId="1496" applyFont="1"/>
    <xf numFmtId="181" fontId="118" fillId="62" borderId="16" xfId="1667" applyNumberFormat="1" applyFont="1" applyFill="1" applyBorder="1" applyAlignment="1">
      <alignment vertical="center"/>
    </xf>
    <xf numFmtId="0" fontId="115" fillId="59" borderId="0" xfId="1496" applyFont="1" applyFill="1"/>
    <xf numFmtId="0" fontId="115" fillId="0" borderId="0" xfId="1496" applyFont="1"/>
    <xf numFmtId="0" fontId="112" fillId="59" borderId="0" xfId="1857" applyFont="1" applyFill="1" applyAlignment="1">
      <alignment vertical="center"/>
    </xf>
    <xf numFmtId="0" fontId="112" fillId="59" borderId="0" xfId="1496" applyFont="1" applyFill="1" applyAlignment="1">
      <alignment vertical="center"/>
    </xf>
    <xf numFmtId="170" fontId="112" fillId="59" borderId="0" xfId="1667" applyNumberFormat="1" applyFont="1" applyFill="1" applyAlignment="1">
      <alignment vertical="center"/>
    </xf>
    <xf numFmtId="0" fontId="112" fillId="59" borderId="0" xfId="1496" applyFont="1" applyFill="1" applyAlignment="1">
      <alignment horizontal="left" vertical="center"/>
    </xf>
    <xf numFmtId="0" fontId="112" fillId="59" borderId="0" xfId="1496" applyFont="1" applyFill="1" applyAlignment="1">
      <alignment vertical="center" wrapText="1"/>
    </xf>
    <xf numFmtId="0" fontId="93" fillId="0" borderId="0" xfId="1496" applyFont="1"/>
    <xf numFmtId="0" fontId="95" fillId="59" borderId="0" xfId="1496" applyFont="1" applyFill="1" applyAlignment="1">
      <alignment vertical="center"/>
    </xf>
    <xf numFmtId="181" fontId="98" fillId="59" borderId="0" xfId="1667" applyNumberFormat="1" applyFont="1" applyFill="1"/>
    <xf numFmtId="0" fontId="99" fillId="60" borderId="15" xfId="1496" applyFont="1" applyFill="1" applyBorder="1"/>
    <xf numFmtId="0" fontId="99" fillId="60" borderId="23" xfId="1496" applyFont="1" applyFill="1" applyBorder="1"/>
    <xf numFmtId="165" fontId="110" fillId="62" borderId="13" xfId="1182" applyNumberFormat="1" applyFont="1" applyFill="1" applyBorder="1" applyAlignment="1">
      <alignment horizontal="right" vertical="center"/>
    </xf>
    <xf numFmtId="165" fontId="110" fillId="62" borderId="0" xfId="1182" applyNumberFormat="1" applyFont="1" applyFill="1" applyBorder="1" applyAlignment="1">
      <alignment horizontal="right" vertical="center"/>
    </xf>
    <xf numFmtId="165" fontId="110" fillId="62" borderId="19" xfId="1182" applyNumberFormat="1" applyFont="1" applyFill="1" applyBorder="1" applyAlignment="1">
      <alignment horizontal="right" vertical="center"/>
    </xf>
    <xf numFmtId="43" fontId="110" fillId="62" borderId="13" xfId="1182" applyFont="1" applyFill="1" applyBorder="1" applyAlignment="1">
      <alignment horizontal="right" vertical="center"/>
    </xf>
    <xf numFmtId="43" fontId="110" fillId="62" borderId="0" xfId="1182" applyFont="1" applyFill="1" applyBorder="1" applyAlignment="1">
      <alignment horizontal="right" vertical="center"/>
    </xf>
    <xf numFmtId="43" fontId="110" fillId="62" borderId="19" xfId="1182" applyFont="1" applyFill="1" applyBorder="1" applyAlignment="1">
      <alignment horizontal="right" vertical="center"/>
    </xf>
    <xf numFmtId="43" fontId="95" fillId="59" borderId="13" xfId="1182" applyFont="1" applyFill="1" applyBorder="1" applyAlignment="1">
      <alignment horizontal="right" vertical="center"/>
    </xf>
    <xf numFmtId="41" fontId="104" fillId="59" borderId="17" xfId="1496" applyNumberFormat="1" applyFont="1" applyFill="1" applyBorder="1"/>
    <xf numFmtId="0" fontId="104" fillId="59" borderId="14" xfId="1496" applyFont="1" applyFill="1" applyBorder="1"/>
    <xf numFmtId="41" fontId="104" fillId="59" borderId="18" xfId="1496" applyNumberFormat="1" applyFont="1" applyFill="1" applyBorder="1"/>
    <xf numFmtId="0" fontId="104" fillId="59" borderId="17" xfId="1496" applyFont="1" applyFill="1" applyBorder="1"/>
    <xf numFmtId="0" fontId="104" fillId="59" borderId="18" xfId="1496" applyFont="1" applyFill="1" applyBorder="1"/>
    <xf numFmtId="41" fontId="104" fillId="59" borderId="0" xfId="1496" applyNumberFormat="1" applyFont="1" applyFill="1"/>
    <xf numFmtId="181" fontId="95" fillId="59" borderId="0" xfId="1667" applyNumberFormat="1" applyFont="1" applyFill="1" applyAlignment="1">
      <alignment vertical="center"/>
    </xf>
    <xf numFmtId="181" fontId="106" fillId="59" borderId="0" xfId="1667" applyNumberFormat="1" applyFont="1" applyFill="1"/>
    <xf numFmtId="181" fontId="95" fillId="59" borderId="0" xfId="1667" applyNumberFormat="1" applyFont="1" applyFill="1"/>
    <xf numFmtId="3" fontId="110" fillId="62" borderId="0" xfId="1182" applyNumberFormat="1" applyFont="1" applyFill="1" applyBorder="1" applyAlignment="1">
      <alignment horizontal="right" vertical="center"/>
    </xf>
    <xf numFmtId="3" fontId="110" fillId="62" borderId="19" xfId="1182" applyNumberFormat="1" applyFont="1" applyFill="1" applyBorder="1" applyAlignment="1">
      <alignment horizontal="right" vertical="center"/>
    </xf>
    <xf numFmtId="43" fontId="110" fillId="62" borderId="22" xfId="1182" applyFont="1" applyFill="1" applyBorder="1" applyAlignment="1">
      <alignment horizontal="right" vertical="center"/>
    </xf>
    <xf numFmtId="0" fontId="104" fillId="59" borderId="17" xfId="1496" applyFont="1" applyFill="1" applyBorder="1" applyAlignment="1">
      <alignment horizontal="left" vertical="center" wrapText="1"/>
    </xf>
    <xf numFmtId="0" fontId="104" fillId="59" borderId="14" xfId="1496" applyFont="1" applyFill="1" applyBorder="1" applyAlignment="1">
      <alignment horizontal="left" vertical="center" wrapText="1"/>
    </xf>
    <xf numFmtId="0" fontId="104" fillId="59" borderId="18" xfId="1496" applyFont="1" applyFill="1" applyBorder="1" applyAlignment="1">
      <alignment horizontal="left" vertical="center" wrapText="1"/>
    </xf>
    <xf numFmtId="0" fontId="104" fillId="59" borderId="0" xfId="1496" applyFont="1" applyFill="1" applyAlignment="1">
      <alignment horizontal="left" vertical="center" wrapText="1"/>
    </xf>
    <xf numFmtId="165" fontId="110" fillId="62" borderId="20" xfId="1182" applyNumberFormat="1" applyFont="1" applyFill="1" applyBorder="1" applyAlignment="1">
      <alignment horizontal="right" vertical="center"/>
    </xf>
    <xf numFmtId="165" fontId="104" fillId="59" borderId="0" xfId="1496" applyNumberFormat="1" applyFont="1" applyFill="1"/>
    <xf numFmtId="43" fontId="95" fillId="59" borderId="0" xfId="494" applyFont="1" applyFill="1" applyBorder="1" applyAlignment="1">
      <alignment horizontal="right" vertical="center"/>
    </xf>
    <xf numFmtId="43" fontId="95" fillId="59" borderId="19" xfId="494" applyFont="1" applyFill="1" applyBorder="1" applyAlignment="1">
      <alignment horizontal="right" vertical="center"/>
    </xf>
    <xf numFmtId="186" fontId="104" fillId="59" borderId="13" xfId="1182" applyNumberFormat="1" applyFont="1" applyFill="1" applyBorder="1" applyAlignment="1">
      <alignment horizontal="right" vertical="center"/>
    </xf>
    <xf numFmtId="41" fontId="104" fillId="59" borderId="14" xfId="1496" applyNumberFormat="1" applyFont="1" applyFill="1" applyBorder="1"/>
    <xf numFmtId="0" fontId="98" fillId="0" borderId="0" xfId="1496" applyFont="1"/>
    <xf numFmtId="0" fontId="99" fillId="60" borderId="20" xfId="1496" applyFont="1" applyFill="1" applyBorder="1" applyAlignment="1">
      <alignment vertical="center"/>
    </xf>
    <xf numFmtId="0" fontId="99" fillId="60" borderId="21" xfId="1496" applyFont="1" applyFill="1" applyBorder="1" applyAlignment="1">
      <alignment vertical="center"/>
    </xf>
    <xf numFmtId="41" fontId="110" fillId="62" borderId="13" xfId="1496" applyNumberFormat="1" applyFont="1" applyFill="1" applyBorder="1"/>
    <xf numFmtId="41" fontId="110" fillId="62" borderId="0" xfId="1496" applyNumberFormat="1" applyFont="1" applyFill="1"/>
    <xf numFmtId="41" fontId="110" fillId="62" borderId="19" xfId="1496" applyNumberFormat="1" applyFont="1" applyFill="1" applyBorder="1"/>
    <xf numFmtId="43" fontId="110" fillId="62" borderId="22" xfId="1182" applyFont="1" applyFill="1" applyBorder="1" applyAlignment="1">
      <alignment vertical="center"/>
    </xf>
    <xf numFmtId="43" fontId="110" fillId="62" borderId="0" xfId="1182" applyFont="1" applyFill="1" applyBorder="1" applyAlignment="1">
      <alignment vertical="center"/>
    </xf>
    <xf numFmtId="43" fontId="110" fillId="62" borderId="19" xfId="1182" applyFont="1" applyFill="1" applyBorder="1" applyAlignment="1">
      <alignment vertical="center"/>
    </xf>
    <xf numFmtId="41" fontId="104" fillId="59" borderId="13" xfId="1496" applyNumberFormat="1" applyFont="1" applyFill="1" applyBorder="1" applyAlignment="1">
      <alignment horizontal="right"/>
    </xf>
    <xf numFmtId="41" fontId="104" fillId="59" borderId="0" xfId="1496" applyNumberFormat="1" applyFont="1" applyFill="1" applyAlignment="1">
      <alignment horizontal="right"/>
    </xf>
    <xf numFmtId="41" fontId="104" fillId="59" borderId="19" xfId="1496" applyNumberFormat="1" applyFont="1" applyFill="1" applyBorder="1" applyAlignment="1">
      <alignment horizontal="right"/>
    </xf>
    <xf numFmtId="43" fontId="104" fillId="59" borderId="13" xfId="1496" applyNumberFormat="1" applyFont="1" applyFill="1" applyBorder="1" applyAlignment="1">
      <alignment horizontal="right"/>
    </xf>
    <xf numFmtId="43" fontId="104" fillId="59" borderId="0" xfId="1496" applyNumberFormat="1" applyFont="1" applyFill="1" applyAlignment="1">
      <alignment horizontal="right"/>
    </xf>
    <xf numFmtId="43" fontId="104" fillId="59" borderId="19" xfId="1496" applyNumberFormat="1" applyFont="1" applyFill="1" applyBorder="1" applyAlignment="1">
      <alignment horizontal="right"/>
    </xf>
    <xf numFmtId="41" fontId="104" fillId="59" borderId="14" xfId="1496" applyNumberFormat="1" applyFont="1" applyFill="1" applyBorder="1" applyAlignment="1">
      <alignment horizontal="right"/>
    </xf>
    <xf numFmtId="41" fontId="104" fillId="59" borderId="18" xfId="1496" applyNumberFormat="1" applyFont="1" applyFill="1" applyBorder="1" applyAlignment="1">
      <alignment horizontal="right"/>
    </xf>
    <xf numFmtId="185" fontId="104" fillId="59" borderId="0" xfId="1496" applyNumberFormat="1" applyFont="1" applyFill="1"/>
    <xf numFmtId="43" fontId="104" fillId="59" borderId="0" xfId="1182" applyFont="1" applyFill="1" applyBorder="1" applyAlignment="1"/>
    <xf numFmtId="0" fontId="91" fillId="59" borderId="0" xfId="1857" applyFont="1" applyFill="1" applyAlignment="1">
      <alignment horizontal="justify" vertical="center" wrapText="1"/>
    </xf>
    <xf numFmtId="0" fontId="99" fillId="60" borderId="20" xfId="1496" applyFont="1" applyFill="1" applyBorder="1" applyAlignment="1">
      <alignment horizontal="left" vertical="center"/>
    </xf>
    <xf numFmtId="41" fontId="110" fillId="62" borderId="22" xfId="1496" applyNumberFormat="1" applyFont="1" applyFill="1" applyBorder="1" applyAlignment="1">
      <alignment horizontal="right"/>
    </xf>
    <xf numFmtId="41" fontId="110" fillId="62" borderId="20" xfId="1496" applyNumberFormat="1" applyFont="1" applyFill="1" applyBorder="1" applyAlignment="1">
      <alignment horizontal="right"/>
    </xf>
    <xf numFmtId="41" fontId="110" fillId="62" borderId="21" xfId="1496" applyNumberFormat="1" applyFont="1" applyFill="1" applyBorder="1" applyAlignment="1">
      <alignment horizontal="right"/>
    </xf>
    <xf numFmtId="41" fontId="104" fillId="59" borderId="17" xfId="1496" applyNumberFormat="1" applyFont="1" applyFill="1" applyBorder="1" applyAlignment="1">
      <alignment horizontal="right"/>
    </xf>
    <xf numFmtId="41" fontId="104" fillId="59" borderId="0" xfId="1182" applyNumberFormat="1" applyFont="1" applyFill="1" applyBorder="1" applyAlignment="1"/>
    <xf numFmtId="0" fontId="93" fillId="59" borderId="0" xfId="1496" applyFont="1" applyFill="1" applyAlignment="1">
      <alignment vertical="center"/>
    </xf>
    <xf numFmtId="181" fontId="110" fillId="62" borderId="10" xfId="1667" applyNumberFormat="1" applyFont="1" applyFill="1" applyBorder="1" applyAlignment="1">
      <alignment vertical="center"/>
    </xf>
    <xf numFmtId="165" fontId="110" fillId="62" borderId="33" xfId="1182" applyNumberFormat="1" applyFont="1" applyFill="1" applyBorder="1" applyAlignment="1">
      <alignment horizontal="right" vertical="center"/>
    </xf>
    <xf numFmtId="165" fontId="110" fillId="62" borderId="7" xfId="1182" applyNumberFormat="1" applyFont="1" applyFill="1" applyBorder="1" applyAlignment="1">
      <alignment horizontal="right" vertical="center"/>
    </xf>
    <xf numFmtId="165" fontId="110" fillId="62" borderId="34" xfId="1182" applyNumberFormat="1" applyFont="1" applyFill="1" applyBorder="1" applyAlignment="1">
      <alignment horizontal="right" vertical="center"/>
    </xf>
    <xf numFmtId="43" fontId="110" fillId="62" borderId="33" xfId="1182" applyFont="1" applyFill="1" applyBorder="1" applyAlignment="1">
      <alignment horizontal="right" vertical="center"/>
    </xf>
    <xf numFmtId="43" fontId="110" fillId="62" borderId="7" xfId="1182" applyFont="1" applyFill="1" applyBorder="1" applyAlignment="1">
      <alignment horizontal="right" vertical="center"/>
    </xf>
    <xf numFmtId="43" fontId="110" fillId="62" borderId="34" xfId="1182" applyFont="1" applyFill="1" applyBorder="1" applyAlignment="1">
      <alignment horizontal="right" vertical="center"/>
    </xf>
    <xf numFmtId="181" fontId="110" fillId="62" borderId="15" xfId="1667" applyNumberFormat="1" applyFont="1" applyFill="1" applyBorder="1" applyAlignment="1">
      <alignment horizontal="left" vertical="center"/>
    </xf>
    <xf numFmtId="165" fontId="110" fillId="62" borderId="21" xfId="1182" applyNumberFormat="1" applyFont="1" applyFill="1" applyBorder="1" applyAlignment="1">
      <alignment horizontal="right" vertical="center"/>
    </xf>
    <xf numFmtId="43" fontId="110" fillId="62" borderId="20" xfId="1182" applyFont="1" applyFill="1" applyBorder="1" applyAlignment="1">
      <alignment horizontal="right" vertical="center"/>
    </xf>
    <xf numFmtId="43" fontId="110" fillId="62" borderId="21" xfId="1182" applyFont="1" applyFill="1" applyBorder="1" applyAlignment="1">
      <alignment horizontal="right" vertical="center"/>
    </xf>
    <xf numFmtId="0" fontId="91" fillId="59" borderId="0" xfId="1858" applyFont="1" applyFill="1" applyAlignment="1">
      <alignment vertical="center"/>
    </xf>
    <xf numFmtId="0" fontId="99" fillId="60" borderId="22" xfId="1496" applyFont="1" applyFill="1" applyBorder="1" applyAlignment="1">
      <alignment vertical="center"/>
    </xf>
    <xf numFmtId="0" fontId="99" fillId="60" borderId="17" xfId="1496" applyFont="1" applyFill="1" applyBorder="1" applyAlignment="1">
      <alignment vertical="center"/>
    </xf>
    <xf numFmtId="43" fontId="99" fillId="59" borderId="0" xfId="1496" applyNumberFormat="1" applyFont="1" applyFill="1" applyAlignment="1">
      <alignment horizontal="center"/>
    </xf>
    <xf numFmtId="183" fontId="104" fillId="59" borderId="13" xfId="494" applyNumberFormat="1" applyFont="1" applyFill="1" applyBorder="1" applyAlignment="1">
      <alignment horizontal="right" vertical="center"/>
    </xf>
    <xf numFmtId="183" fontId="104" fillId="59" borderId="0" xfId="494" applyNumberFormat="1" applyFont="1" applyFill="1" applyBorder="1" applyAlignment="1">
      <alignment horizontal="right" vertical="center"/>
    </xf>
    <xf numFmtId="183" fontId="104" fillId="59" borderId="19" xfId="494" applyNumberFormat="1" applyFont="1" applyFill="1" applyBorder="1" applyAlignment="1">
      <alignment horizontal="right" vertical="center"/>
    </xf>
    <xf numFmtId="183" fontId="104" fillId="59" borderId="17" xfId="494" applyNumberFormat="1" applyFont="1" applyFill="1" applyBorder="1" applyAlignment="1">
      <alignment horizontal="right" vertical="center"/>
    </xf>
    <xf numFmtId="183" fontId="104" fillId="59" borderId="14" xfId="494" applyNumberFormat="1" applyFont="1" applyFill="1" applyBorder="1" applyAlignment="1">
      <alignment horizontal="right" vertical="center"/>
    </xf>
    <xf numFmtId="183" fontId="104" fillId="59" borderId="18" xfId="494" applyNumberFormat="1" applyFont="1" applyFill="1" applyBorder="1" applyAlignment="1">
      <alignment horizontal="right" vertical="center"/>
    </xf>
    <xf numFmtId="183" fontId="104" fillId="59" borderId="0" xfId="490" applyNumberFormat="1" applyFont="1" applyFill="1" applyAlignment="1"/>
    <xf numFmtId="0" fontId="104" fillId="59" borderId="0" xfId="1496" applyFont="1" applyFill="1" applyAlignment="1">
      <alignment vertical="center"/>
    </xf>
    <xf numFmtId="0" fontId="91" fillId="59" borderId="0" xfId="1496" applyFont="1" applyFill="1" applyAlignment="1">
      <alignment horizontal="justify" vertical="center" wrapText="1"/>
    </xf>
    <xf numFmtId="0" fontId="114" fillId="59" borderId="0" xfId="1496" applyFont="1" applyFill="1"/>
    <xf numFmtId="0" fontId="114" fillId="59" borderId="0" xfId="1496" applyFont="1" applyFill="1" applyAlignment="1">
      <alignment vertical="center"/>
    </xf>
    <xf numFmtId="0" fontId="114" fillId="0" borderId="0" xfId="1496" applyFont="1"/>
    <xf numFmtId="0" fontId="113" fillId="59" borderId="0" xfId="1496" applyFont="1" applyFill="1" applyAlignment="1">
      <alignment vertical="center"/>
    </xf>
    <xf numFmtId="0" fontId="116" fillId="59" borderId="0" xfId="1496" applyFont="1" applyFill="1" applyAlignment="1">
      <alignment vertical="center"/>
    </xf>
    <xf numFmtId="0" fontId="119" fillId="59" borderId="0" xfId="1496" applyFont="1" applyFill="1"/>
    <xf numFmtId="0" fontId="117" fillId="60" borderId="22" xfId="1496" applyFont="1" applyFill="1" applyBorder="1"/>
    <xf numFmtId="0" fontId="117" fillId="60" borderId="17" xfId="1496" applyFont="1" applyFill="1" applyBorder="1"/>
    <xf numFmtId="39" fontId="115" fillId="59" borderId="23" xfId="1667" applyNumberFormat="1" applyFont="1" applyFill="1" applyBorder="1" applyAlignment="1">
      <alignment horizontal="left"/>
    </xf>
    <xf numFmtId="165" fontId="115" fillId="59" borderId="17" xfId="1182" applyNumberFormat="1" applyFont="1" applyFill="1" applyBorder="1" applyAlignment="1">
      <alignment horizontal="right" vertical="center"/>
    </xf>
    <xf numFmtId="165" fontId="115" fillId="59" borderId="14" xfId="1182" applyNumberFormat="1" applyFont="1" applyFill="1" applyBorder="1" applyAlignment="1">
      <alignment horizontal="right" vertical="center"/>
    </xf>
    <xf numFmtId="165" fontId="115" fillId="59" borderId="18" xfId="1182" applyNumberFormat="1" applyFont="1" applyFill="1" applyBorder="1" applyAlignment="1">
      <alignment horizontal="right" vertical="center"/>
    </xf>
    <xf numFmtId="43" fontId="115" fillId="59" borderId="17" xfId="1182" applyFont="1" applyFill="1" applyBorder="1" applyAlignment="1">
      <alignment horizontal="right" vertical="center"/>
    </xf>
    <xf numFmtId="43" fontId="115" fillId="59" borderId="14" xfId="1182" applyFont="1" applyFill="1" applyBorder="1" applyAlignment="1">
      <alignment horizontal="right" vertical="center"/>
    </xf>
    <xf numFmtId="43" fontId="115" fillId="59" borderId="18" xfId="1182" applyFont="1" applyFill="1" applyBorder="1" applyAlignment="1">
      <alignment horizontal="right" vertical="center"/>
    </xf>
    <xf numFmtId="3" fontId="110" fillId="62" borderId="13" xfId="1182" applyNumberFormat="1" applyFont="1" applyFill="1" applyBorder="1" applyAlignment="1">
      <alignment horizontal="right" vertical="center"/>
    </xf>
    <xf numFmtId="41" fontId="104" fillId="59" borderId="0" xfId="1182" applyNumberFormat="1" applyFont="1" applyFill="1" applyBorder="1" applyAlignment="1">
      <alignment horizontal="right"/>
    </xf>
    <xf numFmtId="43" fontId="104" fillId="59" borderId="0" xfId="1182" applyFont="1" applyFill="1" applyBorder="1" applyAlignment="1">
      <alignment horizontal="right"/>
    </xf>
    <xf numFmtId="41" fontId="110" fillId="62" borderId="20" xfId="1182" applyNumberFormat="1" applyFont="1" applyFill="1" applyBorder="1" applyAlignment="1">
      <alignment horizontal="right" vertical="center"/>
    </xf>
    <xf numFmtId="3" fontId="110" fillId="62" borderId="22" xfId="1182" applyNumberFormat="1" applyFont="1" applyFill="1" applyBorder="1" applyAlignment="1">
      <alignment horizontal="right" vertical="center"/>
    </xf>
    <xf numFmtId="0" fontId="91" fillId="59" borderId="0" xfId="1857" applyFont="1" applyFill="1"/>
    <xf numFmtId="0" fontId="91" fillId="0" borderId="0" xfId="1857" applyFont="1"/>
    <xf numFmtId="0" fontId="98" fillId="59" borderId="0" xfId="1857" applyFont="1" applyFill="1"/>
    <xf numFmtId="0" fontId="98" fillId="0" borderId="0" xfId="1857" applyFont="1"/>
    <xf numFmtId="0" fontId="95" fillId="59" borderId="0" xfId="1857" applyFont="1" applyFill="1" applyAlignment="1">
      <alignment vertical="center"/>
    </xf>
    <xf numFmtId="0" fontId="96" fillId="59" borderId="0" xfId="1857" applyFont="1" applyFill="1"/>
    <xf numFmtId="0" fontId="99" fillId="59" borderId="0" xfId="1857" applyFont="1" applyFill="1"/>
    <xf numFmtId="0" fontId="99" fillId="60" borderId="15" xfId="1857" applyFont="1" applyFill="1" applyBorder="1"/>
    <xf numFmtId="0" fontId="99" fillId="0" borderId="0" xfId="1857" applyFont="1"/>
    <xf numFmtId="0" fontId="99" fillId="60" borderId="23" xfId="1858" applyFont="1" applyFill="1" applyBorder="1"/>
    <xf numFmtId="0" fontId="99" fillId="59" borderId="0" xfId="1858" applyFont="1" applyFill="1"/>
    <xf numFmtId="0" fontId="99" fillId="0" borderId="0" xfId="1858" applyFont="1"/>
    <xf numFmtId="0" fontId="104" fillId="59" borderId="0" xfId="1858" applyFont="1" applyFill="1"/>
    <xf numFmtId="0" fontId="104" fillId="0" borderId="0" xfId="1858" applyFont="1"/>
    <xf numFmtId="0" fontId="104" fillId="0" borderId="0" xfId="1857" applyFont="1"/>
    <xf numFmtId="0" fontId="104" fillId="59" borderId="0" xfId="1857" applyFont="1" applyFill="1"/>
    <xf numFmtId="41" fontId="104" fillId="59" borderId="0" xfId="1857" applyNumberFormat="1" applyFont="1" applyFill="1"/>
    <xf numFmtId="0" fontId="91" fillId="59" borderId="0" xfId="1857" applyFont="1" applyFill="1" applyAlignment="1">
      <alignment horizontal="left" vertical="center"/>
    </xf>
    <xf numFmtId="1" fontId="99" fillId="59" borderId="0" xfId="2317" applyNumberFormat="1" applyFont="1" applyFill="1" applyAlignment="1">
      <alignment vertical="center"/>
    </xf>
    <xf numFmtId="1" fontId="99" fillId="60" borderId="22" xfId="2317" applyNumberFormat="1" applyFont="1" applyFill="1" applyBorder="1" applyAlignment="1">
      <alignment vertical="center"/>
    </xf>
    <xf numFmtId="1" fontId="99" fillId="0" borderId="0" xfId="2317" applyNumberFormat="1" applyFont="1" applyAlignment="1">
      <alignment vertical="center"/>
    </xf>
    <xf numFmtId="181" fontId="99" fillId="60" borderId="17" xfId="2317" applyNumberFormat="1" applyFont="1" applyFill="1" applyBorder="1" applyAlignment="1">
      <alignment horizontal="center" vertical="center"/>
    </xf>
    <xf numFmtId="181" fontId="99" fillId="59" borderId="0" xfId="2317" applyNumberFormat="1" applyFont="1" applyFill="1" applyAlignment="1">
      <alignment vertical="center"/>
    </xf>
    <xf numFmtId="181" fontId="99" fillId="0" borderId="0" xfId="2317" applyNumberFormat="1" applyFont="1" applyAlignment="1">
      <alignment vertical="center"/>
    </xf>
    <xf numFmtId="0" fontId="110" fillId="62" borderId="15" xfId="1496" applyFont="1" applyFill="1" applyBorder="1" applyAlignment="1">
      <alignment vertical="center"/>
    </xf>
    <xf numFmtId="183" fontId="104" fillId="59" borderId="23" xfId="1077" applyNumberFormat="1" applyFont="1" applyFill="1" applyBorder="1"/>
    <xf numFmtId="3" fontId="104" fillId="59" borderId="17" xfId="2317" applyNumberFormat="1" applyFont="1" applyFill="1" applyBorder="1" applyAlignment="1">
      <alignment vertical="center"/>
    </xf>
    <xf numFmtId="3" fontId="104" fillId="59" borderId="14" xfId="2317" applyNumberFormat="1" applyFont="1" applyFill="1" applyBorder="1"/>
    <xf numFmtId="3" fontId="104" fillId="59" borderId="18" xfId="2317" applyNumberFormat="1" applyFont="1" applyFill="1" applyBorder="1"/>
    <xf numFmtId="3" fontId="104" fillId="59" borderId="17" xfId="1667" applyNumberFormat="1" applyFont="1" applyFill="1" applyBorder="1" applyAlignment="1">
      <alignment horizontal="right"/>
    </xf>
    <xf numFmtId="3" fontId="104" fillId="59" borderId="14" xfId="1667" applyNumberFormat="1" applyFont="1" applyFill="1" applyBorder="1" applyAlignment="1">
      <alignment horizontal="right"/>
    </xf>
    <xf numFmtId="3" fontId="104" fillId="59" borderId="18" xfId="1667" applyNumberFormat="1" applyFont="1" applyFill="1" applyBorder="1" applyAlignment="1">
      <alignment horizontal="right"/>
    </xf>
    <xf numFmtId="41" fontId="91" fillId="59" borderId="0" xfId="1496" applyNumberFormat="1" applyFont="1" applyFill="1"/>
    <xf numFmtId="49" fontId="99" fillId="60" borderId="17" xfId="1496" applyNumberFormat="1" applyFont="1" applyFill="1" applyBorder="1" applyAlignment="1">
      <alignment horizontal="center" vertical="center"/>
    </xf>
    <xf numFmtId="49" fontId="99" fillId="60" borderId="18" xfId="1496" applyNumberFormat="1" applyFont="1" applyFill="1" applyBorder="1" applyAlignment="1">
      <alignment horizontal="center" vertical="center"/>
    </xf>
    <xf numFmtId="1" fontId="99" fillId="59" borderId="15" xfId="1496" applyNumberFormat="1" applyFont="1" applyFill="1" applyBorder="1" applyAlignment="1">
      <alignment vertical="center" wrapText="1"/>
    </xf>
    <xf numFmtId="165" fontId="99" fillId="59" borderId="0" xfId="1182" applyNumberFormat="1" applyFont="1" applyFill="1" applyBorder="1" applyAlignment="1">
      <alignment horizontal="right" vertical="center"/>
    </xf>
    <xf numFmtId="165" fontId="99" fillId="59" borderId="19" xfId="1182" applyNumberFormat="1" applyFont="1" applyFill="1" applyBorder="1" applyAlignment="1">
      <alignment horizontal="right" vertical="center"/>
    </xf>
    <xf numFmtId="165" fontId="99" fillId="59" borderId="13" xfId="1182" applyNumberFormat="1" applyFont="1" applyFill="1" applyBorder="1" applyAlignment="1">
      <alignment horizontal="right" vertical="center"/>
    </xf>
    <xf numFmtId="1" fontId="104" fillId="59" borderId="16" xfId="1496" applyNumberFormat="1" applyFont="1" applyFill="1" applyBorder="1" applyAlignment="1">
      <alignment vertical="center" wrapText="1"/>
    </xf>
    <xf numFmtId="1" fontId="99" fillId="59" borderId="16" xfId="1496" applyNumberFormat="1" applyFont="1" applyFill="1" applyBorder="1" applyAlignment="1">
      <alignment vertical="center" wrapText="1"/>
    </xf>
    <xf numFmtId="1" fontId="104" fillId="59" borderId="13" xfId="1496" applyNumberFormat="1" applyFont="1" applyFill="1" applyBorder="1" applyAlignment="1">
      <alignment vertical="center" wrapText="1"/>
    </xf>
    <xf numFmtId="1" fontId="99" fillId="59" borderId="17" xfId="1496" applyNumberFormat="1" applyFont="1" applyFill="1" applyBorder="1" applyAlignment="1">
      <alignment vertical="center" wrapText="1"/>
    </xf>
    <xf numFmtId="3" fontId="104" fillId="59" borderId="14" xfId="2317" applyNumberFormat="1" applyFont="1" applyFill="1" applyBorder="1" applyAlignment="1">
      <alignment vertical="center"/>
    </xf>
    <xf numFmtId="181" fontId="104" fillId="59" borderId="0" xfId="1496" applyNumberFormat="1" applyFont="1" applyFill="1"/>
    <xf numFmtId="181" fontId="99" fillId="59" borderId="0" xfId="2540" applyNumberFormat="1" applyFont="1" applyFill="1" applyAlignment="1">
      <alignment vertical="center"/>
    </xf>
    <xf numFmtId="14" fontId="99" fillId="59" borderId="0" xfId="2541" quotePrefix="1" applyNumberFormat="1" applyFont="1" applyFill="1" applyAlignment="1">
      <alignment horizontal="left" vertical="center"/>
    </xf>
    <xf numFmtId="0" fontId="120" fillId="59" borderId="0" xfId="1496" applyFont="1" applyFill="1"/>
    <xf numFmtId="181" fontId="99" fillId="59" borderId="0" xfId="2542" applyNumberFormat="1" applyFont="1" applyFill="1" applyAlignment="1">
      <alignment vertical="center"/>
    </xf>
    <xf numFmtId="0" fontId="99" fillId="59" borderId="0" xfId="2110" applyFont="1" applyFill="1"/>
    <xf numFmtId="181" fontId="99" fillId="60" borderId="10" xfId="2542" applyNumberFormat="1" applyFont="1" applyFill="1" applyBorder="1" applyAlignment="1">
      <alignment horizontal="center" vertical="center" wrapText="1"/>
    </xf>
    <xf numFmtId="181" fontId="99" fillId="60" borderId="10" xfId="2543" applyNumberFormat="1" applyFont="1" applyFill="1" applyBorder="1" applyAlignment="1">
      <alignment horizontal="center" vertical="center" wrapText="1"/>
    </xf>
    <xf numFmtId="181" fontId="99" fillId="59" borderId="15" xfId="2542" applyNumberFormat="1" applyFont="1" applyFill="1" applyBorder="1" applyAlignment="1">
      <alignment vertical="center"/>
    </xf>
    <xf numFmtId="3" fontId="99" fillId="59" borderId="15" xfId="2544" applyNumberFormat="1" applyFont="1" applyFill="1" applyBorder="1" applyAlignment="1">
      <alignment vertical="center"/>
    </xf>
    <xf numFmtId="3" fontId="99" fillId="59" borderId="20" xfId="2544" applyNumberFormat="1" applyFont="1" applyFill="1" applyBorder="1" applyAlignment="1">
      <alignment vertical="center"/>
    </xf>
    <xf numFmtId="3" fontId="99" fillId="59" borderId="21" xfId="2544" applyNumberFormat="1" applyFont="1" applyFill="1" applyBorder="1" applyAlignment="1">
      <alignment vertical="center"/>
    </xf>
    <xf numFmtId="0" fontId="121" fillId="62" borderId="16" xfId="1496" applyFont="1" applyFill="1" applyBorder="1"/>
    <xf numFmtId="3" fontId="99" fillId="59" borderId="16" xfId="2544" applyNumberFormat="1" applyFont="1" applyFill="1" applyBorder="1" applyAlignment="1">
      <alignment vertical="center"/>
    </xf>
    <xf numFmtId="3" fontId="99" fillId="59" borderId="0" xfId="2544" applyNumberFormat="1" applyFont="1" applyFill="1" applyBorder="1" applyAlignment="1">
      <alignment vertical="center"/>
    </xf>
    <xf numFmtId="3" fontId="99" fillId="59" borderId="19" xfId="2544" applyNumberFormat="1" applyFont="1" applyFill="1" applyBorder="1" applyAlignment="1">
      <alignment vertical="center"/>
    </xf>
    <xf numFmtId="0" fontId="105" fillId="59" borderId="16" xfId="1496" applyFont="1" applyFill="1" applyBorder="1"/>
    <xf numFmtId="0" fontId="93" fillId="59" borderId="16" xfId="1496" applyFont="1" applyFill="1" applyBorder="1"/>
    <xf numFmtId="0" fontId="99" fillId="59" borderId="16" xfId="1496" applyFont="1" applyFill="1" applyBorder="1"/>
    <xf numFmtId="0" fontId="104" fillId="59" borderId="16" xfId="1496" applyFont="1" applyFill="1" applyBorder="1" applyAlignment="1">
      <alignment horizontal="left" indent="2"/>
    </xf>
    <xf numFmtId="0" fontId="104" fillId="59" borderId="16" xfId="1496" applyFont="1" applyFill="1" applyBorder="1" applyAlignment="1">
      <alignment horizontal="left" indent="4"/>
    </xf>
    <xf numFmtId="0" fontId="104" fillId="59" borderId="16" xfId="1496" applyFont="1" applyFill="1" applyBorder="1" applyAlignment="1">
      <alignment horizontal="left" indent="8"/>
    </xf>
    <xf numFmtId="0" fontId="104" fillId="59" borderId="16" xfId="1496" applyFont="1" applyFill="1" applyBorder="1" applyAlignment="1">
      <alignment horizontal="left" indent="10"/>
    </xf>
    <xf numFmtId="0" fontId="104" fillId="59" borderId="16" xfId="1496" applyFont="1" applyFill="1" applyBorder="1" applyAlignment="1">
      <alignment horizontal="left" indent="6"/>
    </xf>
    <xf numFmtId="0" fontId="104" fillId="59" borderId="16" xfId="1496" applyFont="1" applyFill="1" applyBorder="1" applyAlignment="1">
      <alignment horizontal="left" wrapText="1" indent="2"/>
    </xf>
    <xf numFmtId="0" fontId="104" fillId="59" borderId="16" xfId="1496" applyFont="1" applyFill="1" applyBorder="1" applyAlignment="1">
      <alignment horizontal="left" indent="5"/>
    </xf>
    <xf numFmtId="0" fontId="104" fillId="59" borderId="0" xfId="1496" applyFont="1" applyFill="1" applyAlignment="1">
      <alignment horizontal="left" vertical="center" indent="4"/>
    </xf>
    <xf numFmtId="0" fontId="104" fillId="59" borderId="16" xfId="1496" applyFont="1" applyFill="1" applyBorder="1" applyAlignment="1">
      <alignment horizontal="left" vertical="center" wrapText="1" indent="4"/>
    </xf>
    <xf numFmtId="0" fontId="104" fillId="0" borderId="0" xfId="1496" applyFont="1" applyAlignment="1">
      <alignment horizontal="left" vertical="center" indent="4"/>
    </xf>
    <xf numFmtId="0" fontId="104" fillId="59" borderId="16" xfId="1496" applyFont="1" applyFill="1" applyBorder="1" applyAlignment="1">
      <alignment horizontal="left" vertical="center" wrapText="1" indent="6"/>
    </xf>
    <xf numFmtId="0" fontId="104" fillId="59" borderId="16" xfId="1496" applyFont="1" applyFill="1" applyBorder="1" applyAlignment="1">
      <alignment horizontal="left" vertical="center" wrapText="1" indent="2"/>
    </xf>
    <xf numFmtId="0" fontId="94" fillId="59" borderId="16" xfId="1496" applyFont="1" applyFill="1" applyBorder="1" applyAlignment="1">
      <alignment vertical="center"/>
    </xf>
    <xf numFmtId="0" fontId="122" fillId="62" borderId="16" xfId="1496" applyFont="1" applyFill="1" applyBorder="1" applyAlignment="1">
      <alignment vertical="center"/>
    </xf>
    <xf numFmtId="0" fontId="99" fillId="59" borderId="16" xfId="1496" applyFont="1" applyFill="1" applyBorder="1" applyAlignment="1">
      <alignment horizontal="left"/>
    </xf>
    <xf numFmtId="0" fontId="104" fillId="59" borderId="16" xfId="1496" applyFont="1" applyFill="1" applyBorder="1" applyAlignment="1">
      <alignment horizontal="left" indent="1"/>
    </xf>
    <xf numFmtId="0" fontId="104" fillId="59" borderId="16" xfId="1496" applyFont="1" applyFill="1" applyBorder="1" applyAlignment="1">
      <alignment horizontal="left" vertical="center" wrapText="1" indent="1"/>
    </xf>
    <xf numFmtId="0" fontId="104" fillId="59" borderId="16" xfId="1496" applyFont="1" applyFill="1" applyBorder="1" applyAlignment="1">
      <alignment horizontal="left" wrapText="1" indent="1"/>
    </xf>
    <xf numFmtId="0" fontId="104" fillId="0" borderId="0" xfId="1496" applyFont="1" applyAlignment="1">
      <alignment vertical="center"/>
    </xf>
    <xf numFmtId="0" fontId="104" fillId="59" borderId="16" xfId="1496" applyFont="1" applyFill="1" applyBorder="1" applyAlignment="1">
      <alignment horizontal="left" vertical="center" indent="1"/>
    </xf>
    <xf numFmtId="0" fontId="111" fillId="59" borderId="16" xfId="1496" applyFont="1" applyFill="1" applyBorder="1" applyAlignment="1">
      <alignment wrapText="1"/>
    </xf>
    <xf numFmtId="0" fontId="111" fillId="59" borderId="0" xfId="1496" applyFont="1" applyFill="1" applyAlignment="1">
      <alignment wrapText="1"/>
    </xf>
    <xf numFmtId="0" fontId="111" fillId="59" borderId="19" xfId="1496" applyFont="1" applyFill="1" applyBorder="1" applyAlignment="1">
      <alignment wrapText="1"/>
    </xf>
    <xf numFmtId="0" fontId="104" fillId="59" borderId="19" xfId="1496" applyFont="1" applyFill="1" applyBorder="1"/>
    <xf numFmtId="0" fontId="111" fillId="59" borderId="23" xfId="1496" applyFont="1" applyFill="1" applyBorder="1" applyAlignment="1">
      <alignment wrapText="1"/>
    </xf>
    <xf numFmtId="0" fontId="97" fillId="59" borderId="0" xfId="1496" applyFont="1" applyFill="1" applyAlignment="1">
      <alignment horizontal="justify" vertical="justify" wrapText="1"/>
    </xf>
    <xf numFmtId="0" fontId="105" fillId="59" borderId="0" xfId="1496" applyFont="1" applyFill="1" applyAlignment="1">
      <alignment horizontal="justify" vertical="center" wrapText="1"/>
    </xf>
    <xf numFmtId="39" fontId="110" fillId="62" borderId="13" xfId="2317" applyNumberFormat="1" applyFont="1" applyFill="1" applyBorder="1" applyAlignment="1">
      <alignment horizontal="right" vertical="center"/>
    </xf>
    <xf numFmtId="39" fontId="110" fillId="62" borderId="0" xfId="2317" applyNumberFormat="1" applyFont="1" applyFill="1" applyAlignment="1">
      <alignment horizontal="right" vertical="center"/>
    </xf>
    <xf numFmtId="39" fontId="110" fillId="62" borderId="19" xfId="2317" applyNumberFormat="1" applyFont="1" applyFill="1" applyBorder="1" applyAlignment="1">
      <alignment horizontal="right" vertical="center"/>
    </xf>
    <xf numFmtId="165" fontId="99" fillId="59" borderId="22" xfId="1182" applyNumberFormat="1" applyFont="1" applyFill="1" applyBorder="1" applyAlignment="1">
      <alignment horizontal="right" vertical="center"/>
    </xf>
    <xf numFmtId="165" fontId="99" fillId="59" borderId="21" xfId="1182" applyNumberFormat="1" applyFont="1" applyFill="1" applyBorder="1" applyAlignment="1">
      <alignment horizontal="right" vertical="center"/>
    </xf>
    <xf numFmtId="0" fontId="104" fillId="59" borderId="36" xfId="0" applyFont="1" applyFill="1" applyBorder="1" applyAlignment="1">
      <alignment vertical="center"/>
    </xf>
    <xf numFmtId="2" fontId="104" fillId="59" borderId="36" xfId="0" applyNumberFormat="1" applyFont="1" applyFill="1" applyBorder="1" applyAlignment="1">
      <alignment horizontal="center" vertical="center"/>
    </xf>
    <xf numFmtId="0" fontId="104" fillId="60" borderId="36" xfId="0" applyFont="1" applyFill="1" applyBorder="1" applyAlignment="1">
      <alignment vertical="center"/>
    </xf>
    <xf numFmtId="2" fontId="104" fillId="60" borderId="36" xfId="0" applyNumberFormat="1" applyFont="1" applyFill="1" applyBorder="1" applyAlignment="1">
      <alignment horizontal="center" vertical="center"/>
    </xf>
    <xf numFmtId="0" fontId="99" fillId="61" borderId="35" xfId="0" applyFont="1" applyFill="1" applyBorder="1" applyAlignment="1">
      <alignment horizontal="center" vertical="center" wrapText="1"/>
    </xf>
    <xf numFmtId="2" fontId="99" fillId="63" borderId="35" xfId="0" applyNumberFormat="1" applyFont="1" applyFill="1" applyBorder="1" applyAlignment="1">
      <alignment horizontal="center" vertical="center" wrapText="1"/>
    </xf>
    <xf numFmtId="0" fontId="104" fillId="59" borderId="0" xfId="1500" applyFont="1" applyFill="1" applyAlignment="1">
      <alignment horizontal="justify" vertical="justify" wrapText="1"/>
    </xf>
    <xf numFmtId="0" fontId="104" fillId="59" borderId="0" xfId="1858" applyFont="1" applyFill="1" applyAlignment="1">
      <alignment horizontal="justify" vertical="center"/>
    </xf>
    <xf numFmtId="0" fontId="104" fillId="59" borderId="0" xfId="1496" applyFont="1" applyFill="1" applyAlignment="1">
      <alignment horizontal="justify" vertical="center"/>
    </xf>
    <xf numFmtId="170" fontId="104" fillId="59" borderId="0" xfId="1667" applyNumberFormat="1" applyFont="1" applyFill="1" applyAlignment="1">
      <alignment vertical="center"/>
    </xf>
    <xf numFmtId="0" fontId="95" fillId="0" borderId="0" xfId="0" applyFont="1"/>
    <xf numFmtId="183" fontId="110" fillId="62" borderId="22" xfId="536" applyNumberFormat="1" applyFont="1" applyFill="1" applyBorder="1" applyAlignment="1">
      <alignment horizontal="right" vertical="center"/>
    </xf>
    <xf numFmtId="183" fontId="110" fillId="62" borderId="20" xfId="536" applyNumberFormat="1" applyFont="1" applyFill="1" applyBorder="1" applyAlignment="1">
      <alignment horizontal="right" vertical="center"/>
    </xf>
    <xf numFmtId="183" fontId="110" fillId="62" borderId="21" xfId="536" applyNumberFormat="1" applyFont="1" applyFill="1" applyBorder="1" applyAlignment="1">
      <alignment horizontal="right" vertical="center"/>
    </xf>
    <xf numFmtId="183" fontId="104" fillId="59" borderId="13" xfId="536" applyNumberFormat="1" applyFont="1" applyFill="1" applyBorder="1" applyAlignment="1">
      <alignment horizontal="right" vertical="center"/>
    </xf>
    <xf numFmtId="183" fontId="104" fillId="59" borderId="0" xfId="536" applyNumberFormat="1" applyFont="1" applyFill="1" applyBorder="1" applyAlignment="1">
      <alignment horizontal="right" vertical="center"/>
    </xf>
    <xf numFmtId="183" fontId="104" fillId="59" borderId="19" xfId="536" applyNumberFormat="1" applyFont="1" applyFill="1" applyBorder="1" applyAlignment="1">
      <alignment horizontal="right" vertical="center"/>
    </xf>
    <xf numFmtId="183" fontId="99" fillId="59" borderId="16" xfId="1077" applyNumberFormat="1" applyFont="1" applyFill="1" applyBorder="1" applyAlignment="1">
      <alignment vertical="center"/>
    </xf>
    <xf numFmtId="183" fontId="99" fillId="59" borderId="0" xfId="1077" applyNumberFormat="1" applyFont="1" applyFill="1" applyBorder="1" applyAlignment="1">
      <alignment vertical="center"/>
    </xf>
    <xf numFmtId="183" fontId="99" fillId="59" borderId="19" xfId="1077" applyNumberFormat="1" applyFont="1" applyFill="1" applyBorder="1" applyAlignment="1">
      <alignment vertical="center"/>
    </xf>
    <xf numFmtId="183" fontId="104" fillId="59" borderId="16" xfId="1077" applyNumberFormat="1" applyFont="1" applyFill="1" applyBorder="1" applyAlignment="1">
      <alignment vertical="center"/>
    </xf>
    <xf numFmtId="183" fontId="104" fillId="59" borderId="0" xfId="1077" applyNumberFormat="1" applyFont="1" applyFill="1" applyBorder="1" applyAlignment="1">
      <alignment vertical="center"/>
    </xf>
    <xf numFmtId="183" fontId="104" fillId="59" borderId="19" xfId="1077" applyNumberFormat="1" applyFont="1" applyFill="1" applyBorder="1" applyAlignment="1">
      <alignment vertical="center"/>
    </xf>
    <xf numFmtId="0" fontId="111" fillId="59" borderId="0" xfId="1496" applyFont="1" applyFill="1" applyAlignment="1">
      <alignment horizontal="left" vertical="top" wrapText="1"/>
    </xf>
    <xf numFmtId="0" fontId="111" fillId="59" borderId="0" xfId="1496" applyFont="1" applyFill="1" applyAlignment="1">
      <alignment vertical="top" wrapText="1"/>
    </xf>
    <xf numFmtId="9" fontId="104" fillId="59" borderId="0" xfId="2546" applyFont="1" applyFill="1"/>
    <xf numFmtId="0" fontId="92" fillId="59" borderId="0" xfId="1496" applyFont="1" applyFill="1" applyAlignment="1">
      <alignment horizontal="justify" vertical="top" wrapText="1"/>
    </xf>
    <xf numFmtId="0" fontId="99" fillId="59" borderId="37" xfId="0" applyFont="1" applyFill="1" applyBorder="1" applyAlignment="1">
      <alignment vertical="center"/>
    </xf>
    <xf numFmtId="2" fontId="99" fillId="59" borderId="37" xfId="0" applyNumberFormat="1" applyFont="1" applyFill="1" applyBorder="1" applyAlignment="1">
      <alignment horizontal="center" vertical="center"/>
    </xf>
    <xf numFmtId="0" fontId="109" fillId="0" borderId="0" xfId="0" applyFont="1" applyAlignment="1">
      <alignment vertical="justify" wrapText="1"/>
    </xf>
    <xf numFmtId="0" fontId="127" fillId="65" borderId="10" xfId="0" applyFont="1" applyFill="1" applyBorder="1" applyAlignment="1">
      <alignment horizontal="center" vertical="center" wrapText="1"/>
    </xf>
    <xf numFmtId="0" fontId="109" fillId="66" borderId="10" xfId="0" applyFont="1" applyFill="1" applyBorder="1" applyAlignment="1">
      <alignment horizontal="center" vertical="center"/>
    </xf>
    <xf numFmtId="0" fontId="109" fillId="0" borderId="0" xfId="0" applyFont="1" applyAlignment="1">
      <alignment vertical="center" wrapText="1"/>
    </xf>
    <xf numFmtId="0" fontId="129" fillId="0" borderId="0" xfId="0" applyFont="1" applyAlignment="1">
      <alignment vertical="center" wrapText="1"/>
    </xf>
    <xf numFmtId="0" fontId="129" fillId="0" borderId="0" xfId="0" applyFont="1"/>
    <xf numFmtId="0" fontId="125" fillId="0" borderId="0" xfId="0" applyFont="1"/>
    <xf numFmtId="0" fontId="126" fillId="0" borderId="0" xfId="0" applyFont="1"/>
    <xf numFmtId="0" fontId="133" fillId="0" borderId="0" xfId="0" applyFont="1"/>
    <xf numFmtId="0" fontId="133" fillId="0" borderId="0" xfId="0" applyFont="1" applyAlignment="1">
      <alignment vertical="center" wrapText="1"/>
    </xf>
    <xf numFmtId="0" fontId="134" fillId="65" borderId="39" xfId="0" applyFont="1" applyFill="1" applyBorder="1" applyAlignment="1">
      <alignment horizontal="center" vertical="center" wrapText="1"/>
    </xf>
    <xf numFmtId="0" fontId="134" fillId="65" borderId="41" xfId="0" applyFont="1" applyFill="1" applyBorder="1" applyAlignment="1">
      <alignment horizontal="center" vertical="center" wrapText="1"/>
    </xf>
    <xf numFmtId="0" fontId="136" fillId="0" borderId="0" xfId="0" applyFont="1" applyAlignment="1">
      <alignment vertical="center" wrapText="1"/>
    </xf>
    <xf numFmtId="0" fontId="136" fillId="0" borderId="0" xfId="0" applyFont="1"/>
    <xf numFmtId="0" fontId="135" fillId="0" borderId="0" xfId="0" applyFont="1" applyAlignment="1">
      <alignment horizontal="center" vertical="center"/>
    </xf>
    <xf numFmtId="0" fontId="91" fillId="0" borderId="0" xfId="0" applyFont="1" applyAlignment="1">
      <alignment vertical="center"/>
    </xf>
    <xf numFmtId="0" fontId="111" fillId="0" borderId="0" xfId="0" applyFont="1"/>
    <xf numFmtId="49" fontId="0" fillId="0" borderId="0" xfId="0" applyNumberFormat="1"/>
    <xf numFmtId="49" fontId="133" fillId="0" borderId="0" xfId="0" applyNumberFormat="1" applyFont="1" applyAlignment="1">
      <alignment vertical="center" wrapText="1"/>
    </xf>
    <xf numFmtId="0" fontId="138" fillId="65" borderId="45" xfId="0" applyFont="1" applyFill="1" applyBorder="1" applyAlignment="1">
      <alignment horizontal="center" vertical="center" wrapText="1"/>
    </xf>
    <xf numFmtId="0" fontId="138" fillId="65" borderId="47" xfId="0" applyFont="1" applyFill="1" applyBorder="1" applyAlignment="1">
      <alignment horizontal="center" vertical="center" wrapText="1"/>
    </xf>
    <xf numFmtId="0" fontId="136" fillId="66" borderId="53" xfId="0" applyFont="1" applyFill="1" applyBorder="1" applyAlignment="1">
      <alignment horizontal="center" vertical="center"/>
    </xf>
    <xf numFmtId="49" fontId="136" fillId="66" borderId="43" xfId="0" applyNumberFormat="1" applyFont="1" applyFill="1" applyBorder="1" applyAlignment="1">
      <alignment vertical="center"/>
    </xf>
    <xf numFmtId="2" fontId="136" fillId="66" borderId="43" xfId="0" applyNumberFormat="1" applyFont="1" applyFill="1" applyBorder="1" applyAlignment="1">
      <alignment horizontal="center" vertical="center"/>
    </xf>
    <xf numFmtId="2" fontId="133" fillId="66" borderId="56" xfId="0" applyNumberFormat="1" applyFont="1" applyFill="1" applyBorder="1" applyAlignment="1">
      <alignment horizontal="center" vertical="center"/>
    </xf>
    <xf numFmtId="4" fontId="133" fillId="66" borderId="53" xfId="0" applyNumberFormat="1" applyFont="1" applyFill="1" applyBorder="1" applyAlignment="1">
      <alignment horizontal="center" vertical="center"/>
    </xf>
    <xf numFmtId="4" fontId="133" fillId="66" borderId="56" xfId="0" applyNumberFormat="1" applyFont="1" applyFill="1" applyBorder="1" applyAlignment="1">
      <alignment horizontal="center" vertical="center"/>
    </xf>
    <xf numFmtId="0" fontId="136" fillId="66" borderId="57" xfId="0" applyFont="1" applyFill="1" applyBorder="1" applyAlignment="1">
      <alignment horizontal="center" vertical="center"/>
    </xf>
    <xf numFmtId="49" fontId="136" fillId="66" borderId="44" xfId="0" applyNumberFormat="1" applyFont="1" applyFill="1" applyBorder="1" applyAlignment="1">
      <alignment vertical="center"/>
    </xf>
    <xf numFmtId="2" fontId="136" fillId="66" borderId="44" xfId="0" applyNumberFormat="1" applyFont="1" applyFill="1" applyBorder="1" applyAlignment="1">
      <alignment horizontal="center" vertical="center"/>
    </xf>
    <xf numFmtId="2" fontId="133" fillId="66" borderId="60" xfId="0" applyNumberFormat="1" applyFont="1" applyFill="1" applyBorder="1" applyAlignment="1">
      <alignment horizontal="center" vertical="center"/>
    </xf>
    <xf numFmtId="4" fontId="133" fillId="66" borderId="57" xfId="0" applyNumberFormat="1" applyFont="1" applyFill="1" applyBorder="1" applyAlignment="1">
      <alignment horizontal="center" vertical="center"/>
    </xf>
    <xf numFmtId="4" fontId="133" fillId="66" borderId="60" xfId="0" applyNumberFormat="1" applyFont="1" applyFill="1" applyBorder="1" applyAlignment="1">
      <alignment horizontal="center" vertical="center"/>
    </xf>
    <xf numFmtId="0" fontId="136" fillId="66" borderId="61" xfId="0" applyFont="1" applyFill="1" applyBorder="1" applyAlignment="1">
      <alignment horizontal="center" vertical="center"/>
    </xf>
    <xf numFmtId="49" fontId="136" fillId="66" borderId="62" xfId="0" applyNumberFormat="1" applyFont="1" applyFill="1" applyBorder="1" applyAlignment="1">
      <alignment vertical="center"/>
    </xf>
    <xf numFmtId="2" fontId="136" fillId="66" borderId="62" xfId="0" applyNumberFormat="1" applyFont="1" applyFill="1" applyBorder="1" applyAlignment="1">
      <alignment horizontal="center" vertical="center"/>
    </xf>
    <xf numFmtId="2" fontId="133" fillId="66" borderId="63" xfId="0" applyNumberFormat="1" applyFont="1" applyFill="1" applyBorder="1" applyAlignment="1">
      <alignment horizontal="center" vertical="center"/>
    </xf>
    <xf numFmtId="4" fontId="133" fillId="66" borderId="61" xfId="0" applyNumberFormat="1" applyFont="1" applyFill="1" applyBorder="1" applyAlignment="1">
      <alignment horizontal="center" vertical="center"/>
    </xf>
    <xf numFmtId="4" fontId="133" fillId="66" borderId="63" xfId="0" applyNumberFormat="1" applyFont="1" applyFill="1" applyBorder="1" applyAlignment="1">
      <alignment horizontal="center" vertical="center"/>
    </xf>
    <xf numFmtId="49" fontId="133" fillId="0" borderId="0" xfId="0" applyNumberFormat="1" applyFont="1"/>
    <xf numFmtId="4" fontId="139" fillId="0" borderId="0" xfId="0" applyNumberFormat="1" applyFont="1" applyAlignment="1">
      <alignment horizontal="center" vertical="center"/>
    </xf>
    <xf numFmtId="0" fontId="142" fillId="0" borderId="0" xfId="0" applyFont="1" applyAlignment="1">
      <alignment horizontal="center" vertical="center"/>
    </xf>
    <xf numFmtId="0" fontId="110" fillId="75" borderId="48" xfId="0" applyFont="1" applyFill="1" applyBorder="1" applyAlignment="1">
      <alignment horizontal="center" vertical="center"/>
    </xf>
    <xf numFmtId="0" fontId="110" fillId="75" borderId="50" xfId="0" applyFont="1" applyFill="1" applyBorder="1" applyAlignment="1">
      <alignment horizontal="center" vertical="center"/>
    </xf>
    <xf numFmtId="0" fontId="99" fillId="69" borderId="48" xfId="0" applyFont="1" applyFill="1" applyBorder="1" applyAlignment="1">
      <alignment horizontal="center" vertical="center"/>
    </xf>
    <xf numFmtId="0" fontId="99" fillId="69" borderId="50" xfId="0" applyFont="1" applyFill="1" applyBorder="1" applyAlignment="1">
      <alignment horizontal="center" vertical="center"/>
    </xf>
    <xf numFmtId="0" fontId="110" fillId="76" borderId="48" xfId="0" applyFont="1" applyFill="1" applyBorder="1" applyAlignment="1">
      <alignment horizontal="center" vertical="center"/>
    </xf>
    <xf numFmtId="0" fontId="110" fillId="76" borderId="50" xfId="0" applyFont="1" applyFill="1" applyBorder="1" applyAlignment="1">
      <alignment horizontal="center" vertical="center"/>
    </xf>
    <xf numFmtId="0" fontId="110" fillId="77" borderId="48" xfId="0" applyFont="1" applyFill="1" applyBorder="1" applyAlignment="1">
      <alignment horizontal="center" vertical="center"/>
    </xf>
    <xf numFmtId="0" fontId="110" fillId="77" borderId="50" xfId="0" applyFont="1" applyFill="1" applyBorder="1" applyAlignment="1">
      <alignment horizontal="center" vertical="center"/>
    </xf>
    <xf numFmtId="0" fontId="110" fillId="78" borderId="48" xfId="0" applyFont="1" applyFill="1" applyBorder="1" applyAlignment="1">
      <alignment horizontal="center" vertical="center"/>
    </xf>
    <xf numFmtId="0" fontId="110" fillId="78" borderId="50" xfId="0" applyFont="1" applyFill="1" applyBorder="1" applyAlignment="1">
      <alignment horizontal="center" vertical="center"/>
    </xf>
    <xf numFmtId="0" fontId="142" fillId="66" borderId="61" xfId="0" applyFont="1" applyFill="1" applyBorder="1" applyAlignment="1">
      <alignment horizontal="center" vertical="center"/>
    </xf>
    <xf numFmtId="0" fontId="142" fillId="66" borderId="62" xfId="0" applyFont="1" applyFill="1" applyBorder="1"/>
    <xf numFmtId="0" fontId="0" fillId="66" borderId="62" xfId="0" applyFill="1" applyBorder="1" applyAlignment="1">
      <alignment horizontal="left"/>
    </xf>
    <xf numFmtId="0" fontId="143" fillId="66" borderId="63" xfId="0" applyFont="1" applyFill="1" applyBorder="1" applyAlignment="1">
      <alignment horizontal="left"/>
    </xf>
    <xf numFmtId="0" fontId="143" fillId="0" borderId="0" xfId="0" applyFont="1"/>
    <xf numFmtId="2" fontId="0" fillId="66" borderId="61" xfId="0" applyNumberFormat="1" applyFill="1" applyBorder="1" applyAlignment="1">
      <alignment horizontal="center" vertical="center"/>
    </xf>
    <xf numFmtId="2" fontId="0" fillId="66" borderId="63" xfId="0" applyNumberFormat="1" applyFill="1" applyBorder="1" applyAlignment="1">
      <alignment horizontal="center" vertical="center"/>
    </xf>
    <xf numFmtId="0" fontId="142" fillId="66" borderId="53" xfId="0" applyFont="1" applyFill="1" applyBorder="1" applyAlignment="1">
      <alignment horizontal="center" vertical="center"/>
    </xf>
    <xf numFmtId="0" fontId="142" fillId="66" borderId="43" xfId="0" applyFont="1" applyFill="1" applyBorder="1"/>
    <xf numFmtId="0" fontId="0" fillId="66" borderId="43" xfId="0" applyFill="1" applyBorder="1" applyAlignment="1">
      <alignment horizontal="left"/>
    </xf>
    <xf numFmtId="0" fontId="143" fillId="66" borderId="56" xfId="0" applyFont="1" applyFill="1" applyBorder="1" applyAlignment="1">
      <alignment horizontal="left"/>
    </xf>
    <xf numFmtId="2" fontId="0" fillId="66" borderId="53" xfId="0" applyNumberFormat="1" applyFill="1" applyBorder="1" applyAlignment="1">
      <alignment horizontal="center" vertical="center"/>
    </xf>
    <xf numFmtId="2" fontId="0" fillId="66" borderId="56" xfId="0" applyNumberFormat="1" applyFill="1" applyBorder="1" applyAlignment="1">
      <alignment horizontal="center" vertical="center"/>
    </xf>
    <xf numFmtId="0" fontId="142" fillId="66" borderId="57" xfId="0" applyFont="1" applyFill="1" applyBorder="1" applyAlignment="1">
      <alignment horizontal="center" vertical="center"/>
    </xf>
    <xf numFmtId="0" fontId="142" fillId="66" borderId="44" xfId="0" applyFont="1" applyFill="1" applyBorder="1"/>
    <xf numFmtId="0" fontId="0" fillId="66" borderId="44" xfId="0" applyFill="1" applyBorder="1" applyAlignment="1">
      <alignment horizontal="left"/>
    </xf>
    <xf numFmtId="0" fontId="143" fillId="66" borderId="60" xfId="0" applyFont="1" applyFill="1" applyBorder="1" applyAlignment="1">
      <alignment horizontal="left"/>
    </xf>
    <xf numFmtId="2" fontId="0" fillId="66" borderId="57" xfId="0" applyNumberFormat="1" applyFill="1" applyBorder="1" applyAlignment="1">
      <alignment horizontal="center" vertical="center"/>
    </xf>
    <xf numFmtId="2" fontId="0" fillId="66" borderId="60" xfId="0" applyNumberFormat="1" applyFill="1" applyBorder="1" applyAlignment="1">
      <alignment horizontal="center" vertical="center"/>
    </xf>
    <xf numFmtId="0" fontId="104" fillId="60" borderId="37" xfId="0" applyFont="1" applyFill="1" applyBorder="1" applyAlignment="1">
      <alignment vertical="center"/>
    </xf>
    <xf numFmtId="2" fontId="104" fillId="60" borderId="37" xfId="0" applyNumberFormat="1" applyFont="1" applyFill="1" applyBorder="1" applyAlignment="1">
      <alignment horizontal="center" vertical="center"/>
    </xf>
    <xf numFmtId="181" fontId="91" fillId="59" borderId="0" xfId="2317" applyNumberFormat="1" applyFont="1" applyFill="1" applyAlignment="1">
      <alignment wrapText="1"/>
    </xf>
    <xf numFmtId="0" fontId="111" fillId="59" borderId="0" xfId="1496" applyFont="1" applyFill="1"/>
    <xf numFmtId="165" fontId="99" fillId="59" borderId="20" xfId="1182" applyNumberFormat="1" applyFont="1" applyFill="1" applyBorder="1" applyAlignment="1">
      <alignment horizontal="right" vertical="center"/>
    </xf>
    <xf numFmtId="49" fontId="99" fillId="60" borderId="13" xfId="1496" applyNumberFormat="1" applyFont="1" applyFill="1" applyBorder="1" applyAlignment="1">
      <alignment horizontal="center" vertical="center"/>
    </xf>
    <xf numFmtId="49" fontId="99" fillId="60" borderId="19" xfId="1496" applyNumberFormat="1" applyFont="1" applyFill="1" applyBorder="1" applyAlignment="1">
      <alignment horizontal="center" vertical="center"/>
    </xf>
    <xf numFmtId="3" fontId="104" fillId="59" borderId="17" xfId="2317" applyNumberFormat="1" applyFont="1" applyFill="1" applyBorder="1"/>
    <xf numFmtId="0" fontId="133" fillId="66" borderId="0" xfId="0" applyFont="1" applyFill="1" applyAlignment="1">
      <alignment horizontal="left" vertical="center"/>
    </xf>
    <xf numFmtId="0" fontId="133" fillId="66" borderId="14" xfId="0" applyFont="1" applyFill="1" applyBorder="1" applyAlignment="1">
      <alignment horizontal="left" vertical="center"/>
    </xf>
    <xf numFmtId="0" fontId="92" fillId="0" borderId="0" xfId="1496" applyFont="1" applyAlignment="1">
      <alignment horizontal="justify" vertical="justify" wrapText="1"/>
    </xf>
    <xf numFmtId="0" fontId="92" fillId="0" borderId="0" xfId="1496" applyFont="1" applyAlignment="1">
      <alignment vertical="top" wrapText="1"/>
    </xf>
    <xf numFmtId="0" fontId="92" fillId="0" borderId="0" xfId="1496" applyFont="1" applyAlignment="1">
      <alignment horizontal="justify" vertical="center" wrapText="1"/>
    </xf>
    <xf numFmtId="0" fontId="104" fillId="0" borderId="0" xfId="1496" applyFont="1" applyAlignment="1">
      <alignment horizontal="justify" vertical="center" wrapText="1"/>
    </xf>
    <xf numFmtId="0" fontId="95" fillId="0" borderId="0" xfId="1496" applyFont="1" applyAlignment="1">
      <alignment horizontal="justify" vertical="center" wrapText="1"/>
    </xf>
    <xf numFmtId="0" fontId="145" fillId="0" borderId="0" xfId="0" applyFont="1"/>
    <xf numFmtId="0" fontId="144" fillId="0" borderId="0" xfId="0" applyFont="1"/>
    <xf numFmtId="0" fontId="136" fillId="66" borderId="22" xfId="0" applyFont="1" applyFill="1" applyBorder="1" applyAlignment="1">
      <alignment horizontal="center" vertical="center"/>
    </xf>
    <xf numFmtId="0" fontId="136" fillId="66" borderId="20" xfId="0" applyFont="1" applyFill="1" applyBorder="1" applyAlignment="1">
      <alignment vertical="center"/>
    </xf>
    <xf numFmtId="0" fontId="133" fillId="66" borderId="20" xfId="0" applyFont="1" applyFill="1" applyBorder="1" applyAlignment="1">
      <alignment horizontal="left" vertical="center"/>
    </xf>
    <xf numFmtId="2" fontId="136" fillId="66" borderId="20" xfId="0" applyNumberFormat="1" applyFont="1" applyFill="1" applyBorder="1" applyAlignment="1">
      <alignment horizontal="center" vertical="center"/>
    </xf>
    <xf numFmtId="2" fontId="133" fillId="66" borderId="21" xfId="0" applyNumberFormat="1" applyFont="1" applyFill="1" applyBorder="1" applyAlignment="1">
      <alignment horizontal="center" vertical="center"/>
    </xf>
    <xf numFmtId="4" fontId="133" fillId="66" borderId="22" xfId="0" applyNumberFormat="1" applyFont="1" applyFill="1" applyBorder="1" applyAlignment="1">
      <alignment horizontal="center" vertical="center"/>
    </xf>
    <xf numFmtId="4" fontId="133" fillId="66" borderId="21" xfId="0" applyNumberFormat="1" applyFont="1" applyFill="1" applyBorder="1" applyAlignment="1">
      <alignment horizontal="center" vertical="center"/>
    </xf>
    <xf numFmtId="0" fontId="136" fillId="66" borderId="13" xfId="0" applyFont="1" applyFill="1" applyBorder="1" applyAlignment="1">
      <alignment horizontal="center" vertical="center"/>
    </xf>
    <xf numFmtId="0" fontId="136" fillId="66" borderId="0" xfId="0" applyFont="1" applyFill="1" applyAlignment="1">
      <alignment vertical="center"/>
    </xf>
    <xf numFmtId="2" fontId="136" fillId="66" borderId="0" xfId="0" applyNumberFormat="1" applyFont="1" applyFill="1" applyAlignment="1">
      <alignment horizontal="center" vertical="center"/>
    </xf>
    <xf numFmtId="2" fontId="133" fillId="66" borderId="19" xfId="0" applyNumberFormat="1" applyFont="1" applyFill="1" applyBorder="1" applyAlignment="1">
      <alignment horizontal="center" vertical="center"/>
    </xf>
    <xf numFmtId="4" fontId="133" fillId="66" borderId="13" xfId="0" applyNumberFormat="1" applyFont="1" applyFill="1" applyBorder="1" applyAlignment="1">
      <alignment horizontal="center" vertical="center"/>
    </xf>
    <xf numFmtId="4" fontId="133" fillId="66" borderId="19" xfId="0" applyNumberFormat="1" applyFont="1" applyFill="1" applyBorder="1" applyAlignment="1">
      <alignment horizontal="center" vertical="center"/>
    </xf>
    <xf numFmtId="0" fontId="136" fillId="66" borderId="17" xfId="0" applyFont="1" applyFill="1" applyBorder="1" applyAlignment="1">
      <alignment horizontal="center" vertical="center"/>
    </xf>
    <xf numFmtId="0" fontId="136" fillId="66" borderId="14" xfId="0" applyFont="1" applyFill="1" applyBorder="1" applyAlignment="1">
      <alignment vertical="center"/>
    </xf>
    <xf numFmtId="2" fontId="136" fillId="66" borderId="14" xfId="0" applyNumberFormat="1" applyFont="1" applyFill="1" applyBorder="1" applyAlignment="1">
      <alignment horizontal="center" vertical="center"/>
    </xf>
    <xf numFmtId="2" fontId="133" fillId="66" borderId="18" xfId="0" applyNumberFormat="1" applyFont="1" applyFill="1" applyBorder="1" applyAlignment="1">
      <alignment horizontal="center" vertical="center"/>
    </xf>
    <xf numFmtId="4" fontId="133" fillId="66" borderId="17" xfId="0" applyNumberFormat="1" applyFont="1" applyFill="1" applyBorder="1" applyAlignment="1">
      <alignment horizontal="center" vertical="center"/>
    </xf>
    <xf numFmtId="4" fontId="133" fillId="66" borderId="18" xfId="0" applyNumberFormat="1" applyFont="1" applyFill="1" applyBorder="1" applyAlignment="1">
      <alignment horizontal="center" vertical="center"/>
    </xf>
    <xf numFmtId="2" fontId="109" fillId="0" borderId="0" xfId="0" applyNumberFormat="1" applyFont="1" applyAlignment="1">
      <alignment horizontal="center" vertical="center"/>
    </xf>
    <xf numFmtId="4" fontId="109" fillId="0" borderId="0" xfId="0" applyNumberFormat="1" applyFont="1" applyAlignment="1">
      <alignment horizontal="center" vertical="center"/>
    </xf>
    <xf numFmtId="0" fontId="136" fillId="66" borderId="61" xfId="536" applyNumberFormat="1" applyFont="1" applyFill="1" applyBorder="1" applyAlignment="1">
      <alignment horizontal="center" vertical="center"/>
    </xf>
    <xf numFmtId="49" fontId="136" fillId="66" borderId="62" xfId="0" quotePrefix="1" applyNumberFormat="1" applyFont="1" applyFill="1" applyBorder="1" applyAlignment="1">
      <alignment vertical="center"/>
    </xf>
    <xf numFmtId="49" fontId="136" fillId="66" borderId="43" xfId="0" quotePrefix="1" applyNumberFormat="1" applyFont="1" applyFill="1" applyBorder="1" applyAlignment="1">
      <alignment vertical="center"/>
    </xf>
    <xf numFmtId="49" fontId="136" fillId="66" borderId="44" xfId="0" quotePrefix="1" applyNumberFormat="1" applyFont="1" applyFill="1" applyBorder="1" applyAlignment="1">
      <alignment vertical="center"/>
    </xf>
    <xf numFmtId="187" fontId="80" fillId="59" borderId="0" xfId="1667" quotePrefix="1" applyNumberFormat="1" applyFont="1" applyFill="1" applyAlignment="1">
      <alignment horizontal="right" vertical="center"/>
    </xf>
    <xf numFmtId="187" fontId="80" fillId="59" borderId="0" xfId="1667" applyNumberFormat="1" applyFont="1" applyFill="1" applyAlignment="1">
      <alignment horizontal="right" vertical="center"/>
    </xf>
    <xf numFmtId="0" fontId="72" fillId="59" borderId="0" xfId="1496" applyFont="1" applyFill="1" applyAlignment="1">
      <alignment horizontal="left"/>
    </xf>
    <xf numFmtId="0" fontId="92" fillId="0" borderId="0" xfId="1496" applyFont="1" applyAlignment="1">
      <alignment horizontal="justify" vertical="top" wrapText="1"/>
    </xf>
    <xf numFmtId="0" fontId="72" fillId="59" borderId="0" xfId="1496" applyFont="1" applyFill="1" applyAlignment="1">
      <alignment horizontal="left" vertical="center"/>
    </xf>
    <xf numFmtId="0" fontId="95" fillId="59" borderId="0" xfId="1496" applyFont="1" applyFill="1" applyAlignment="1">
      <alignment horizontal="left" vertical="center" wrapText="1"/>
    </xf>
    <xf numFmtId="0" fontId="71" fillId="59" borderId="0" xfId="1667" quotePrefix="1" applyFont="1" applyFill="1" applyAlignment="1">
      <alignment horizontal="center"/>
    </xf>
    <xf numFmtId="0" fontId="93" fillId="59" borderId="0" xfId="1667" applyFont="1" applyFill="1" applyAlignment="1">
      <alignment horizontal="center" vertical="center" wrapText="1"/>
    </xf>
    <xf numFmtId="0" fontId="106" fillId="59" borderId="0" xfId="1667" applyFont="1" applyFill="1" applyAlignment="1">
      <alignment horizontal="center" vertical="center" wrapText="1"/>
    </xf>
    <xf numFmtId="0" fontId="99" fillId="59" borderId="0" xfId="1667" applyFont="1" applyFill="1" applyAlignment="1">
      <alignment horizontal="center" vertical="center" wrapText="1"/>
    </xf>
    <xf numFmtId="0" fontId="93" fillId="0" borderId="0" xfId="1496" applyFont="1" applyAlignment="1">
      <alignment horizontal="center" vertical="center" wrapText="1"/>
    </xf>
    <xf numFmtId="0" fontId="93" fillId="0" borderId="0" xfId="1496" applyFont="1" applyAlignment="1">
      <alignment horizontal="center" vertical="center"/>
    </xf>
    <xf numFmtId="0" fontId="95" fillId="0" borderId="0" xfId="1496" applyFont="1" applyAlignment="1">
      <alignment horizontal="left" vertical="center" wrapText="1"/>
    </xf>
    <xf numFmtId="0" fontId="109" fillId="66" borderId="10" xfId="0" applyFont="1" applyFill="1" applyBorder="1" applyAlignment="1">
      <alignment horizontal="left" vertical="center"/>
    </xf>
    <xf numFmtId="0" fontId="109" fillId="66" borderId="10" xfId="0" applyFont="1" applyFill="1" applyBorder="1" applyAlignment="1">
      <alignment horizontal="left" vertical="top" wrapText="1"/>
    </xf>
    <xf numFmtId="0" fontId="125" fillId="0" borderId="38" xfId="0" applyFont="1" applyBorder="1" applyAlignment="1">
      <alignment horizontal="center"/>
    </xf>
    <xf numFmtId="0" fontId="126" fillId="0" borderId="0" xfId="0" applyFont="1" applyAlignment="1">
      <alignment horizontal="center"/>
    </xf>
    <xf numFmtId="0" fontId="109" fillId="0" borderId="0" xfId="0" applyFont="1" applyAlignment="1">
      <alignment horizontal="justify" vertical="center" wrapText="1"/>
    </xf>
    <xf numFmtId="0" fontId="127" fillId="65" borderId="10" xfId="0" applyFont="1" applyFill="1" applyBorder="1" applyAlignment="1">
      <alignment horizontal="center" vertical="center" wrapText="1"/>
    </xf>
    <xf numFmtId="0" fontId="128" fillId="0" borderId="0" xfId="0" applyFont="1" applyAlignment="1">
      <alignment horizontal="left" vertical="center" wrapText="1"/>
    </xf>
    <xf numFmtId="0" fontId="127" fillId="64" borderId="0" xfId="0" applyFont="1" applyFill="1" applyAlignment="1">
      <alignment horizontal="center"/>
    </xf>
    <xf numFmtId="0" fontId="127" fillId="68" borderId="0" xfId="0" applyFont="1" applyFill="1" applyAlignment="1">
      <alignment horizontal="center"/>
    </xf>
    <xf numFmtId="0" fontId="131" fillId="0" borderId="0" xfId="0" applyFont="1" applyAlignment="1">
      <alignment horizontal="left" wrapText="1"/>
    </xf>
    <xf numFmtId="0" fontId="128" fillId="0" borderId="0" xfId="0" applyFont="1" applyAlignment="1">
      <alignment horizontal="left"/>
    </xf>
    <xf numFmtId="0" fontId="109" fillId="0" borderId="0" xfId="0" applyFont="1" applyAlignment="1">
      <alignment horizontal="left"/>
    </xf>
    <xf numFmtId="0" fontId="127" fillId="67" borderId="0" xfId="0" applyFont="1" applyFill="1" applyAlignment="1">
      <alignment horizontal="center"/>
    </xf>
    <xf numFmtId="0" fontId="109" fillId="67" borderId="0" xfId="0" applyFont="1" applyFill="1" applyAlignment="1">
      <alignment horizontal="center"/>
    </xf>
    <xf numFmtId="0" fontId="144" fillId="0" borderId="0" xfId="0" applyFont="1" applyAlignment="1">
      <alignment horizontal="center"/>
    </xf>
    <xf numFmtId="49" fontId="144" fillId="0" borderId="0" xfId="0" applyNumberFormat="1" applyFont="1" applyAlignment="1">
      <alignment horizontal="center"/>
    </xf>
    <xf numFmtId="0" fontId="137" fillId="0" borderId="0" xfId="0" applyFont="1" applyAlignment="1">
      <alignment horizontal="right" vertical="center" wrapText="1"/>
    </xf>
    <xf numFmtId="0" fontId="134" fillId="65" borderId="40" xfId="0" applyFont="1" applyFill="1" applyBorder="1" applyAlignment="1">
      <alignment horizontal="center" vertical="center" wrapText="1"/>
    </xf>
    <xf numFmtId="0" fontId="134" fillId="65" borderId="41" xfId="0" applyFont="1" applyFill="1" applyBorder="1" applyAlignment="1">
      <alignment horizontal="center" vertical="center" wrapText="1"/>
    </xf>
    <xf numFmtId="0" fontId="109" fillId="0" borderId="0" xfId="0" applyFont="1" applyAlignment="1">
      <alignment horizontal="left" vertical="center"/>
    </xf>
    <xf numFmtId="0" fontId="91" fillId="0" borderId="0" xfId="0" applyFont="1" applyAlignment="1">
      <alignment horizontal="left" vertical="center"/>
    </xf>
    <xf numFmtId="0" fontId="133" fillId="66" borderId="43" xfId="0" applyFont="1" applyFill="1" applyBorder="1" applyAlignment="1">
      <alignment horizontal="left" vertical="center"/>
    </xf>
    <xf numFmtId="49" fontId="126" fillId="0" borderId="0" xfId="0" applyNumberFormat="1" applyFont="1" applyAlignment="1">
      <alignment horizontal="center"/>
    </xf>
    <xf numFmtId="0" fontId="138" fillId="65" borderId="46" xfId="0" applyFont="1" applyFill="1" applyBorder="1" applyAlignment="1">
      <alignment horizontal="center" vertical="center" wrapText="1"/>
    </xf>
    <xf numFmtId="0" fontId="138" fillId="65" borderId="47" xfId="0" applyFont="1" applyFill="1" applyBorder="1" applyAlignment="1">
      <alignment horizontal="center" vertical="center" wrapText="1"/>
    </xf>
    <xf numFmtId="0" fontId="98" fillId="69" borderId="48" xfId="0" applyFont="1" applyFill="1" applyBorder="1" applyAlignment="1">
      <alignment horizontal="center" vertical="center"/>
    </xf>
    <xf numFmtId="0" fontId="98" fillId="69" borderId="49" xfId="0" applyFont="1" applyFill="1" applyBorder="1" applyAlignment="1">
      <alignment horizontal="center" vertical="center"/>
    </xf>
    <xf numFmtId="0" fontId="98" fillId="69" borderId="50" xfId="0" applyFont="1" applyFill="1" applyBorder="1" applyAlignment="1">
      <alignment horizontal="center" vertical="center"/>
    </xf>
    <xf numFmtId="0" fontId="138" fillId="69" borderId="48" xfId="0" applyFont="1" applyFill="1" applyBorder="1" applyAlignment="1">
      <alignment horizontal="center" vertical="center"/>
    </xf>
    <xf numFmtId="0" fontId="138" fillId="69" borderId="50" xfId="0" applyFont="1" applyFill="1" applyBorder="1" applyAlignment="1">
      <alignment horizontal="center" vertical="center"/>
    </xf>
    <xf numFmtId="0" fontId="133" fillId="66" borderId="62" xfId="0" applyFont="1" applyFill="1" applyBorder="1" applyAlignment="1">
      <alignment horizontal="left" vertical="center"/>
    </xf>
    <xf numFmtId="0" fontId="134" fillId="71" borderId="45" xfId="0" applyFont="1" applyFill="1" applyBorder="1" applyAlignment="1">
      <alignment horizontal="center" vertical="center"/>
    </xf>
    <xf numFmtId="0" fontId="134" fillId="71" borderId="46" xfId="0" applyFont="1" applyFill="1" applyBorder="1" applyAlignment="1">
      <alignment horizontal="center" vertical="center"/>
    </xf>
    <xf numFmtId="0" fontId="134" fillId="71" borderId="47" xfId="0" applyFont="1" applyFill="1" applyBorder="1" applyAlignment="1">
      <alignment horizontal="center" vertical="center"/>
    </xf>
    <xf numFmtId="0" fontId="138" fillId="71" borderId="45" xfId="0" applyFont="1" applyFill="1" applyBorder="1" applyAlignment="1">
      <alignment horizontal="center" vertical="center"/>
    </xf>
    <xf numFmtId="0" fontId="138" fillId="71" borderId="47" xfId="0" applyFont="1" applyFill="1" applyBorder="1" applyAlignment="1">
      <alignment horizontal="center" vertical="center"/>
    </xf>
    <xf numFmtId="0" fontId="133" fillId="66" borderId="44" xfId="0" applyFont="1" applyFill="1" applyBorder="1" applyAlignment="1">
      <alignment horizontal="left" vertical="center"/>
    </xf>
    <xf numFmtId="0" fontId="133" fillId="59" borderId="7" xfId="0" applyFont="1" applyFill="1" applyBorder="1" applyAlignment="1">
      <alignment horizontal="center"/>
    </xf>
    <xf numFmtId="0" fontId="133" fillId="59" borderId="0" xfId="0" applyFont="1" applyFill="1" applyAlignment="1">
      <alignment horizontal="center"/>
    </xf>
    <xf numFmtId="0" fontId="134" fillId="70" borderId="51" xfId="0" applyFont="1" applyFill="1" applyBorder="1" applyAlignment="1">
      <alignment horizontal="center" vertical="center"/>
    </xf>
    <xf numFmtId="0" fontId="134" fillId="70" borderId="42" xfId="0" applyFont="1" applyFill="1" applyBorder="1" applyAlignment="1">
      <alignment horizontal="center" vertical="center"/>
    </xf>
    <xf numFmtId="0" fontId="134" fillId="70" borderId="52" xfId="0" applyFont="1" applyFill="1" applyBorder="1" applyAlignment="1">
      <alignment horizontal="center" vertical="center"/>
    </xf>
    <xf numFmtId="4" fontId="133" fillId="70" borderId="51" xfId="0" applyNumberFormat="1" applyFont="1" applyFill="1" applyBorder="1" applyAlignment="1">
      <alignment horizontal="center" vertical="center"/>
    </xf>
    <xf numFmtId="4" fontId="133" fillId="70" borderId="52" xfId="0" applyNumberFormat="1" applyFont="1" applyFill="1" applyBorder="1" applyAlignment="1">
      <alignment horizontal="center" vertical="center"/>
    </xf>
    <xf numFmtId="0" fontId="133" fillId="66" borderId="54" xfId="0" applyFont="1" applyFill="1" applyBorder="1" applyAlignment="1">
      <alignment horizontal="left" vertical="center"/>
    </xf>
    <xf numFmtId="0" fontId="133" fillId="66" borderId="0" xfId="0" applyFont="1" applyFill="1" applyAlignment="1">
      <alignment horizontal="left" vertical="center"/>
    </xf>
    <xf numFmtId="0" fontId="133" fillId="66" borderId="55" xfId="0" applyFont="1" applyFill="1" applyBorder="1" applyAlignment="1">
      <alignment horizontal="left" vertical="center"/>
    </xf>
    <xf numFmtId="0" fontId="133" fillId="66" borderId="58" xfId="0" applyFont="1" applyFill="1" applyBorder="1" applyAlignment="1">
      <alignment horizontal="left" vertical="center"/>
    </xf>
    <xf numFmtId="0" fontId="133" fillId="66" borderId="14" xfId="0" applyFont="1" applyFill="1" applyBorder="1" applyAlignment="1">
      <alignment horizontal="left" vertical="center"/>
    </xf>
    <xf numFmtId="0" fontId="133" fillId="66" borderId="59" xfId="0" applyFont="1" applyFill="1" applyBorder="1" applyAlignment="1">
      <alignment horizontal="left" vertical="center"/>
    </xf>
    <xf numFmtId="0" fontId="133" fillId="59" borderId="14" xfId="0" applyFont="1" applyFill="1" applyBorder="1" applyAlignment="1">
      <alignment horizontal="center"/>
    </xf>
    <xf numFmtId="0" fontId="134" fillId="72" borderId="51" xfId="0" applyFont="1" applyFill="1" applyBorder="1" applyAlignment="1">
      <alignment horizontal="center" vertical="center"/>
    </xf>
    <xf numFmtId="0" fontId="134" fillId="72" borderId="42" xfId="0" applyFont="1" applyFill="1" applyBorder="1" applyAlignment="1">
      <alignment horizontal="center" vertical="center"/>
    </xf>
    <xf numFmtId="0" fontId="134" fillId="72" borderId="52" xfId="0" applyFont="1" applyFill="1" applyBorder="1" applyAlignment="1">
      <alignment horizontal="center" vertical="center"/>
    </xf>
    <xf numFmtId="0" fontId="138" fillId="72" borderId="51" xfId="0" applyFont="1" applyFill="1" applyBorder="1" applyAlignment="1">
      <alignment horizontal="center" vertical="center"/>
    </xf>
    <xf numFmtId="0" fontId="138" fillId="72" borderId="52" xfId="0" applyFont="1" applyFill="1" applyBorder="1" applyAlignment="1">
      <alignment horizontal="center" vertical="center"/>
    </xf>
    <xf numFmtId="0" fontId="134" fillId="73" borderId="45" xfId="0" applyFont="1" applyFill="1" applyBorder="1" applyAlignment="1">
      <alignment horizontal="center" vertical="center"/>
    </xf>
    <xf numFmtId="0" fontId="134" fillId="73" borderId="46" xfId="0" applyFont="1" applyFill="1" applyBorder="1" applyAlignment="1">
      <alignment horizontal="center" vertical="center"/>
    </xf>
    <xf numFmtId="0" fontId="134" fillId="73" borderId="47" xfId="0" applyFont="1" applyFill="1" applyBorder="1" applyAlignment="1">
      <alignment horizontal="center" vertical="center"/>
    </xf>
    <xf numFmtId="0" fontId="138" fillId="73" borderId="45" xfId="0" applyFont="1" applyFill="1" applyBorder="1" applyAlignment="1">
      <alignment horizontal="center" vertical="center"/>
    </xf>
    <xf numFmtId="0" fontId="138" fillId="73" borderId="47" xfId="0" applyFont="1" applyFill="1" applyBorder="1" applyAlignment="1">
      <alignment horizontal="center" vertical="center"/>
    </xf>
    <xf numFmtId="0" fontId="134" fillId="74" borderId="51" xfId="0" applyFont="1" applyFill="1" applyBorder="1" applyAlignment="1">
      <alignment horizontal="center" vertical="center"/>
    </xf>
    <xf numFmtId="0" fontId="134" fillId="74" borderId="42" xfId="0" applyFont="1" applyFill="1" applyBorder="1" applyAlignment="1">
      <alignment horizontal="center" vertical="center"/>
    </xf>
    <xf numFmtId="0" fontId="134" fillId="74" borderId="52" xfId="0" applyFont="1" applyFill="1" applyBorder="1" applyAlignment="1">
      <alignment horizontal="center" vertical="center"/>
    </xf>
    <xf numFmtId="0" fontId="138" fillId="74" borderId="51" xfId="0" applyFont="1" applyFill="1" applyBorder="1" applyAlignment="1">
      <alignment horizontal="center" vertical="center"/>
    </xf>
    <xf numFmtId="0" fontId="138" fillId="74" borderId="52" xfId="0" applyFont="1" applyFill="1" applyBorder="1" applyAlignment="1">
      <alignment horizontal="center" vertical="center"/>
    </xf>
    <xf numFmtId="0" fontId="0" fillId="0" borderId="0" xfId="0" applyAlignment="1">
      <alignment horizontal="left"/>
    </xf>
    <xf numFmtId="0" fontId="143" fillId="0" borderId="0" xfId="0" applyFont="1" applyAlignment="1">
      <alignment horizontal="left"/>
    </xf>
    <xf numFmtId="0" fontId="140" fillId="0" borderId="0" xfId="0" applyFont="1" applyAlignment="1">
      <alignment horizontal="center"/>
    </xf>
    <xf numFmtId="49" fontId="140" fillId="0" borderId="0" xfId="0" applyNumberFormat="1" applyFont="1" applyAlignment="1">
      <alignment horizontal="center"/>
    </xf>
    <xf numFmtId="0" fontId="141" fillId="0" borderId="0" xfId="0" applyFont="1" applyAlignment="1">
      <alignment horizontal="right"/>
    </xf>
    <xf numFmtId="0" fontId="110" fillId="65" borderId="45" xfId="0" applyFont="1" applyFill="1" applyBorder="1" applyAlignment="1">
      <alignment horizontal="center" vertical="center"/>
    </xf>
    <xf numFmtId="0" fontId="110" fillId="65" borderId="48" xfId="0" applyFont="1" applyFill="1" applyBorder="1" applyAlignment="1">
      <alignment horizontal="center" vertical="center"/>
    </xf>
    <xf numFmtId="0" fontId="110" fillId="65" borderId="46" xfId="0" applyFont="1" applyFill="1" applyBorder="1" applyAlignment="1">
      <alignment horizontal="center" vertical="center"/>
    </xf>
    <xf numFmtId="0" fontId="110" fillId="65" borderId="47" xfId="0" applyFont="1" applyFill="1" applyBorder="1" applyAlignment="1">
      <alignment horizontal="center" vertical="center"/>
    </xf>
    <xf numFmtId="0" fontId="110" fillId="65" borderId="49" xfId="0" applyFont="1" applyFill="1" applyBorder="1" applyAlignment="1">
      <alignment horizontal="center" vertical="center"/>
    </xf>
    <xf numFmtId="0" fontId="110" fillId="65" borderId="50" xfId="0" applyFont="1" applyFill="1" applyBorder="1" applyAlignment="1">
      <alignment horizontal="center" vertical="center"/>
    </xf>
    <xf numFmtId="0" fontId="110" fillId="75" borderId="45" xfId="0" applyFont="1" applyFill="1" applyBorder="1" applyAlignment="1">
      <alignment horizontal="center" vertical="center"/>
    </xf>
    <xf numFmtId="0" fontId="110" fillId="75" borderId="47" xfId="0" applyFont="1" applyFill="1" applyBorder="1" applyAlignment="1">
      <alignment horizontal="center" vertical="center"/>
    </xf>
    <xf numFmtId="0" fontId="99" fillId="69" borderId="45" xfId="0" applyFont="1" applyFill="1" applyBorder="1" applyAlignment="1">
      <alignment horizontal="center" vertical="center"/>
    </xf>
    <xf numFmtId="0" fontId="99" fillId="69" borderId="47" xfId="0" applyFont="1" applyFill="1" applyBorder="1" applyAlignment="1">
      <alignment horizontal="center" vertical="center"/>
    </xf>
    <xf numFmtId="0" fontId="110" fillId="76" borderId="45" xfId="0" applyFont="1" applyFill="1" applyBorder="1" applyAlignment="1">
      <alignment horizontal="center" vertical="center"/>
    </xf>
    <xf numFmtId="0" fontId="110" fillId="76" borderId="47" xfId="0" applyFont="1" applyFill="1" applyBorder="1" applyAlignment="1">
      <alignment horizontal="center" vertical="center"/>
    </xf>
    <xf numFmtId="0" fontId="110" fillId="77" borderId="45" xfId="0" applyFont="1" applyFill="1" applyBorder="1" applyAlignment="1">
      <alignment horizontal="center" vertical="center"/>
    </xf>
    <xf numFmtId="0" fontId="110" fillId="77" borderId="47" xfId="0" applyFont="1" applyFill="1" applyBorder="1" applyAlignment="1">
      <alignment horizontal="center" vertical="center"/>
    </xf>
    <xf numFmtId="0" fontId="110" fillId="78" borderId="45" xfId="0" applyFont="1" applyFill="1" applyBorder="1" applyAlignment="1">
      <alignment horizontal="center" vertical="center"/>
    </xf>
    <xf numFmtId="0" fontId="110" fillId="78" borderId="47" xfId="0" applyFont="1" applyFill="1" applyBorder="1" applyAlignment="1">
      <alignment horizontal="center" vertical="center"/>
    </xf>
    <xf numFmtId="0" fontId="104" fillId="59" borderId="0" xfId="1858" applyFont="1" applyFill="1" applyAlignment="1">
      <alignment horizontal="justify" vertical="center" wrapText="1"/>
    </xf>
    <xf numFmtId="0" fontId="104" fillId="59" borderId="0" xfId="1496" applyFont="1" applyFill="1" applyAlignment="1">
      <alignment horizontal="justify" vertical="center" wrapText="1"/>
    </xf>
    <xf numFmtId="0" fontId="104" fillId="59" borderId="0" xfId="0" applyFont="1" applyFill="1" applyAlignment="1">
      <alignment horizontal="justify" vertical="center" wrapText="1"/>
    </xf>
    <xf numFmtId="170" fontId="104" fillId="59" borderId="0" xfId="1667" applyNumberFormat="1" applyFont="1" applyFill="1" applyAlignment="1">
      <alignment horizontal="justify" vertical="center" wrapText="1"/>
    </xf>
    <xf numFmtId="17" fontId="99" fillId="60" borderId="33" xfId="1667" quotePrefix="1" applyNumberFormat="1" applyFont="1" applyFill="1" applyBorder="1" applyAlignment="1">
      <alignment horizontal="center" vertical="center"/>
    </xf>
    <xf numFmtId="17" fontId="99" fillId="60" borderId="34" xfId="1667" quotePrefix="1" applyNumberFormat="1" applyFont="1" applyFill="1" applyBorder="1" applyAlignment="1">
      <alignment horizontal="center" vertical="center"/>
    </xf>
    <xf numFmtId="181" fontId="99" fillId="60" borderId="10" xfId="1667" applyNumberFormat="1" applyFont="1" applyFill="1" applyBorder="1" applyAlignment="1">
      <alignment horizontal="center" vertical="center"/>
    </xf>
    <xf numFmtId="181" fontId="99" fillId="60" borderId="22" xfId="1667" applyNumberFormat="1" applyFont="1" applyFill="1" applyBorder="1" applyAlignment="1">
      <alignment horizontal="center" vertical="center"/>
    </xf>
    <xf numFmtId="181" fontId="99" fillId="60" borderId="20" xfId="1667" applyNumberFormat="1" applyFont="1" applyFill="1" applyBorder="1" applyAlignment="1">
      <alignment horizontal="center" vertical="center"/>
    </xf>
    <xf numFmtId="181" fontId="99" fillId="60" borderId="7" xfId="1667" applyNumberFormat="1" applyFont="1" applyFill="1" applyBorder="1" applyAlignment="1">
      <alignment horizontal="center" vertical="center"/>
    </xf>
    <xf numFmtId="181" fontId="99" fillId="60" borderId="34" xfId="1667" applyNumberFormat="1" applyFont="1" applyFill="1" applyBorder="1" applyAlignment="1">
      <alignment horizontal="center" vertical="center"/>
    </xf>
    <xf numFmtId="181" fontId="99" fillId="60" borderId="33" xfId="1667" applyNumberFormat="1" applyFont="1" applyFill="1" applyBorder="1" applyAlignment="1">
      <alignment horizontal="center" vertical="center" wrapText="1"/>
    </xf>
    <xf numFmtId="181" fontId="99" fillId="60" borderId="7" xfId="1667" applyNumberFormat="1" applyFont="1" applyFill="1" applyBorder="1" applyAlignment="1">
      <alignment horizontal="center" vertical="center" wrapText="1"/>
    </xf>
    <xf numFmtId="181" fontId="99" fillId="60" borderId="34" xfId="1667" applyNumberFormat="1" applyFont="1" applyFill="1" applyBorder="1" applyAlignment="1">
      <alignment horizontal="center" vertical="center" wrapText="1"/>
    </xf>
    <xf numFmtId="1" fontId="99" fillId="60" borderId="22" xfId="2317" applyNumberFormat="1" applyFont="1" applyFill="1" applyBorder="1" applyAlignment="1">
      <alignment horizontal="center" vertical="center"/>
    </xf>
    <xf numFmtId="1" fontId="99" fillId="60" borderId="20" xfId="2317" applyNumberFormat="1" applyFont="1" applyFill="1" applyBorder="1" applyAlignment="1">
      <alignment horizontal="center" vertical="center"/>
    </xf>
    <xf numFmtId="1" fontId="99" fillId="60" borderId="21" xfId="2317" applyNumberFormat="1" applyFont="1" applyFill="1" applyBorder="1" applyAlignment="1">
      <alignment horizontal="center" vertical="center"/>
    </xf>
    <xf numFmtId="181" fontId="91" fillId="59" borderId="0" xfId="2317" applyNumberFormat="1" applyFont="1" applyFill="1" applyAlignment="1">
      <alignment horizontal="justify" vertical="center" wrapText="1"/>
    </xf>
    <xf numFmtId="0" fontId="99" fillId="60" borderId="22" xfId="1496" applyFont="1" applyFill="1" applyBorder="1" applyAlignment="1">
      <alignment horizontal="center" vertical="center"/>
    </xf>
    <xf numFmtId="0" fontId="99" fillId="60" borderId="20" xfId="1496" applyFont="1" applyFill="1" applyBorder="1" applyAlignment="1">
      <alignment horizontal="center" vertical="center"/>
    </xf>
    <xf numFmtId="0" fontId="99" fillId="60" borderId="21" xfId="1496" applyFont="1" applyFill="1" applyBorder="1" applyAlignment="1">
      <alignment horizontal="center" vertical="center"/>
    </xf>
    <xf numFmtId="17" fontId="99" fillId="60" borderId="22" xfId="1496" applyNumberFormat="1" applyFont="1" applyFill="1" applyBorder="1" applyAlignment="1">
      <alignment horizontal="center" vertical="center"/>
    </xf>
    <xf numFmtId="17" fontId="99" fillId="60" borderId="20" xfId="1496" applyNumberFormat="1" applyFont="1" applyFill="1" applyBorder="1" applyAlignment="1">
      <alignment horizontal="center" vertical="center"/>
    </xf>
    <xf numFmtId="17" fontId="99" fillId="60" borderId="21" xfId="1496" applyNumberFormat="1" applyFont="1" applyFill="1" applyBorder="1" applyAlignment="1">
      <alignment horizontal="center" vertical="center"/>
    </xf>
    <xf numFmtId="0" fontId="99" fillId="60" borderId="22" xfId="1496" applyFont="1" applyFill="1" applyBorder="1" applyAlignment="1">
      <alignment horizontal="center" vertical="center" wrapText="1"/>
    </xf>
    <xf numFmtId="0" fontId="99" fillId="60" borderId="20" xfId="1496" applyFont="1" applyFill="1" applyBorder="1" applyAlignment="1">
      <alignment horizontal="center" vertical="center" wrapText="1"/>
    </xf>
    <xf numFmtId="0" fontId="99" fillId="60" borderId="21" xfId="1496" applyFont="1" applyFill="1" applyBorder="1" applyAlignment="1">
      <alignment horizontal="center" vertical="center" wrapText="1"/>
    </xf>
    <xf numFmtId="0" fontId="99" fillId="60" borderId="22" xfId="1857" applyFont="1" applyFill="1" applyBorder="1" applyAlignment="1">
      <alignment horizontal="center" vertical="center"/>
    </xf>
    <xf numFmtId="0" fontId="99" fillId="60" borderId="20" xfId="1857" applyFont="1" applyFill="1" applyBorder="1" applyAlignment="1">
      <alignment horizontal="center" vertical="center"/>
    </xf>
    <xf numFmtId="0" fontId="99" fillId="60" borderId="21" xfId="1857" applyFont="1" applyFill="1" applyBorder="1" applyAlignment="1">
      <alignment horizontal="center" vertical="center"/>
    </xf>
    <xf numFmtId="1" fontId="99" fillId="60" borderId="22" xfId="2317" applyNumberFormat="1" applyFont="1" applyFill="1" applyBorder="1" applyAlignment="1">
      <alignment horizontal="center" vertical="center" wrapText="1"/>
    </xf>
    <xf numFmtId="1" fontId="99" fillId="60" borderId="20" xfId="2317" applyNumberFormat="1" applyFont="1" applyFill="1" applyBorder="1" applyAlignment="1">
      <alignment horizontal="center" vertical="center" wrapText="1"/>
    </xf>
    <xf numFmtId="1" fontId="99" fillId="60" borderId="21" xfId="2317" applyNumberFormat="1" applyFont="1" applyFill="1" applyBorder="1" applyAlignment="1">
      <alignment horizontal="center" vertical="center" wrapText="1"/>
    </xf>
    <xf numFmtId="0" fontId="111" fillId="59" borderId="20" xfId="1496" applyFont="1" applyFill="1" applyBorder="1" applyAlignment="1">
      <alignment horizontal="left" vertical="top" wrapText="1"/>
    </xf>
    <xf numFmtId="0" fontId="99" fillId="60" borderId="22" xfId="1667" applyFont="1" applyFill="1" applyBorder="1" applyAlignment="1">
      <alignment horizontal="center" vertical="center"/>
    </xf>
    <xf numFmtId="0" fontId="99" fillId="60" borderId="20" xfId="1667" applyFont="1" applyFill="1" applyBorder="1" applyAlignment="1">
      <alignment horizontal="center" vertical="center"/>
    </xf>
    <xf numFmtId="0" fontId="99" fillId="60" borderId="21" xfId="1667" applyFont="1" applyFill="1" applyBorder="1" applyAlignment="1">
      <alignment horizontal="center" vertical="center"/>
    </xf>
    <xf numFmtId="0" fontId="90" fillId="0" borderId="0" xfId="1496" applyFont="1" applyAlignment="1">
      <alignment horizontal="justify" vertical="justify" wrapText="1"/>
    </xf>
    <xf numFmtId="0" fontId="91" fillId="59" borderId="0" xfId="1496" applyFont="1" applyFill="1" applyAlignment="1">
      <alignment horizontal="center"/>
    </xf>
  </cellXfs>
  <cellStyles count="2548">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5 6" xfId="2547" xr:uid="{E77FC4B2-61E4-4FB3-A285-7889667415A7}"/>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xfId="2546" builtinId="5"/>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5">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s>
  <tableStyles count="0" defaultTableStyle="TableStyleMedium2" defaultPivotStyle="PivotStyleLight16"/>
  <colors>
    <mruColors>
      <color rgb="FF0C8F8F"/>
      <color rgb="FFA6A6A6"/>
      <color rgb="FF10C6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258837</xdr:colOff>
      <xdr:row>36</xdr:row>
      <xdr:rowOff>2710</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499323" cy="9799853"/>
        </a:xfrm>
        <a:prstGeom prst="rect">
          <a:avLst/>
        </a:prstGeom>
      </xdr:spPr>
    </xdr:pic>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BOLETÍN</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ESTADÍSTICO</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Banca Múltiple</a:t>
          </a:r>
        </a:p>
      </xdr:txBody>
    </xdr:sp>
    <xdr:clientData/>
  </xdr:twoCellAnchor>
  <xdr:twoCellAnchor>
    <xdr:from>
      <xdr:col>3</xdr:col>
      <xdr:colOff>747367</xdr:colOff>
      <xdr:row>33</xdr:row>
      <xdr:rowOff>5935</xdr:rowOff>
    </xdr:from>
    <xdr:to>
      <xdr:col>8</xdr:col>
      <xdr:colOff>101634</xdr:colOff>
      <xdr:row>34</xdr:row>
      <xdr:rowOff>102757</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14367" y="9435685"/>
          <a:ext cx="4954967" cy="382572"/>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n-US" sz="1600" b="0" i="0" u="none" strike="noStrike">
              <a:solidFill>
                <a:srgbClr val="D9D9D9"/>
              </a:solidFill>
              <a:effectLst/>
              <a:latin typeface="Noto Sans" panose="020B0502040504020204" pitchFamily="34" charset="0"/>
              <a:ea typeface="Noto Sans" panose="020B0502040504020204" pitchFamily="34" charset="0"/>
              <a:cs typeface="Noto Sans" panose="020B0502040504020204" pitchFamily="34" charset="0"/>
            </a:rPr>
            <a:t>Diciembre 2025</a:t>
          </a:r>
          <a:endParaRPr lang="es-MX" sz="1600">
            <a:solidFill>
              <a:schemeClr val="bg1"/>
            </a:solidFill>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editAs="oneCell">
    <xdr:from>
      <xdr:col>0</xdr:col>
      <xdr:colOff>117837</xdr:colOff>
      <xdr:row>1</xdr:row>
      <xdr:rowOff>186963</xdr:rowOff>
    </xdr:from>
    <xdr:to>
      <xdr:col>5</xdr:col>
      <xdr:colOff>489857</xdr:colOff>
      <xdr:row>4</xdr:row>
      <xdr:rowOff>105883</xdr:rowOff>
    </xdr:to>
    <xdr:pic>
      <xdr:nvPicPr>
        <xdr:cNvPr id="8" name="Imagen 7">
          <a:extLst>
            <a:ext uri="{FF2B5EF4-FFF2-40B4-BE49-F238E27FC236}">
              <a16:creationId xmlns:a16="http://schemas.microsoft.com/office/drawing/2014/main" id="{B8421957-8197-2A32-A924-52EBB92E0477}"/>
            </a:ext>
          </a:extLst>
        </xdr:cNvPr>
        <xdr:cNvPicPr>
          <a:picLocks noChangeAspect="1"/>
        </xdr:cNvPicPr>
      </xdr:nvPicPr>
      <xdr:blipFill>
        <a:blip xmlns:r="http://schemas.openxmlformats.org/officeDocument/2006/relationships" r:embed="rId2"/>
        <a:stretch>
          <a:fillRect/>
        </a:stretch>
      </xdr:blipFill>
      <xdr:spPr>
        <a:xfrm>
          <a:off x="117837" y="459106"/>
          <a:ext cx="5074649" cy="7353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293913</xdr:colOff>
      <xdr:row>1</xdr:row>
      <xdr:rowOff>0</xdr:rowOff>
    </xdr:from>
    <xdr:to>
      <xdr:col>1</xdr:col>
      <xdr:colOff>6029485</xdr:colOff>
      <xdr:row>2</xdr:row>
      <xdr:rowOff>20410</xdr:rowOff>
    </xdr:to>
    <xdr:pic>
      <xdr:nvPicPr>
        <xdr:cNvPr id="2" name="Imagen 1">
          <a:extLst>
            <a:ext uri="{FF2B5EF4-FFF2-40B4-BE49-F238E27FC236}">
              <a16:creationId xmlns:a16="http://schemas.microsoft.com/office/drawing/2014/main" id="{E5CDAD8C-70AC-446C-9B23-63952DE29CD7}"/>
            </a:ext>
          </a:extLst>
        </xdr:cNvPr>
        <xdr:cNvPicPr>
          <a:picLocks noChangeAspect="1"/>
        </xdr:cNvPicPr>
      </xdr:nvPicPr>
      <xdr:blipFill>
        <a:blip xmlns:r="http://schemas.openxmlformats.org/officeDocument/2006/relationships" r:embed="rId1"/>
        <a:stretch>
          <a:fillRect/>
        </a:stretch>
      </xdr:blipFill>
      <xdr:spPr>
        <a:xfrm>
          <a:off x="293913" y="163286"/>
          <a:ext cx="6023771" cy="8926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95398</xdr:colOff>
      <xdr:row>0</xdr:row>
      <xdr:rowOff>45075</xdr:rowOff>
    </xdr:from>
    <xdr:to>
      <xdr:col>1</xdr:col>
      <xdr:colOff>7763884</xdr:colOff>
      <xdr:row>1</xdr:row>
      <xdr:rowOff>18950</xdr:rowOff>
    </xdr:to>
    <xdr:pic>
      <xdr:nvPicPr>
        <xdr:cNvPr id="2" name="Imagen 1">
          <a:extLst>
            <a:ext uri="{FF2B5EF4-FFF2-40B4-BE49-F238E27FC236}">
              <a16:creationId xmlns:a16="http://schemas.microsoft.com/office/drawing/2014/main" id="{59E7595F-AC78-4F2E-AFA5-B9A71C019F9C}"/>
            </a:ext>
          </a:extLst>
        </xdr:cNvPr>
        <xdr:cNvPicPr>
          <a:picLocks noChangeAspect="1"/>
        </xdr:cNvPicPr>
      </xdr:nvPicPr>
      <xdr:blipFill>
        <a:blip xmlns:r="http://schemas.openxmlformats.org/officeDocument/2006/relationships" r:embed="rId1"/>
        <a:stretch>
          <a:fillRect/>
        </a:stretch>
      </xdr:blipFill>
      <xdr:spPr>
        <a:xfrm>
          <a:off x="885107" y="45075"/>
          <a:ext cx="7668486" cy="11238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1F91D3CD-E68D-4AF3-8FDE-E6E78854F719}"/>
            </a:ext>
          </a:extLst>
        </xdr:cNvPr>
        <xdr:cNvSpPr/>
      </xdr:nvSpPr>
      <xdr:spPr>
        <a:xfrm>
          <a:off x="10074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1</xdr:row>
      <xdr:rowOff>71607</xdr:rowOff>
    </xdr:to>
    <xdr:pic>
      <xdr:nvPicPr>
        <xdr:cNvPr id="3" name="Imagen 2">
          <a:extLst>
            <a:ext uri="{FF2B5EF4-FFF2-40B4-BE49-F238E27FC236}">
              <a16:creationId xmlns:a16="http://schemas.microsoft.com/office/drawing/2014/main" id="{47C49619-E129-4714-98CF-D2DF4052BD1E}"/>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194109</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3CC419-26BB-41BE-8236-7439A2B3C910}"/>
            </a:ext>
          </a:extLst>
        </xdr:cNvPr>
        <xdr:cNvSpPr/>
      </xdr:nvSpPr>
      <xdr:spPr>
        <a:xfrm>
          <a:off x="9810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3</xdr:row>
      <xdr:rowOff>117850</xdr:rowOff>
    </xdr:to>
    <xdr:pic>
      <xdr:nvPicPr>
        <xdr:cNvPr id="4" name="Imagen 3">
          <a:extLst>
            <a:ext uri="{FF2B5EF4-FFF2-40B4-BE49-F238E27FC236}">
              <a16:creationId xmlns:a16="http://schemas.microsoft.com/office/drawing/2014/main" id="{1DBA472D-6E01-4A5B-9768-B7CEADD41FE5}"/>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1</xdr:row>
      <xdr:rowOff>0</xdr:rowOff>
    </xdr:from>
    <xdr:to>
      <xdr:col>6</xdr:col>
      <xdr:colOff>984684</xdr:colOff>
      <xdr:row>1</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3FC11FAE-5A20-4573-A0F0-C8DE2B1BBAFF}"/>
            </a:ext>
          </a:extLst>
        </xdr:cNvPr>
        <xdr:cNvSpPr/>
      </xdr:nvSpPr>
      <xdr:spPr>
        <a:xfrm>
          <a:off x="12068175" y="24765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1698171</xdr:colOff>
      <xdr:row>0</xdr:row>
      <xdr:rowOff>65314</xdr:rowOff>
    </xdr:from>
    <xdr:to>
      <xdr:col>4</xdr:col>
      <xdr:colOff>1527038</xdr:colOff>
      <xdr:row>2</xdr:row>
      <xdr:rowOff>414870</xdr:rowOff>
    </xdr:to>
    <xdr:pic>
      <xdr:nvPicPr>
        <xdr:cNvPr id="3" name="Imagen 2">
          <a:extLst>
            <a:ext uri="{FF2B5EF4-FFF2-40B4-BE49-F238E27FC236}">
              <a16:creationId xmlns:a16="http://schemas.microsoft.com/office/drawing/2014/main" id="{069B3444-7C8F-4810-B8F4-20CAECBA88AF}"/>
            </a:ext>
          </a:extLst>
        </xdr:cNvPr>
        <xdr:cNvPicPr>
          <a:picLocks noChangeAspect="1"/>
        </xdr:cNvPicPr>
      </xdr:nvPicPr>
      <xdr:blipFill>
        <a:blip xmlns:r="http://schemas.openxmlformats.org/officeDocument/2006/relationships" r:embed="rId2"/>
        <a:stretch>
          <a:fillRect/>
        </a:stretch>
      </xdr:blipFill>
      <xdr:spPr>
        <a:xfrm>
          <a:off x="2469696" y="65314"/>
          <a:ext cx="7658417" cy="114013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13</xdr:col>
      <xdr:colOff>433638</xdr:colOff>
      <xdr:row>0</xdr:row>
      <xdr:rowOff>0</xdr:rowOff>
    </xdr:from>
    <xdr:ext cx="1012888" cy="1082200"/>
    <xdr:pic>
      <xdr:nvPicPr>
        <xdr:cNvPr id="2" name="Imagen 1">
          <a:extLst>
            <a:ext uri="{FF2B5EF4-FFF2-40B4-BE49-F238E27FC236}">
              <a16:creationId xmlns:a16="http://schemas.microsoft.com/office/drawing/2014/main" id="{AD262A3D-9F9B-4359-946D-51F1FF3CCD4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8844213" y="0"/>
          <a:ext cx="1012888" cy="1082200"/>
        </a:xfrm>
        <a:prstGeom prst="rect">
          <a:avLst/>
        </a:prstGeom>
      </xdr:spPr>
    </xdr:pic>
    <xdr:clientData/>
  </xdr:oneCellAnchor>
  <xdr:oneCellAnchor>
    <xdr:from>
      <xdr:col>0</xdr:col>
      <xdr:colOff>245098</xdr:colOff>
      <xdr:row>1</xdr:row>
      <xdr:rowOff>91541</xdr:rowOff>
    </xdr:from>
    <xdr:ext cx="4893789" cy="645324"/>
    <xdr:pic>
      <xdr:nvPicPr>
        <xdr:cNvPr id="3" name="Imagen 2">
          <a:extLst>
            <a:ext uri="{FF2B5EF4-FFF2-40B4-BE49-F238E27FC236}">
              <a16:creationId xmlns:a16="http://schemas.microsoft.com/office/drawing/2014/main" id="{EAB72DDD-3AB1-4E9A-B7C6-CC0F6ADB7F9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5098" y="282041"/>
          <a:ext cx="4893789" cy="645324"/>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10</xdr:col>
      <xdr:colOff>471341</xdr:colOff>
      <xdr:row>0</xdr:row>
      <xdr:rowOff>0</xdr:rowOff>
    </xdr:from>
    <xdr:ext cx="1060747" cy="962917"/>
    <xdr:pic>
      <xdr:nvPicPr>
        <xdr:cNvPr id="2" name="Imagen 1">
          <a:extLst>
            <a:ext uri="{FF2B5EF4-FFF2-40B4-BE49-F238E27FC236}">
              <a16:creationId xmlns:a16="http://schemas.microsoft.com/office/drawing/2014/main" id="{A8BA2056-E2CB-45CC-A4F8-AD1539576E3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7757966" y="0"/>
          <a:ext cx="1060747" cy="962917"/>
        </a:xfrm>
        <a:prstGeom prst="rect">
          <a:avLst/>
        </a:prstGeom>
      </xdr:spPr>
    </xdr:pic>
    <xdr:clientData/>
  </xdr:oneCellAnchor>
  <xdr:oneCellAnchor>
    <xdr:from>
      <xdr:col>0</xdr:col>
      <xdr:colOff>262312</xdr:colOff>
      <xdr:row>0</xdr:row>
      <xdr:rowOff>148761</xdr:rowOff>
    </xdr:from>
    <xdr:ext cx="4205994" cy="527928"/>
    <xdr:pic>
      <xdr:nvPicPr>
        <xdr:cNvPr id="3" name="Imagen 2">
          <a:extLst>
            <a:ext uri="{FF2B5EF4-FFF2-40B4-BE49-F238E27FC236}">
              <a16:creationId xmlns:a16="http://schemas.microsoft.com/office/drawing/2014/main" id="{70D8028E-9179-4117-9A08-A9CA9DC583A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2312" y="148761"/>
          <a:ext cx="4205994" cy="527928"/>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11</xdr:col>
      <xdr:colOff>493365</xdr:colOff>
      <xdr:row>0</xdr:row>
      <xdr:rowOff>0</xdr:rowOff>
    </xdr:from>
    <xdr:ext cx="1040636" cy="1107440"/>
    <xdr:pic>
      <xdr:nvPicPr>
        <xdr:cNvPr id="2" name="Imagen 1">
          <a:extLst>
            <a:ext uri="{FF2B5EF4-FFF2-40B4-BE49-F238E27FC236}">
              <a16:creationId xmlns:a16="http://schemas.microsoft.com/office/drawing/2014/main" id="{1929B6EC-F969-4BFB-84BD-A94977286DE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7722840" y="0"/>
          <a:ext cx="1040636" cy="1107440"/>
        </a:xfrm>
        <a:prstGeom prst="rect">
          <a:avLst/>
        </a:prstGeom>
      </xdr:spPr>
    </xdr:pic>
    <xdr:clientData/>
  </xdr:oneCellAnchor>
  <xdr:oneCellAnchor>
    <xdr:from>
      <xdr:col>0</xdr:col>
      <xdr:colOff>245097</xdr:colOff>
      <xdr:row>1</xdr:row>
      <xdr:rowOff>6272</xdr:rowOff>
    </xdr:from>
    <xdr:ext cx="4808814" cy="636324"/>
    <xdr:pic>
      <xdr:nvPicPr>
        <xdr:cNvPr id="3" name="Imagen 2">
          <a:extLst>
            <a:ext uri="{FF2B5EF4-FFF2-40B4-BE49-F238E27FC236}">
              <a16:creationId xmlns:a16="http://schemas.microsoft.com/office/drawing/2014/main" id="{D6B52EFF-689E-4657-A326-1903C2222DA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5097" y="196772"/>
          <a:ext cx="4808814" cy="636324"/>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18</xdr:col>
      <xdr:colOff>1178717</xdr:colOff>
      <xdr:row>0</xdr:row>
      <xdr:rowOff>0</xdr:rowOff>
    </xdr:from>
    <xdr:ext cx="1560773" cy="1460746"/>
    <xdr:pic>
      <xdr:nvPicPr>
        <xdr:cNvPr id="2" name="Imagen 1">
          <a:extLst>
            <a:ext uri="{FF2B5EF4-FFF2-40B4-BE49-F238E27FC236}">
              <a16:creationId xmlns:a16="http://schemas.microsoft.com/office/drawing/2014/main" id="{213DFC45-2FF0-4367-8440-306E10D278B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19704842" y="0"/>
          <a:ext cx="1560773" cy="1460746"/>
        </a:xfrm>
        <a:prstGeom prst="rect">
          <a:avLst/>
        </a:prstGeom>
      </xdr:spPr>
    </xdr:pic>
    <xdr:clientData/>
  </xdr:oneCellAnchor>
  <xdr:oneCellAnchor>
    <xdr:from>
      <xdr:col>0</xdr:col>
      <xdr:colOff>222815</xdr:colOff>
      <xdr:row>0</xdr:row>
      <xdr:rowOff>171398</xdr:rowOff>
    </xdr:from>
    <xdr:ext cx="6577339" cy="856095"/>
    <xdr:pic>
      <xdr:nvPicPr>
        <xdr:cNvPr id="3" name="Imagen 2">
          <a:extLst>
            <a:ext uri="{FF2B5EF4-FFF2-40B4-BE49-F238E27FC236}">
              <a16:creationId xmlns:a16="http://schemas.microsoft.com/office/drawing/2014/main" id="{82A44848-B639-48DE-8844-E87B28039EA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2815" y="171398"/>
          <a:ext cx="6577339" cy="856095"/>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twoCellAnchor>
    <xdr:from>
      <xdr:col>3</xdr:col>
      <xdr:colOff>0</xdr:colOff>
      <xdr:row>0</xdr:row>
      <xdr:rowOff>0</xdr:rowOff>
    </xdr:from>
    <xdr:to>
      <xdr:col>4</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0475ED-1FF5-46D8-8BCB-E7C31C107405}"/>
            </a:ext>
          </a:extLst>
        </xdr:cNvPr>
        <xdr:cNvSpPr/>
      </xdr:nvSpPr>
      <xdr:spPr>
        <a:xfrm>
          <a:off x="10062882"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39669</xdr:colOff>
      <xdr:row>0</xdr:row>
      <xdr:rowOff>215152</xdr:rowOff>
    </xdr:from>
    <xdr:to>
      <xdr:col>1</xdr:col>
      <xdr:colOff>6328890</xdr:colOff>
      <xdr:row>1</xdr:row>
      <xdr:rowOff>109781</xdr:rowOff>
    </xdr:to>
    <xdr:pic>
      <xdr:nvPicPr>
        <xdr:cNvPr id="3" name="Imagen 2">
          <a:extLst>
            <a:ext uri="{FF2B5EF4-FFF2-40B4-BE49-F238E27FC236}">
              <a16:creationId xmlns:a16="http://schemas.microsoft.com/office/drawing/2014/main" id="{049F7170-1523-44E6-9064-995B330D4D2B}"/>
            </a:ext>
          </a:extLst>
        </xdr:cNvPr>
        <xdr:cNvPicPr>
          <a:picLocks noChangeAspect="1"/>
        </xdr:cNvPicPr>
      </xdr:nvPicPr>
      <xdr:blipFill>
        <a:blip xmlns:r="http://schemas.openxmlformats.org/officeDocument/2006/relationships" r:embed="rId2"/>
        <a:stretch>
          <a:fillRect/>
        </a:stretch>
      </xdr:blipFill>
      <xdr:spPr>
        <a:xfrm>
          <a:off x="425151" y="215152"/>
          <a:ext cx="6296841" cy="9179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8CD18B1-2E9B-4786-9FA7-0F4AB935819D}"/>
            </a:ext>
          </a:extLst>
        </xdr:cNvPr>
        <xdr:cNvSpPr/>
      </xdr:nvSpPr>
      <xdr:spPr>
        <a:xfrm>
          <a:off x="7407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54428</xdr:rowOff>
    </xdr:from>
    <xdr:to>
      <xdr:col>5</xdr:col>
      <xdr:colOff>605517</xdr:colOff>
      <xdr:row>0</xdr:row>
      <xdr:rowOff>957138</xdr:rowOff>
    </xdr:to>
    <xdr:pic>
      <xdr:nvPicPr>
        <xdr:cNvPr id="2" name="Imagen 1">
          <a:extLst>
            <a:ext uri="{FF2B5EF4-FFF2-40B4-BE49-F238E27FC236}">
              <a16:creationId xmlns:a16="http://schemas.microsoft.com/office/drawing/2014/main" id="{3553367C-3EBF-4F49-9EDE-CF18FE8D272F}"/>
            </a:ext>
          </a:extLst>
        </xdr:cNvPr>
        <xdr:cNvPicPr>
          <a:picLocks noChangeAspect="1"/>
        </xdr:cNvPicPr>
      </xdr:nvPicPr>
      <xdr:blipFill>
        <a:blip xmlns:r="http://schemas.openxmlformats.org/officeDocument/2006/relationships" r:embed="rId2"/>
        <a:stretch>
          <a:fillRect/>
        </a:stretch>
      </xdr:blipFill>
      <xdr:spPr>
        <a:xfrm>
          <a:off x="402771" y="54428"/>
          <a:ext cx="6296841" cy="91223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5" name="Rectángulo 4">
          <a:hlinkClick xmlns:r="http://schemas.openxmlformats.org/officeDocument/2006/relationships" r:id="rId1"/>
          <a:extLst>
            <a:ext uri="{FF2B5EF4-FFF2-40B4-BE49-F238E27FC236}">
              <a16:creationId xmlns:a16="http://schemas.microsoft.com/office/drawing/2014/main" id="{ED8D939A-C42C-4C14-9E06-056512EC193A}"/>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32656</xdr:colOff>
      <xdr:row>0</xdr:row>
      <xdr:rowOff>108857</xdr:rowOff>
    </xdr:from>
    <xdr:to>
      <xdr:col>5</xdr:col>
      <xdr:colOff>612592</xdr:colOff>
      <xdr:row>0</xdr:row>
      <xdr:rowOff>1024902</xdr:rowOff>
    </xdr:to>
    <xdr:pic>
      <xdr:nvPicPr>
        <xdr:cNvPr id="2" name="Imagen 1">
          <a:extLst>
            <a:ext uri="{FF2B5EF4-FFF2-40B4-BE49-F238E27FC236}">
              <a16:creationId xmlns:a16="http://schemas.microsoft.com/office/drawing/2014/main" id="{FF55039B-AC46-4619-8E8B-72E1484D0E14}"/>
            </a:ext>
          </a:extLst>
        </xdr:cNvPr>
        <xdr:cNvPicPr>
          <a:picLocks noChangeAspect="1"/>
        </xdr:cNvPicPr>
      </xdr:nvPicPr>
      <xdr:blipFill>
        <a:blip xmlns:r="http://schemas.openxmlformats.org/officeDocument/2006/relationships" r:embed="rId2"/>
        <a:stretch>
          <a:fillRect/>
        </a:stretch>
      </xdr:blipFill>
      <xdr:spPr>
        <a:xfrm>
          <a:off x="413656" y="108857"/>
          <a:ext cx="6296841" cy="91223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B616D65-102E-457B-862D-5CC542484025}"/>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54429</xdr:rowOff>
    </xdr:from>
    <xdr:to>
      <xdr:col>5</xdr:col>
      <xdr:colOff>644433</xdr:colOff>
      <xdr:row>0</xdr:row>
      <xdr:rowOff>957139</xdr:rowOff>
    </xdr:to>
    <xdr:pic>
      <xdr:nvPicPr>
        <xdr:cNvPr id="2" name="Imagen 1">
          <a:extLst>
            <a:ext uri="{FF2B5EF4-FFF2-40B4-BE49-F238E27FC236}">
              <a16:creationId xmlns:a16="http://schemas.microsoft.com/office/drawing/2014/main" id="{67BB34D6-5FC2-4630-A4A3-83CEA4403ED8}"/>
            </a:ext>
          </a:extLst>
        </xdr:cNvPr>
        <xdr:cNvPicPr>
          <a:picLocks noChangeAspect="1"/>
        </xdr:cNvPicPr>
      </xdr:nvPicPr>
      <xdr:blipFill>
        <a:blip xmlns:r="http://schemas.openxmlformats.org/officeDocument/2006/relationships" r:embed="rId2"/>
        <a:stretch>
          <a:fillRect/>
        </a:stretch>
      </xdr:blipFill>
      <xdr:spPr>
        <a:xfrm>
          <a:off x="424542" y="54429"/>
          <a:ext cx="6296841" cy="91223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925A68A-B871-4B4F-B3C7-A416F1871CA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163286</xdr:rowOff>
    </xdr:from>
    <xdr:to>
      <xdr:col>5</xdr:col>
      <xdr:colOff>605517</xdr:colOff>
      <xdr:row>0</xdr:row>
      <xdr:rowOff>1069806</xdr:rowOff>
    </xdr:to>
    <xdr:pic>
      <xdr:nvPicPr>
        <xdr:cNvPr id="2" name="Imagen 1">
          <a:extLst>
            <a:ext uri="{FF2B5EF4-FFF2-40B4-BE49-F238E27FC236}">
              <a16:creationId xmlns:a16="http://schemas.microsoft.com/office/drawing/2014/main" id="{7976A270-216C-4DAE-AA08-86F4D56CAB51}"/>
            </a:ext>
          </a:extLst>
        </xdr:cNvPr>
        <xdr:cNvPicPr>
          <a:picLocks noChangeAspect="1"/>
        </xdr:cNvPicPr>
      </xdr:nvPicPr>
      <xdr:blipFill>
        <a:blip xmlns:r="http://schemas.openxmlformats.org/officeDocument/2006/relationships" r:embed="rId2"/>
        <a:stretch>
          <a:fillRect/>
        </a:stretch>
      </xdr:blipFill>
      <xdr:spPr>
        <a:xfrm>
          <a:off x="402771" y="163286"/>
          <a:ext cx="6296841" cy="91033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BEB1D7A-64BB-458B-B729-B14A2AA32327}"/>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97971</xdr:colOff>
      <xdr:row>0</xdr:row>
      <xdr:rowOff>119743</xdr:rowOff>
    </xdr:from>
    <xdr:to>
      <xdr:col>5</xdr:col>
      <xdr:colOff>681717</xdr:colOff>
      <xdr:row>0</xdr:row>
      <xdr:rowOff>1030073</xdr:rowOff>
    </xdr:to>
    <xdr:pic>
      <xdr:nvPicPr>
        <xdr:cNvPr id="2" name="Imagen 1">
          <a:extLst>
            <a:ext uri="{FF2B5EF4-FFF2-40B4-BE49-F238E27FC236}">
              <a16:creationId xmlns:a16="http://schemas.microsoft.com/office/drawing/2014/main" id="{6FCC2714-9484-4DCE-A6D4-0F44D744B297}"/>
            </a:ext>
          </a:extLst>
        </xdr:cNvPr>
        <xdr:cNvPicPr>
          <a:picLocks noChangeAspect="1"/>
        </xdr:cNvPicPr>
      </xdr:nvPicPr>
      <xdr:blipFill>
        <a:blip xmlns:r="http://schemas.openxmlformats.org/officeDocument/2006/relationships" r:embed="rId2"/>
        <a:stretch>
          <a:fillRect/>
        </a:stretch>
      </xdr:blipFill>
      <xdr:spPr>
        <a:xfrm>
          <a:off x="478971" y="119743"/>
          <a:ext cx="6296841" cy="91033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6E2317A-9E77-4AEF-A85F-57A7610122BC}"/>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380999</xdr:colOff>
      <xdr:row>0</xdr:row>
      <xdr:rowOff>108858</xdr:rowOff>
    </xdr:from>
    <xdr:to>
      <xdr:col>5</xdr:col>
      <xdr:colOff>576125</xdr:colOff>
      <xdr:row>0</xdr:row>
      <xdr:rowOff>1024903</xdr:rowOff>
    </xdr:to>
    <xdr:pic>
      <xdr:nvPicPr>
        <xdr:cNvPr id="2" name="Imagen 1">
          <a:extLst>
            <a:ext uri="{FF2B5EF4-FFF2-40B4-BE49-F238E27FC236}">
              <a16:creationId xmlns:a16="http://schemas.microsoft.com/office/drawing/2014/main" id="{F1A4F59B-FC56-4EAE-9870-76A13BB87BA5}"/>
            </a:ext>
          </a:extLst>
        </xdr:cNvPr>
        <xdr:cNvPicPr>
          <a:picLocks noChangeAspect="1"/>
        </xdr:cNvPicPr>
      </xdr:nvPicPr>
      <xdr:blipFill>
        <a:blip xmlns:r="http://schemas.openxmlformats.org/officeDocument/2006/relationships" r:embed="rId2"/>
        <a:stretch>
          <a:fillRect/>
        </a:stretch>
      </xdr:blipFill>
      <xdr:spPr>
        <a:xfrm>
          <a:off x="380999" y="108858"/>
          <a:ext cx="6296841" cy="91033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B8040F3-E3CD-43EC-B064-770DFCC97F59}"/>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87085</xdr:colOff>
      <xdr:row>0</xdr:row>
      <xdr:rowOff>0</xdr:rowOff>
    </xdr:from>
    <xdr:to>
      <xdr:col>5</xdr:col>
      <xdr:colOff>682261</xdr:colOff>
      <xdr:row>0</xdr:row>
      <xdr:rowOff>910330</xdr:rowOff>
    </xdr:to>
    <xdr:pic>
      <xdr:nvPicPr>
        <xdr:cNvPr id="2" name="Imagen 1">
          <a:extLst>
            <a:ext uri="{FF2B5EF4-FFF2-40B4-BE49-F238E27FC236}">
              <a16:creationId xmlns:a16="http://schemas.microsoft.com/office/drawing/2014/main" id="{15D4928B-EC10-4779-ABEA-F84F2B29A96C}"/>
            </a:ext>
          </a:extLst>
        </xdr:cNvPr>
        <xdr:cNvPicPr>
          <a:picLocks noChangeAspect="1"/>
        </xdr:cNvPicPr>
      </xdr:nvPicPr>
      <xdr:blipFill>
        <a:blip xmlns:r="http://schemas.openxmlformats.org/officeDocument/2006/relationships" r:embed="rId2"/>
        <a:stretch>
          <a:fillRect/>
        </a:stretch>
      </xdr:blipFill>
      <xdr:spPr>
        <a:xfrm>
          <a:off x="468085" y="0"/>
          <a:ext cx="6296841" cy="91033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BF50A9D7-2BD8-48B8-BD15-3B0E9D2BFF03}"/>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32657</xdr:colOff>
      <xdr:row>0</xdr:row>
      <xdr:rowOff>10886</xdr:rowOff>
    </xdr:from>
    <xdr:to>
      <xdr:col>5</xdr:col>
      <xdr:colOff>612593</xdr:colOff>
      <xdr:row>0</xdr:row>
      <xdr:rowOff>917406</xdr:rowOff>
    </xdr:to>
    <xdr:pic>
      <xdr:nvPicPr>
        <xdr:cNvPr id="2" name="Imagen 1">
          <a:extLst>
            <a:ext uri="{FF2B5EF4-FFF2-40B4-BE49-F238E27FC236}">
              <a16:creationId xmlns:a16="http://schemas.microsoft.com/office/drawing/2014/main" id="{E3CD4AC8-5E00-423A-AEB6-EBB87CBAAFBA}"/>
            </a:ext>
          </a:extLst>
        </xdr:cNvPr>
        <xdr:cNvPicPr>
          <a:picLocks noChangeAspect="1"/>
        </xdr:cNvPicPr>
      </xdr:nvPicPr>
      <xdr:blipFill>
        <a:blip xmlns:r="http://schemas.openxmlformats.org/officeDocument/2006/relationships" r:embed="rId2"/>
        <a:stretch>
          <a:fillRect/>
        </a:stretch>
      </xdr:blipFill>
      <xdr:spPr>
        <a:xfrm>
          <a:off x="413657" y="10886"/>
          <a:ext cx="6296841" cy="91033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34944E5B-6CF4-4F0C-B054-C9AE185DF8B8}"/>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141515</xdr:rowOff>
    </xdr:from>
    <xdr:to>
      <xdr:col>5</xdr:col>
      <xdr:colOff>652326</xdr:colOff>
      <xdr:row>0</xdr:row>
      <xdr:rowOff>1063275</xdr:rowOff>
    </xdr:to>
    <xdr:pic>
      <xdr:nvPicPr>
        <xdr:cNvPr id="2" name="Imagen 1">
          <a:extLst>
            <a:ext uri="{FF2B5EF4-FFF2-40B4-BE49-F238E27FC236}">
              <a16:creationId xmlns:a16="http://schemas.microsoft.com/office/drawing/2014/main" id="{AFEC1E64-BFF0-4C48-A547-28750BAA258D}"/>
            </a:ext>
          </a:extLst>
        </xdr:cNvPr>
        <xdr:cNvPicPr>
          <a:picLocks noChangeAspect="1"/>
        </xdr:cNvPicPr>
      </xdr:nvPicPr>
      <xdr:blipFill>
        <a:blip xmlns:r="http://schemas.openxmlformats.org/officeDocument/2006/relationships" r:embed="rId2"/>
        <a:stretch>
          <a:fillRect/>
        </a:stretch>
      </xdr:blipFill>
      <xdr:spPr>
        <a:xfrm>
          <a:off x="457200" y="141515"/>
          <a:ext cx="6296841" cy="91033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9ADC4DE5-98AC-4390-96F5-16E94F79402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87086</xdr:rowOff>
    </xdr:from>
    <xdr:to>
      <xdr:col>5</xdr:col>
      <xdr:colOff>606061</xdr:colOff>
      <xdr:row>0</xdr:row>
      <xdr:rowOff>993606</xdr:rowOff>
    </xdr:to>
    <xdr:pic>
      <xdr:nvPicPr>
        <xdr:cNvPr id="2" name="Imagen 1">
          <a:extLst>
            <a:ext uri="{FF2B5EF4-FFF2-40B4-BE49-F238E27FC236}">
              <a16:creationId xmlns:a16="http://schemas.microsoft.com/office/drawing/2014/main" id="{3DEE17A8-A8DB-4BF8-AEA9-E3169DF41BED}"/>
            </a:ext>
          </a:extLst>
        </xdr:cNvPr>
        <xdr:cNvPicPr>
          <a:picLocks noChangeAspect="1"/>
        </xdr:cNvPicPr>
      </xdr:nvPicPr>
      <xdr:blipFill>
        <a:blip xmlns:r="http://schemas.openxmlformats.org/officeDocument/2006/relationships" r:embed="rId2"/>
        <a:stretch>
          <a:fillRect/>
        </a:stretch>
      </xdr:blipFill>
      <xdr:spPr>
        <a:xfrm>
          <a:off x="391885" y="87086"/>
          <a:ext cx="6296841" cy="91033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8B676A11-3CA6-49F6-89EC-B4485D34220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54428</xdr:colOff>
      <xdr:row>0</xdr:row>
      <xdr:rowOff>119743</xdr:rowOff>
    </xdr:from>
    <xdr:to>
      <xdr:col>5</xdr:col>
      <xdr:colOff>643889</xdr:colOff>
      <xdr:row>0</xdr:row>
      <xdr:rowOff>1030073</xdr:rowOff>
    </xdr:to>
    <xdr:pic>
      <xdr:nvPicPr>
        <xdr:cNvPr id="2" name="Imagen 1">
          <a:extLst>
            <a:ext uri="{FF2B5EF4-FFF2-40B4-BE49-F238E27FC236}">
              <a16:creationId xmlns:a16="http://schemas.microsoft.com/office/drawing/2014/main" id="{DEEE8B5A-ACC7-49CA-8858-4F1856C1ECE5}"/>
            </a:ext>
          </a:extLst>
        </xdr:cNvPr>
        <xdr:cNvPicPr>
          <a:picLocks noChangeAspect="1"/>
        </xdr:cNvPicPr>
      </xdr:nvPicPr>
      <xdr:blipFill>
        <a:blip xmlns:r="http://schemas.openxmlformats.org/officeDocument/2006/relationships" r:embed="rId2"/>
        <a:stretch>
          <a:fillRect/>
        </a:stretch>
      </xdr:blipFill>
      <xdr:spPr>
        <a:xfrm>
          <a:off x="435428" y="119743"/>
          <a:ext cx="6296841" cy="91033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49B610DD-3D20-4F0B-B4C9-70DF9352342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337457</xdr:colOff>
      <xdr:row>0</xdr:row>
      <xdr:rowOff>119743</xdr:rowOff>
    </xdr:from>
    <xdr:to>
      <xdr:col>5</xdr:col>
      <xdr:colOff>532583</xdr:colOff>
      <xdr:row>0</xdr:row>
      <xdr:rowOff>1031978</xdr:rowOff>
    </xdr:to>
    <xdr:pic>
      <xdr:nvPicPr>
        <xdr:cNvPr id="2" name="Imagen 1">
          <a:extLst>
            <a:ext uri="{FF2B5EF4-FFF2-40B4-BE49-F238E27FC236}">
              <a16:creationId xmlns:a16="http://schemas.microsoft.com/office/drawing/2014/main" id="{277F3FC3-1BAA-4A45-9532-D3A41A9DFD24}"/>
            </a:ext>
          </a:extLst>
        </xdr:cNvPr>
        <xdr:cNvPicPr>
          <a:picLocks noChangeAspect="1"/>
        </xdr:cNvPicPr>
      </xdr:nvPicPr>
      <xdr:blipFill>
        <a:blip xmlns:r="http://schemas.openxmlformats.org/officeDocument/2006/relationships" r:embed="rId2"/>
        <a:stretch>
          <a:fillRect/>
        </a:stretch>
      </xdr:blipFill>
      <xdr:spPr>
        <a:xfrm>
          <a:off x="337457" y="119743"/>
          <a:ext cx="6291126" cy="91223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2BF0085-FE44-43E6-B87D-56708AF5081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370114</xdr:colOff>
      <xdr:row>0</xdr:row>
      <xdr:rowOff>65314</xdr:rowOff>
    </xdr:from>
    <xdr:to>
      <xdr:col>5</xdr:col>
      <xdr:colOff>570955</xdr:colOff>
      <xdr:row>0</xdr:row>
      <xdr:rowOff>987074</xdr:rowOff>
    </xdr:to>
    <xdr:pic>
      <xdr:nvPicPr>
        <xdr:cNvPr id="2" name="Imagen 1">
          <a:extLst>
            <a:ext uri="{FF2B5EF4-FFF2-40B4-BE49-F238E27FC236}">
              <a16:creationId xmlns:a16="http://schemas.microsoft.com/office/drawing/2014/main" id="{51C70C32-8AE3-4999-9B02-53CEBECCAE07}"/>
            </a:ext>
          </a:extLst>
        </xdr:cNvPr>
        <xdr:cNvPicPr>
          <a:picLocks noChangeAspect="1"/>
        </xdr:cNvPicPr>
      </xdr:nvPicPr>
      <xdr:blipFill>
        <a:blip xmlns:r="http://schemas.openxmlformats.org/officeDocument/2006/relationships" r:embed="rId2"/>
        <a:stretch>
          <a:fillRect/>
        </a:stretch>
      </xdr:blipFill>
      <xdr:spPr>
        <a:xfrm>
          <a:off x="370114" y="65314"/>
          <a:ext cx="6296841" cy="91033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83645F7-75D6-4EF7-97C4-DBB8B181615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130629</xdr:rowOff>
    </xdr:from>
    <xdr:to>
      <xdr:col>5</xdr:col>
      <xdr:colOff>148861</xdr:colOff>
      <xdr:row>0</xdr:row>
      <xdr:rowOff>1033339</xdr:rowOff>
    </xdr:to>
    <xdr:pic>
      <xdr:nvPicPr>
        <xdr:cNvPr id="2" name="Imagen 1">
          <a:extLst>
            <a:ext uri="{FF2B5EF4-FFF2-40B4-BE49-F238E27FC236}">
              <a16:creationId xmlns:a16="http://schemas.microsoft.com/office/drawing/2014/main" id="{108F16EF-6E2F-40E2-B7CD-3FEEF83950CB}"/>
            </a:ext>
          </a:extLst>
        </xdr:cNvPr>
        <xdr:cNvPicPr>
          <a:picLocks noChangeAspect="1"/>
        </xdr:cNvPicPr>
      </xdr:nvPicPr>
      <xdr:blipFill>
        <a:blip xmlns:r="http://schemas.openxmlformats.org/officeDocument/2006/relationships" r:embed="rId2"/>
        <a:stretch>
          <a:fillRect/>
        </a:stretch>
      </xdr:blipFill>
      <xdr:spPr>
        <a:xfrm>
          <a:off x="391885" y="130629"/>
          <a:ext cx="6296841" cy="91033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55F37FAB-D434-4783-AD8C-92B37E3C813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97971</xdr:rowOff>
    </xdr:from>
    <xdr:to>
      <xdr:col>5</xdr:col>
      <xdr:colOff>606061</xdr:colOff>
      <xdr:row>0</xdr:row>
      <xdr:rowOff>1025446</xdr:rowOff>
    </xdr:to>
    <xdr:pic>
      <xdr:nvPicPr>
        <xdr:cNvPr id="2" name="Imagen 1">
          <a:extLst>
            <a:ext uri="{FF2B5EF4-FFF2-40B4-BE49-F238E27FC236}">
              <a16:creationId xmlns:a16="http://schemas.microsoft.com/office/drawing/2014/main" id="{FC66CDDC-0760-498C-ACE5-6EAE9194FB80}"/>
            </a:ext>
          </a:extLst>
        </xdr:cNvPr>
        <xdr:cNvPicPr>
          <a:picLocks noChangeAspect="1"/>
        </xdr:cNvPicPr>
      </xdr:nvPicPr>
      <xdr:blipFill>
        <a:blip xmlns:r="http://schemas.openxmlformats.org/officeDocument/2006/relationships" r:embed="rId2"/>
        <a:stretch>
          <a:fillRect/>
        </a:stretch>
      </xdr:blipFill>
      <xdr:spPr>
        <a:xfrm>
          <a:off x="391885" y="97971"/>
          <a:ext cx="6291126" cy="91223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886FC26-FC5F-4578-BCFC-C848D234BE9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141514</xdr:rowOff>
    </xdr:from>
    <xdr:to>
      <xdr:col>5</xdr:col>
      <xdr:colOff>576126</xdr:colOff>
      <xdr:row>0</xdr:row>
      <xdr:rowOff>1063274</xdr:rowOff>
    </xdr:to>
    <xdr:pic>
      <xdr:nvPicPr>
        <xdr:cNvPr id="3" name="Imagen 2">
          <a:extLst>
            <a:ext uri="{FF2B5EF4-FFF2-40B4-BE49-F238E27FC236}">
              <a16:creationId xmlns:a16="http://schemas.microsoft.com/office/drawing/2014/main" id="{A10EB7BE-B168-4E7D-81C1-AF952EB02A97}"/>
            </a:ext>
          </a:extLst>
        </xdr:cNvPr>
        <xdr:cNvPicPr>
          <a:picLocks noChangeAspect="1"/>
        </xdr:cNvPicPr>
      </xdr:nvPicPr>
      <xdr:blipFill>
        <a:blip xmlns:r="http://schemas.openxmlformats.org/officeDocument/2006/relationships" r:embed="rId2"/>
        <a:stretch>
          <a:fillRect/>
        </a:stretch>
      </xdr:blipFill>
      <xdr:spPr>
        <a:xfrm>
          <a:off x="381000" y="141514"/>
          <a:ext cx="6296841" cy="91033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E2D24AF8-6341-45B2-B78F-31976314379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108858</xdr:rowOff>
    </xdr:from>
    <xdr:to>
      <xdr:col>5</xdr:col>
      <xdr:colOff>652326</xdr:colOff>
      <xdr:row>0</xdr:row>
      <xdr:rowOff>1024903</xdr:rowOff>
    </xdr:to>
    <xdr:pic>
      <xdr:nvPicPr>
        <xdr:cNvPr id="2" name="Imagen 1">
          <a:extLst>
            <a:ext uri="{FF2B5EF4-FFF2-40B4-BE49-F238E27FC236}">
              <a16:creationId xmlns:a16="http://schemas.microsoft.com/office/drawing/2014/main" id="{CEBAB53B-9699-45CC-9E04-296179943A1B}"/>
            </a:ext>
          </a:extLst>
        </xdr:cNvPr>
        <xdr:cNvPicPr>
          <a:picLocks noChangeAspect="1"/>
        </xdr:cNvPicPr>
      </xdr:nvPicPr>
      <xdr:blipFill>
        <a:blip xmlns:r="http://schemas.openxmlformats.org/officeDocument/2006/relationships" r:embed="rId2"/>
        <a:stretch>
          <a:fillRect/>
        </a:stretch>
      </xdr:blipFill>
      <xdr:spPr>
        <a:xfrm>
          <a:off x="457200" y="108858"/>
          <a:ext cx="6296841" cy="91033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6</xdr:col>
      <xdr:colOff>10438</xdr:colOff>
      <xdr:row>0</xdr:row>
      <xdr:rowOff>0</xdr:rowOff>
    </xdr:from>
    <xdr:to>
      <xdr:col>6</xdr:col>
      <xdr:colOff>995122</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91A6D73-3302-4609-AD7A-C8BA6F40330D}"/>
            </a:ext>
          </a:extLst>
        </xdr:cNvPr>
        <xdr:cNvSpPr/>
      </xdr:nvSpPr>
      <xdr:spPr>
        <a:xfrm>
          <a:off x="7432109"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43543</xdr:colOff>
      <xdr:row>0</xdr:row>
      <xdr:rowOff>174172</xdr:rowOff>
    </xdr:from>
    <xdr:to>
      <xdr:col>5</xdr:col>
      <xdr:colOff>644434</xdr:colOff>
      <xdr:row>0</xdr:row>
      <xdr:rowOff>1101647</xdr:rowOff>
    </xdr:to>
    <xdr:pic>
      <xdr:nvPicPr>
        <xdr:cNvPr id="2" name="Imagen 1">
          <a:extLst>
            <a:ext uri="{FF2B5EF4-FFF2-40B4-BE49-F238E27FC236}">
              <a16:creationId xmlns:a16="http://schemas.microsoft.com/office/drawing/2014/main" id="{B8321442-C293-482F-9FB2-7AA95A42775E}"/>
            </a:ext>
          </a:extLst>
        </xdr:cNvPr>
        <xdr:cNvPicPr>
          <a:picLocks noChangeAspect="1"/>
        </xdr:cNvPicPr>
      </xdr:nvPicPr>
      <xdr:blipFill>
        <a:blip xmlns:r="http://schemas.openxmlformats.org/officeDocument/2006/relationships" r:embed="rId2"/>
        <a:stretch>
          <a:fillRect/>
        </a:stretch>
      </xdr:blipFill>
      <xdr:spPr>
        <a:xfrm>
          <a:off x="424543" y="174172"/>
          <a:ext cx="6296841" cy="91033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7C64ABB3-C6CE-415B-86DB-503E19BB4E32}"/>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185057</xdr:rowOff>
    </xdr:from>
    <xdr:to>
      <xdr:col>5</xdr:col>
      <xdr:colOff>644433</xdr:colOff>
      <xdr:row>0</xdr:row>
      <xdr:rowOff>1101102</xdr:rowOff>
    </xdr:to>
    <xdr:pic>
      <xdr:nvPicPr>
        <xdr:cNvPr id="2" name="Imagen 1">
          <a:extLst>
            <a:ext uri="{FF2B5EF4-FFF2-40B4-BE49-F238E27FC236}">
              <a16:creationId xmlns:a16="http://schemas.microsoft.com/office/drawing/2014/main" id="{D8589923-6A46-4886-8B8A-72555A8C8257}"/>
            </a:ext>
          </a:extLst>
        </xdr:cNvPr>
        <xdr:cNvPicPr>
          <a:picLocks noChangeAspect="1"/>
        </xdr:cNvPicPr>
      </xdr:nvPicPr>
      <xdr:blipFill>
        <a:blip xmlns:r="http://schemas.openxmlformats.org/officeDocument/2006/relationships" r:embed="rId2"/>
        <a:stretch>
          <a:fillRect/>
        </a:stretch>
      </xdr:blipFill>
      <xdr:spPr>
        <a:xfrm>
          <a:off x="424542" y="185057"/>
          <a:ext cx="6296841" cy="91033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DE25466F-F65D-494E-94FB-541D9FD092F4}"/>
            </a:ext>
          </a:extLst>
        </xdr:cNvPr>
        <xdr:cNvSpPr/>
      </xdr:nvSpPr>
      <xdr:spPr>
        <a:xfrm>
          <a:off x="75628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15240</xdr:colOff>
      <xdr:row>0</xdr:row>
      <xdr:rowOff>121920</xdr:rowOff>
    </xdr:from>
    <xdr:to>
      <xdr:col>5</xdr:col>
      <xdr:colOff>454206</xdr:colOff>
      <xdr:row>0</xdr:row>
      <xdr:rowOff>1032250</xdr:rowOff>
    </xdr:to>
    <xdr:pic>
      <xdr:nvPicPr>
        <xdr:cNvPr id="3" name="Imagen 2">
          <a:extLst>
            <a:ext uri="{FF2B5EF4-FFF2-40B4-BE49-F238E27FC236}">
              <a16:creationId xmlns:a16="http://schemas.microsoft.com/office/drawing/2014/main" id="{7631D103-9382-4BE7-9A97-4F251B8D9955}"/>
            </a:ext>
          </a:extLst>
        </xdr:cNvPr>
        <xdr:cNvPicPr>
          <a:picLocks noChangeAspect="1"/>
        </xdr:cNvPicPr>
      </xdr:nvPicPr>
      <xdr:blipFill>
        <a:blip xmlns:r="http://schemas.openxmlformats.org/officeDocument/2006/relationships" r:embed="rId2"/>
        <a:stretch>
          <a:fillRect/>
        </a:stretch>
      </xdr:blipFill>
      <xdr:spPr>
        <a:xfrm>
          <a:off x="396240" y="121920"/>
          <a:ext cx="6291126" cy="91604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0</xdr:colOff>
      <xdr:row>0</xdr:row>
      <xdr:rowOff>0</xdr:rowOff>
    </xdr:from>
    <xdr:to>
      <xdr:col>3</xdr:col>
      <xdr:colOff>184584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6653D5-3812-41C5-8F92-F4B889901237}"/>
            </a:ext>
          </a:extLst>
        </xdr:cNvPr>
        <xdr:cNvSpPr/>
      </xdr:nvSpPr>
      <xdr:spPr>
        <a:xfrm>
          <a:off x="8201025"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10886</xdr:colOff>
      <xdr:row>0</xdr:row>
      <xdr:rowOff>293914</xdr:rowOff>
    </xdr:from>
    <xdr:to>
      <xdr:col>1</xdr:col>
      <xdr:colOff>6321062</xdr:colOff>
      <xdr:row>1</xdr:row>
      <xdr:rowOff>72674</xdr:rowOff>
    </xdr:to>
    <xdr:pic>
      <xdr:nvPicPr>
        <xdr:cNvPr id="3" name="Imagen 2">
          <a:extLst>
            <a:ext uri="{FF2B5EF4-FFF2-40B4-BE49-F238E27FC236}">
              <a16:creationId xmlns:a16="http://schemas.microsoft.com/office/drawing/2014/main" id="{7AE1FBFF-FFDF-476B-882A-59E418BB7187}"/>
            </a:ext>
          </a:extLst>
        </xdr:cNvPr>
        <xdr:cNvPicPr>
          <a:picLocks noChangeAspect="1"/>
        </xdr:cNvPicPr>
      </xdr:nvPicPr>
      <xdr:blipFill>
        <a:blip xmlns:r="http://schemas.openxmlformats.org/officeDocument/2006/relationships" r:embed="rId2"/>
        <a:stretch>
          <a:fillRect/>
        </a:stretch>
      </xdr:blipFill>
      <xdr:spPr>
        <a:xfrm>
          <a:off x="794657" y="293914"/>
          <a:ext cx="6296841" cy="91223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984684</xdr:colOff>
      <xdr:row>1</xdr:row>
      <xdr:rowOff>27501</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1081222D-D6F2-476A-BBB8-8E400FE1D480}"/>
            </a:ext>
          </a:extLst>
        </xdr:cNvPr>
        <xdr:cNvSpPr/>
      </xdr:nvSpPr>
      <xdr:spPr>
        <a:xfrm>
          <a:off x="7524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83127</xdr:colOff>
      <xdr:row>0</xdr:row>
      <xdr:rowOff>124691</xdr:rowOff>
    </xdr:from>
    <xdr:to>
      <xdr:col>1</xdr:col>
      <xdr:colOff>6397113</xdr:colOff>
      <xdr:row>4</xdr:row>
      <xdr:rowOff>779</xdr:rowOff>
    </xdr:to>
    <xdr:pic>
      <xdr:nvPicPr>
        <xdr:cNvPr id="2" name="Imagen 1">
          <a:extLst>
            <a:ext uri="{FF2B5EF4-FFF2-40B4-BE49-F238E27FC236}">
              <a16:creationId xmlns:a16="http://schemas.microsoft.com/office/drawing/2014/main" id="{453C5136-36EC-4CAA-AC62-2EBCBC576428}"/>
            </a:ext>
          </a:extLst>
        </xdr:cNvPr>
        <xdr:cNvPicPr>
          <a:picLocks noChangeAspect="1"/>
        </xdr:cNvPicPr>
      </xdr:nvPicPr>
      <xdr:blipFill>
        <a:blip xmlns:r="http://schemas.openxmlformats.org/officeDocument/2006/relationships" r:embed="rId2"/>
        <a:stretch>
          <a:fillRect/>
        </a:stretch>
      </xdr:blipFill>
      <xdr:spPr>
        <a:xfrm>
          <a:off x="595745" y="124691"/>
          <a:ext cx="6294936" cy="91223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codeName="Hoja1">
    <pageSetUpPr fitToPage="1"/>
  </sheetPr>
  <dimension ref="A1:WVQ46"/>
  <sheetViews>
    <sheetView showGridLines="0" tabSelected="1" zoomScale="55" zoomScaleNormal="55" zoomScaleSheetLayoutView="55" workbookViewId="0">
      <selection activeCell="I23" sqref="I23"/>
    </sheetView>
  </sheetViews>
  <sheetFormatPr baseColWidth="10" defaultRowHeight="13.5" zeroHeight="1"/>
  <cols>
    <col min="1" max="1" width="6.85546875" style="8" customWidth="1"/>
    <col min="2" max="2" width="17.5703125" style="8" customWidth="1"/>
    <col min="3" max="7" width="15.28515625" style="8" customWidth="1"/>
    <col min="8" max="8" width="22.28515625" style="8" customWidth="1"/>
    <col min="9" max="9" width="23.7109375" style="8" customWidth="1"/>
    <col min="10" max="102" width="0" style="8" hidden="1" customWidth="1"/>
    <col min="103" max="255" width="0" style="9" hidden="1" customWidth="1"/>
    <col min="256" max="256" width="6.85546875" style="9" hidden="1" customWidth="1"/>
    <col min="257" max="257" width="17.5703125" style="9" hidden="1" customWidth="1"/>
    <col min="258" max="264" width="15.28515625" style="9" hidden="1" customWidth="1"/>
    <col min="265" max="265" width="12.7109375" style="9" hidden="1" customWidth="1"/>
    <col min="266" max="511" width="0" style="9" hidden="1" customWidth="1"/>
    <col min="512" max="512" width="6.85546875" style="9" hidden="1" customWidth="1"/>
    <col min="513" max="513" width="17.5703125" style="9" hidden="1" customWidth="1"/>
    <col min="514" max="520" width="15.28515625" style="9" hidden="1" customWidth="1"/>
    <col min="521" max="521" width="12.7109375" style="9" hidden="1" customWidth="1"/>
    <col min="522" max="767" width="0" style="9" hidden="1" customWidth="1"/>
    <col min="768" max="768" width="6.85546875" style="9" hidden="1" customWidth="1"/>
    <col min="769" max="769" width="17.5703125" style="9" hidden="1" customWidth="1"/>
    <col min="770" max="776" width="15.28515625" style="9" hidden="1" customWidth="1"/>
    <col min="777" max="777" width="12.7109375" style="9" hidden="1" customWidth="1"/>
    <col min="778" max="1023" width="0" style="9" hidden="1" customWidth="1"/>
    <col min="1024" max="1024" width="6.85546875" style="9" hidden="1" customWidth="1"/>
    <col min="1025" max="1025" width="17.5703125" style="9" hidden="1" customWidth="1"/>
    <col min="1026" max="1032" width="15.28515625" style="9" hidden="1" customWidth="1"/>
    <col min="1033" max="1033" width="12.7109375" style="9" hidden="1" customWidth="1"/>
    <col min="1034" max="1279" width="0" style="9" hidden="1" customWidth="1"/>
    <col min="1280" max="1280" width="6.85546875" style="9" hidden="1" customWidth="1"/>
    <col min="1281" max="1281" width="17.5703125" style="9" hidden="1" customWidth="1"/>
    <col min="1282" max="1288" width="15.28515625" style="9" hidden="1" customWidth="1"/>
    <col min="1289" max="1289" width="12.7109375" style="9" hidden="1" customWidth="1"/>
    <col min="1290" max="1535" width="0" style="9" hidden="1" customWidth="1"/>
    <col min="1536" max="1536" width="6.85546875" style="9" hidden="1" customWidth="1"/>
    <col min="1537" max="1537" width="17.5703125" style="9" hidden="1" customWidth="1"/>
    <col min="1538" max="1544" width="15.28515625" style="9" hidden="1" customWidth="1"/>
    <col min="1545" max="1545" width="12.7109375" style="9" hidden="1" customWidth="1"/>
    <col min="1546" max="1791" width="0" style="9" hidden="1" customWidth="1"/>
    <col min="1792" max="1792" width="6.85546875" style="9" hidden="1" customWidth="1"/>
    <col min="1793" max="1793" width="17.5703125" style="9" hidden="1" customWidth="1"/>
    <col min="1794" max="1800" width="15.28515625" style="9" hidden="1" customWidth="1"/>
    <col min="1801" max="1801" width="12.7109375" style="9" hidden="1" customWidth="1"/>
    <col min="1802" max="2047" width="0" style="9" hidden="1" customWidth="1"/>
    <col min="2048" max="2048" width="6.85546875" style="9" hidden="1" customWidth="1"/>
    <col min="2049" max="2049" width="17.5703125" style="9" hidden="1" customWidth="1"/>
    <col min="2050" max="2056" width="15.28515625" style="9" hidden="1" customWidth="1"/>
    <col min="2057" max="2057" width="12.7109375" style="9" hidden="1" customWidth="1"/>
    <col min="2058" max="2303" width="0" style="9" hidden="1" customWidth="1"/>
    <col min="2304" max="2304" width="6.85546875" style="9" hidden="1" customWidth="1"/>
    <col min="2305" max="2305" width="17.5703125" style="9" hidden="1" customWidth="1"/>
    <col min="2306" max="2312" width="15.28515625" style="9" hidden="1" customWidth="1"/>
    <col min="2313" max="2313" width="12.7109375" style="9" hidden="1" customWidth="1"/>
    <col min="2314" max="2559" width="0" style="9" hidden="1" customWidth="1"/>
    <col min="2560" max="2560" width="6.85546875" style="9" hidden="1" customWidth="1"/>
    <col min="2561" max="2561" width="17.5703125" style="9" hidden="1" customWidth="1"/>
    <col min="2562" max="2568" width="15.28515625" style="9" hidden="1" customWidth="1"/>
    <col min="2569" max="2569" width="12.7109375" style="9" hidden="1" customWidth="1"/>
    <col min="2570" max="2815" width="0" style="9" hidden="1" customWidth="1"/>
    <col min="2816" max="2816" width="6.85546875" style="9" hidden="1" customWidth="1"/>
    <col min="2817" max="2817" width="17.5703125" style="9" hidden="1" customWidth="1"/>
    <col min="2818" max="2824" width="15.28515625" style="9" hidden="1" customWidth="1"/>
    <col min="2825" max="2825" width="12.7109375" style="9" hidden="1" customWidth="1"/>
    <col min="2826" max="3071" width="0" style="9" hidden="1" customWidth="1"/>
    <col min="3072" max="3072" width="6.85546875" style="9" hidden="1" customWidth="1"/>
    <col min="3073" max="3073" width="17.5703125" style="9" hidden="1" customWidth="1"/>
    <col min="3074" max="3080" width="15.28515625" style="9" hidden="1" customWidth="1"/>
    <col min="3081" max="3081" width="12.7109375" style="9" hidden="1" customWidth="1"/>
    <col min="3082" max="3327" width="0" style="9" hidden="1" customWidth="1"/>
    <col min="3328" max="3328" width="6.85546875" style="9" hidden="1" customWidth="1"/>
    <col min="3329" max="3329" width="17.5703125" style="9" hidden="1" customWidth="1"/>
    <col min="3330" max="3336" width="15.28515625" style="9" hidden="1" customWidth="1"/>
    <col min="3337" max="3337" width="12.7109375" style="9" hidden="1" customWidth="1"/>
    <col min="3338" max="3583" width="0" style="9" hidden="1" customWidth="1"/>
    <col min="3584" max="3584" width="6.85546875" style="9" hidden="1" customWidth="1"/>
    <col min="3585" max="3585" width="17.5703125" style="9" hidden="1" customWidth="1"/>
    <col min="3586" max="3592" width="15.28515625" style="9" hidden="1" customWidth="1"/>
    <col min="3593" max="3593" width="12.7109375" style="9" hidden="1" customWidth="1"/>
    <col min="3594" max="3839" width="0" style="9" hidden="1" customWidth="1"/>
    <col min="3840" max="3840" width="6.85546875" style="9" hidden="1" customWidth="1"/>
    <col min="3841" max="3841" width="17.5703125" style="9" hidden="1" customWidth="1"/>
    <col min="3842" max="3848" width="15.28515625" style="9" hidden="1" customWidth="1"/>
    <col min="3849" max="3849" width="12.7109375" style="9" hidden="1" customWidth="1"/>
    <col min="3850" max="4095" width="0" style="9" hidden="1" customWidth="1"/>
    <col min="4096" max="4096" width="6.85546875" style="9" hidden="1" customWidth="1"/>
    <col min="4097" max="4097" width="17.5703125" style="9" hidden="1" customWidth="1"/>
    <col min="4098" max="4104" width="15.28515625" style="9" hidden="1" customWidth="1"/>
    <col min="4105" max="4105" width="12.7109375" style="9" hidden="1" customWidth="1"/>
    <col min="4106" max="4351" width="0" style="9" hidden="1" customWidth="1"/>
    <col min="4352" max="4352" width="6.85546875" style="9" hidden="1" customWidth="1"/>
    <col min="4353" max="4353" width="17.5703125" style="9" hidden="1" customWidth="1"/>
    <col min="4354" max="4360" width="15.28515625" style="9" hidden="1" customWidth="1"/>
    <col min="4361" max="4361" width="12.7109375" style="9" hidden="1" customWidth="1"/>
    <col min="4362" max="4607" width="0" style="9" hidden="1" customWidth="1"/>
    <col min="4608" max="4608" width="6.85546875" style="9" hidden="1" customWidth="1"/>
    <col min="4609" max="4609" width="17.5703125" style="9" hidden="1" customWidth="1"/>
    <col min="4610" max="4616" width="15.28515625" style="9" hidden="1" customWidth="1"/>
    <col min="4617" max="4617" width="12.7109375" style="9" hidden="1" customWidth="1"/>
    <col min="4618" max="4863" width="0" style="9" hidden="1" customWidth="1"/>
    <col min="4864" max="4864" width="6.85546875" style="9" hidden="1" customWidth="1"/>
    <col min="4865" max="4865" width="17.5703125" style="9" hidden="1" customWidth="1"/>
    <col min="4866" max="4872" width="15.28515625" style="9" hidden="1" customWidth="1"/>
    <col min="4873" max="4873" width="12.7109375" style="9" hidden="1" customWidth="1"/>
    <col min="4874" max="5119" width="0" style="9" hidden="1" customWidth="1"/>
    <col min="5120" max="5120" width="6.85546875" style="9" hidden="1" customWidth="1"/>
    <col min="5121" max="5121" width="17.5703125" style="9" hidden="1" customWidth="1"/>
    <col min="5122" max="5128" width="15.28515625" style="9" hidden="1" customWidth="1"/>
    <col min="5129" max="5129" width="12.7109375" style="9" hidden="1" customWidth="1"/>
    <col min="5130" max="5375" width="0" style="9" hidden="1" customWidth="1"/>
    <col min="5376" max="5376" width="6.85546875" style="9" hidden="1" customWidth="1"/>
    <col min="5377" max="5377" width="17.5703125" style="9" hidden="1" customWidth="1"/>
    <col min="5378" max="5384" width="15.28515625" style="9" hidden="1" customWidth="1"/>
    <col min="5385" max="5385" width="12.7109375" style="9" hidden="1" customWidth="1"/>
    <col min="5386" max="5631" width="0" style="9" hidden="1" customWidth="1"/>
    <col min="5632" max="5632" width="6.85546875" style="9" hidden="1" customWidth="1"/>
    <col min="5633" max="5633" width="17.5703125" style="9" hidden="1" customWidth="1"/>
    <col min="5634" max="5640" width="15.28515625" style="9" hidden="1" customWidth="1"/>
    <col min="5641" max="5641" width="12.7109375" style="9" hidden="1" customWidth="1"/>
    <col min="5642" max="5887" width="0" style="9" hidden="1" customWidth="1"/>
    <col min="5888" max="5888" width="6.85546875" style="9" hidden="1" customWidth="1"/>
    <col min="5889" max="5889" width="17.5703125" style="9" hidden="1" customWidth="1"/>
    <col min="5890" max="5896" width="15.28515625" style="9" hidden="1" customWidth="1"/>
    <col min="5897" max="5897" width="12.7109375" style="9" hidden="1" customWidth="1"/>
    <col min="5898" max="6143" width="0" style="9" hidden="1" customWidth="1"/>
    <col min="6144" max="6144" width="6.85546875" style="9" hidden="1" customWidth="1"/>
    <col min="6145" max="6145" width="17.5703125" style="9" hidden="1" customWidth="1"/>
    <col min="6146" max="6152" width="15.28515625" style="9" hidden="1" customWidth="1"/>
    <col min="6153" max="6153" width="12.7109375" style="9" hidden="1" customWidth="1"/>
    <col min="6154" max="6399" width="0" style="9" hidden="1" customWidth="1"/>
    <col min="6400" max="6400" width="6.85546875" style="9" hidden="1" customWidth="1"/>
    <col min="6401" max="6401" width="17.5703125" style="9" hidden="1" customWidth="1"/>
    <col min="6402" max="6408" width="15.28515625" style="9" hidden="1" customWidth="1"/>
    <col min="6409" max="6409" width="12.7109375" style="9" hidden="1" customWidth="1"/>
    <col min="6410" max="6655" width="0" style="9" hidden="1" customWidth="1"/>
    <col min="6656" max="6656" width="6.85546875" style="9" hidden="1" customWidth="1"/>
    <col min="6657" max="6657" width="17.5703125" style="9" hidden="1" customWidth="1"/>
    <col min="6658" max="6664" width="15.28515625" style="9" hidden="1" customWidth="1"/>
    <col min="6665" max="6665" width="12.7109375" style="9" hidden="1" customWidth="1"/>
    <col min="6666" max="6911" width="0" style="9" hidden="1" customWidth="1"/>
    <col min="6912" max="6912" width="6.85546875" style="9" hidden="1" customWidth="1"/>
    <col min="6913" max="6913" width="17.5703125" style="9" hidden="1" customWidth="1"/>
    <col min="6914" max="6920" width="15.28515625" style="9" hidden="1" customWidth="1"/>
    <col min="6921" max="6921" width="12.7109375" style="9" hidden="1" customWidth="1"/>
    <col min="6922" max="7167" width="0" style="9" hidden="1" customWidth="1"/>
    <col min="7168" max="7168" width="6.85546875" style="9" hidden="1" customWidth="1"/>
    <col min="7169" max="7169" width="17.5703125" style="9" hidden="1" customWidth="1"/>
    <col min="7170" max="7176" width="15.28515625" style="9" hidden="1" customWidth="1"/>
    <col min="7177" max="7177" width="12.7109375" style="9" hidden="1" customWidth="1"/>
    <col min="7178" max="7423" width="0" style="9" hidden="1" customWidth="1"/>
    <col min="7424" max="7424" width="6.85546875" style="9" hidden="1" customWidth="1"/>
    <col min="7425" max="7425" width="17.5703125" style="9" hidden="1" customWidth="1"/>
    <col min="7426" max="7432" width="15.28515625" style="9" hidden="1" customWidth="1"/>
    <col min="7433" max="7433" width="12.7109375" style="9" hidden="1" customWidth="1"/>
    <col min="7434" max="7679" width="0" style="9" hidden="1" customWidth="1"/>
    <col min="7680" max="7680" width="6.85546875" style="9" hidden="1" customWidth="1"/>
    <col min="7681" max="7681" width="17.5703125" style="9" hidden="1" customWidth="1"/>
    <col min="7682" max="7688" width="15.28515625" style="9" hidden="1" customWidth="1"/>
    <col min="7689" max="7689" width="12.7109375" style="9" hidden="1" customWidth="1"/>
    <col min="7690" max="7935" width="0" style="9" hidden="1" customWidth="1"/>
    <col min="7936" max="7936" width="6.85546875" style="9" hidden="1" customWidth="1"/>
    <col min="7937" max="7937" width="17.5703125" style="9" hidden="1" customWidth="1"/>
    <col min="7938" max="7944" width="15.28515625" style="9" hidden="1" customWidth="1"/>
    <col min="7945" max="7945" width="12.7109375" style="9" hidden="1" customWidth="1"/>
    <col min="7946" max="8191" width="0" style="9" hidden="1" customWidth="1"/>
    <col min="8192" max="8192" width="6.85546875" style="9" hidden="1" customWidth="1"/>
    <col min="8193" max="8193" width="17.5703125" style="9" hidden="1" customWidth="1"/>
    <col min="8194" max="8200" width="15.28515625" style="9" hidden="1" customWidth="1"/>
    <col min="8201" max="8201" width="12.7109375" style="9" hidden="1" customWidth="1"/>
    <col min="8202" max="8447" width="0" style="9" hidden="1" customWidth="1"/>
    <col min="8448" max="8448" width="6.85546875" style="9" hidden="1" customWidth="1"/>
    <col min="8449" max="8449" width="17.5703125" style="9" hidden="1" customWidth="1"/>
    <col min="8450" max="8456" width="15.28515625" style="9" hidden="1" customWidth="1"/>
    <col min="8457" max="8457" width="12.7109375" style="9" hidden="1" customWidth="1"/>
    <col min="8458" max="8703" width="0" style="9" hidden="1" customWidth="1"/>
    <col min="8704" max="8704" width="6.85546875" style="9" hidden="1" customWidth="1"/>
    <col min="8705" max="8705" width="17.5703125" style="9" hidden="1" customWidth="1"/>
    <col min="8706" max="8712" width="15.28515625" style="9" hidden="1" customWidth="1"/>
    <col min="8713" max="8713" width="12.7109375" style="9" hidden="1" customWidth="1"/>
    <col min="8714" max="8959" width="0" style="9" hidden="1" customWidth="1"/>
    <col min="8960" max="8960" width="6.85546875" style="9" hidden="1" customWidth="1"/>
    <col min="8961" max="8961" width="17.5703125" style="9" hidden="1" customWidth="1"/>
    <col min="8962" max="8968" width="15.28515625" style="9" hidden="1" customWidth="1"/>
    <col min="8969" max="8969" width="12.7109375" style="9" hidden="1" customWidth="1"/>
    <col min="8970" max="9215" width="0" style="9" hidden="1" customWidth="1"/>
    <col min="9216" max="9216" width="6.85546875" style="9" hidden="1" customWidth="1"/>
    <col min="9217" max="9217" width="17.5703125" style="9" hidden="1" customWidth="1"/>
    <col min="9218" max="9224" width="15.28515625" style="9" hidden="1" customWidth="1"/>
    <col min="9225" max="9225" width="12.7109375" style="9" hidden="1" customWidth="1"/>
    <col min="9226" max="9471" width="0" style="9" hidden="1" customWidth="1"/>
    <col min="9472" max="9472" width="6.85546875" style="9" hidden="1" customWidth="1"/>
    <col min="9473" max="9473" width="17.5703125" style="9" hidden="1" customWidth="1"/>
    <col min="9474" max="9480" width="15.28515625" style="9" hidden="1" customWidth="1"/>
    <col min="9481" max="9481" width="12.7109375" style="9" hidden="1" customWidth="1"/>
    <col min="9482" max="9727" width="0" style="9" hidden="1" customWidth="1"/>
    <col min="9728" max="9728" width="6.85546875" style="9" hidden="1" customWidth="1"/>
    <col min="9729" max="9729" width="17.5703125" style="9" hidden="1" customWidth="1"/>
    <col min="9730" max="9736" width="15.28515625" style="9" hidden="1" customWidth="1"/>
    <col min="9737" max="9737" width="12.7109375" style="9" hidden="1" customWidth="1"/>
    <col min="9738" max="9983" width="0" style="9" hidden="1" customWidth="1"/>
    <col min="9984" max="9984" width="6.85546875" style="9" hidden="1" customWidth="1"/>
    <col min="9985" max="9985" width="17.5703125" style="9" hidden="1" customWidth="1"/>
    <col min="9986" max="9992" width="15.28515625" style="9" hidden="1" customWidth="1"/>
    <col min="9993" max="9993" width="12.7109375" style="9" hidden="1" customWidth="1"/>
    <col min="9994" max="10239" width="0" style="9" hidden="1" customWidth="1"/>
    <col min="10240" max="10240" width="6.85546875" style="9" hidden="1" customWidth="1"/>
    <col min="10241" max="10241" width="17.5703125" style="9" hidden="1" customWidth="1"/>
    <col min="10242" max="10248" width="15.28515625" style="9" hidden="1" customWidth="1"/>
    <col min="10249" max="10249" width="12.7109375" style="9" hidden="1" customWidth="1"/>
    <col min="10250" max="10495" width="0" style="9" hidden="1" customWidth="1"/>
    <col min="10496" max="10496" width="6.85546875" style="9" hidden="1" customWidth="1"/>
    <col min="10497" max="10497" width="17.5703125" style="9" hidden="1" customWidth="1"/>
    <col min="10498" max="10504" width="15.28515625" style="9" hidden="1" customWidth="1"/>
    <col min="10505" max="10505" width="12.7109375" style="9" hidden="1" customWidth="1"/>
    <col min="10506" max="10751" width="0" style="9" hidden="1" customWidth="1"/>
    <col min="10752" max="10752" width="6.85546875" style="9" hidden="1" customWidth="1"/>
    <col min="10753" max="10753" width="17.5703125" style="9" hidden="1" customWidth="1"/>
    <col min="10754" max="10760" width="15.28515625" style="9" hidden="1" customWidth="1"/>
    <col min="10761" max="10761" width="12.7109375" style="9" hidden="1" customWidth="1"/>
    <col min="10762" max="11007" width="0" style="9" hidden="1" customWidth="1"/>
    <col min="11008" max="11008" width="6.85546875" style="9" hidden="1" customWidth="1"/>
    <col min="11009" max="11009" width="17.5703125" style="9" hidden="1" customWidth="1"/>
    <col min="11010" max="11016" width="15.28515625" style="9" hidden="1" customWidth="1"/>
    <col min="11017" max="11017" width="12.7109375" style="9" hidden="1" customWidth="1"/>
    <col min="11018" max="11263" width="0" style="9" hidden="1" customWidth="1"/>
    <col min="11264" max="11264" width="6.85546875" style="9" hidden="1" customWidth="1"/>
    <col min="11265" max="11265" width="17.5703125" style="9" hidden="1" customWidth="1"/>
    <col min="11266" max="11272" width="15.28515625" style="9" hidden="1" customWidth="1"/>
    <col min="11273" max="11273" width="12.7109375" style="9" hidden="1" customWidth="1"/>
    <col min="11274" max="11519" width="0" style="9" hidden="1" customWidth="1"/>
    <col min="11520" max="11520" width="6.85546875" style="9" hidden="1" customWidth="1"/>
    <col min="11521" max="11521" width="17.5703125" style="9" hidden="1" customWidth="1"/>
    <col min="11522" max="11528" width="15.28515625" style="9" hidden="1" customWidth="1"/>
    <col min="11529" max="11529" width="12.7109375" style="9" hidden="1" customWidth="1"/>
    <col min="11530" max="11775" width="0" style="9" hidden="1" customWidth="1"/>
    <col min="11776" max="11776" width="6.85546875" style="9" hidden="1" customWidth="1"/>
    <col min="11777" max="11777" width="17.5703125" style="9" hidden="1" customWidth="1"/>
    <col min="11778" max="11784" width="15.28515625" style="9" hidden="1" customWidth="1"/>
    <col min="11785" max="11785" width="12.7109375" style="9" hidden="1" customWidth="1"/>
    <col min="11786" max="12031" width="0" style="9" hidden="1" customWidth="1"/>
    <col min="12032" max="12032" width="6.85546875" style="9" hidden="1" customWidth="1"/>
    <col min="12033" max="12033" width="17.5703125" style="9" hidden="1" customWidth="1"/>
    <col min="12034" max="12040" width="15.28515625" style="9" hidden="1" customWidth="1"/>
    <col min="12041" max="12041" width="12.7109375" style="9" hidden="1" customWidth="1"/>
    <col min="12042" max="12287" width="0" style="9" hidden="1" customWidth="1"/>
    <col min="12288" max="12288" width="6.85546875" style="9" hidden="1" customWidth="1"/>
    <col min="12289" max="12289" width="17.5703125" style="9" hidden="1" customWidth="1"/>
    <col min="12290" max="12296" width="15.28515625" style="9" hidden="1" customWidth="1"/>
    <col min="12297" max="12297" width="12.7109375" style="9" hidden="1" customWidth="1"/>
    <col min="12298" max="12543" width="0" style="9" hidden="1" customWidth="1"/>
    <col min="12544" max="12544" width="6.85546875" style="9" hidden="1" customWidth="1"/>
    <col min="12545" max="12545" width="17.5703125" style="9" hidden="1" customWidth="1"/>
    <col min="12546" max="12552" width="15.28515625" style="9" hidden="1" customWidth="1"/>
    <col min="12553" max="12553" width="12.7109375" style="9" hidden="1" customWidth="1"/>
    <col min="12554" max="12799" width="0" style="9" hidden="1" customWidth="1"/>
    <col min="12800" max="12800" width="6.85546875" style="9" hidden="1" customWidth="1"/>
    <col min="12801" max="12801" width="17.5703125" style="9" hidden="1" customWidth="1"/>
    <col min="12802" max="12808" width="15.28515625" style="9" hidden="1" customWidth="1"/>
    <col min="12809" max="12809" width="12.7109375" style="9" hidden="1" customWidth="1"/>
    <col min="12810" max="13055" width="0" style="9" hidden="1" customWidth="1"/>
    <col min="13056" max="13056" width="6.85546875" style="9" hidden="1" customWidth="1"/>
    <col min="13057" max="13057" width="17.5703125" style="9" hidden="1" customWidth="1"/>
    <col min="13058" max="13064" width="15.28515625" style="9" hidden="1" customWidth="1"/>
    <col min="13065" max="13065" width="12.7109375" style="9" hidden="1" customWidth="1"/>
    <col min="13066" max="13311" width="0" style="9" hidden="1" customWidth="1"/>
    <col min="13312" max="13312" width="6.85546875" style="9" hidden="1" customWidth="1"/>
    <col min="13313" max="13313" width="17.5703125" style="9" hidden="1" customWidth="1"/>
    <col min="13314" max="13320" width="15.28515625" style="9" hidden="1" customWidth="1"/>
    <col min="13321" max="13321" width="12.7109375" style="9" hidden="1" customWidth="1"/>
    <col min="13322" max="13567" width="0" style="9" hidden="1" customWidth="1"/>
    <col min="13568" max="13568" width="6.85546875" style="9" hidden="1" customWidth="1"/>
    <col min="13569" max="13569" width="17.5703125" style="9" hidden="1" customWidth="1"/>
    <col min="13570" max="13576" width="15.28515625" style="9" hidden="1" customWidth="1"/>
    <col min="13577" max="13577" width="12.7109375" style="9" hidden="1" customWidth="1"/>
    <col min="13578" max="13823" width="0" style="9" hidden="1" customWidth="1"/>
    <col min="13824" max="13824" width="6.85546875" style="9" hidden="1" customWidth="1"/>
    <col min="13825" max="13825" width="17.5703125" style="9" hidden="1" customWidth="1"/>
    <col min="13826" max="13832" width="15.28515625" style="9" hidden="1" customWidth="1"/>
    <col min="13833" max="13833" width="12.7109375" style="9" hidden="1" customWidth="1"/>
    <col min="13834" max="14079" width="0" style="9" hidden="1" customWidth="1"/>
    <col min="14080" max="14080" width="6.85546875" style="9" hidden="1" customWidth="1"/>
    <col min="14081" max="14081" width="17.5703125" style="9" hidden="1" customWidth="1"/>
    <col min="14082" max="14088" width="15.28515625" style="9" hidden="1" customWidth="1"/>
    <col min="14089" max="14089" width="12.7109375" style="9" hidden="1" customWidth="1"/>
    <col min="14090" max="14335" width="0" style="9" hidden="1" customWidth="1"/>
    <col min="14336" max="14336" width="6.85546875" style="9" hidden="1" customWidth="1"/>
    <col min="14337" max="14337" width="17.5703125" style="9" hidden="1" customWidth="1"/>
    <col min="14338" max="14344" width="15.28515625" style="9" hidden="1" customWidth="1"/>
    <col min="14345" max="14345" width="12.7109375" style="9" hidden="1" customWidth="1"/>
    <col min="14346" max="14591" width="0" style="9" hidden="1" customWidth="1"/>
    <col min="14592" max="14592" width="6.85546875" style="9" hidden="1" customWidth="1"/>
    <col min="14593" max="14593" width="17.5703125" style="9" hidden="1" customWidth="1"/>
    <col min="14594" max="14600" width="15.28515625" style="9" hidden="1" customWidth="1"/>
    <col min="14601" max="14601" width="12.7109375" style="9" hidden="1" customWidth="1"/>
    <col min="14602" max="14847" width="0" style="9" hidden="1" customWidth="1"/>
    <col min="14848" max="14848" width="6.85546875" style="9" hidden="1" customWidth="1"/>
    <col min="14849" max="14849" width="17.5703125" style="9" hidden="1" customWidth="1"/>
    <col min="14850" max="14856" width="15.28515625" style="9" hidden="1" customWidth="1"/>
    <col min="14857" max="14857" width="12.7109375" style="9" hidden="1" customWidth="1"/>
    <col min="14858" max="15103" width="0" style="9" hidden="1" customWidth="1"/>
    <col min="15104" max="15104" width="6.85546875" style="9" hidden="1" customWidth="1"/>
    <col min="15105" max="15105" width="17.5703125" style="9" hidden="1" customWidth="1"/>
    <col min="15106" max="15112" width="15.28515625" style="9" hidden="1" customWidth="1"/>
    <col min="15113" max="15113" width="12.7109375" style="9" hidden="1" customWidth="1"/>
    <col min="15114" max="15359" width="0" style="9" hidden="1" customWidth="1"/>
    <col min="15360" max="15360" width="6.85546875" style="9" hidden="1" customWidth="1"/>
    <col min="15361" max="15361" width="17.5703125" style="9" hidden="1" customWidth="1"/>
    <col min="15362" max="15368" width="15.28515625" style="9" hidden="1" customWidth="1"/>
    <col min="15369" max="15369" width="12.7109375" style="9" hidden="1" customWidth="1"/>
    <col min="15370" max="15615" width="0" style="9" hidden="1" customWidth="1"/>
    <col min="15616" max="15616" width="6.85546875" style="9" hidden="1" customWidth="1"/>
    <col min="15617" max="15617" width="17.5703125" style="9" hidden="1" customWidth="1"/>
    <col min="15618" max="15624" width="15.28515625" style="9" hidden="1" customWidth="1"/>
    <col min="15625" max="15625" width="12.7109375" style="9" hidden="1" customWidth="1"/>
    <col min="15626" max="15871" width="0" style="9" hidden="1" customWidth="1"/>
    <col min="15872" max="15872" width="6.85546875" style="9" hidden="1" customWidth="1"/>
    <col min="15873" max="15873" width="17.5703125" style="9" hidden="1" customWidth="1"/>
    <col min="15874" max="15880" width="15.28515625" style="9" hidden="1" customWidth="1"/>
    <col min="15881" max="15881" width="12.7109375" style="9" hidden="1" customWidth="1"/>
    <col min="15882" max="16127" width="0" style="9" hidden="1" customWidth="1"/>
    <col min="16128" max="16128" width="6.85546875" style="9" hidden="1" customWidth="1"/>
    <col min="16129" max="16129" width="17.5703125" style="9" hidden="1" customWidth="1"/>
    <col min="16130" max="16136" width="15.28515625" style="9" hidden="1" customWidth="1"/>
    <col min="16137" max="16137" width="12.7109375" style="9" hidden="1" customWidth="1"/>
    <col min="16138" max="16384" width="0" style="9" hidden="1" customWidth="1"/>
  </cols>
  <sheetData>
    <row r="1" spans="6:6" ht="21.95" customHeight="1"/>
    <row r="2" spans="6:6" ht="21.95" customHeight="1">
      <c r="F2" s="10"/>
    </row>
    <row r="3" spans="6:6" ht="21.95" customHeight="1">
      <c r="F3" s="10"/>
    </row>
    <row r="4" spans="6:6" ht="21.95" customHeight="1">
      <c r="F4" s="11"/>
    </row>
    <row r="5" spans="6:6" ht="21.95" customHeight="1"/>
    <row r="6" spans="6:6" ht="21.95" customHeight="1"/>
    <row r="7" spans="6:6" ht="21.95" customHeight="1"/>
    <row r="8" spans="6:6" ht="21.95" customHeight="1"/>
    <row r="9" spans="6:6" ht="21.95" customHeight="1"/>
    <row r="10" spans="6:6" ht="21.95" customHeight="1"/>
    <row r="11" spans="6:6" ht="21.95" customHeight="1"/>
    <row r="12" spans="6:6" ht="21.95" customHeight="1"/>
    <row r="13" spans="6:6" ht="21.95" customHeight="1"/>
    <row r="14" spans="6:6" ht="21.95" customHeight="1"/>
    <row r="15" spans="6:6" ht="21.95" customHeight="1"/>
    <row r="16" spans="6:6" ht="21.95" customHeight="1"/>
    <row r="17" spans="2:8" ht="21.95" customHeight="1">
      <c r="G17" s="12"/>
    </row>
    <row r="18" spans="2:8" ht="21.95" customHeight="1"/>
    <row r="19" spans="2:8" ht="21.95" customHeight="1">
      <c r="B19" s="13"/>
      <c r="C19" s="14"/>
      <c r="D19" s="14"/>
      <c r="E19" s="14"/>
      <c r="F19" s="14"/>
      <c r="G19" s="14"/>
      <c r="H19" s="14"/>
    </row>
    <row r="20" spans="2:8" ht="21.95" customHeight="1">
      <c r="B20" s="14"/>
      <c r="C20" s="14"/>
      <c r="D20" s="14"/>
      <c r="E20" s="14"/>
      <c r="F20" s="14"/>
      <c r="G20" s="14"/>
      <c r="H20" s="14"/>
    </row>
    <row r="21" spans="2:8" ht="21.95" customHeight="1">
      <c r="B21" s="14"/>
      <c r="C21" s="14"/>
      <c r="D21" s="14"/>
      <c r="E21" s="14"/>
      <c r="F21" s="14"/>
      <c r="G21" s="14"/>
      <c r="H21" s="14"/>
    </row>
    <row r="22" spans="2:8" ht="21.95" customHeight="1">
      <c r="B22" s="14"/>
      <c r="C22" s="14"/>
      <c r="D22" s="14"/>
      <c r="E22" s="14"/>
      <c r="F22" s="14"/>
      <c r="G22" s="14"/>
      <c r="H22" s="14"/>
    </row>
    <row r="23" spans="2:8" ht="21.95" customHeight="1">
      <c r="B23" s="14"/>
      <c r="C23" s="14"/>
      <c r="D23" s="14"/>
      <c r="E23" s="14"/>
      <c r="F23" s="14"/>
      <c r="G23" s="14"/>
      <c r="H23" s="14"/>
    </row>
    <row r="24" spans="2:8" ht="21.95" customHeight="1">
      <c r="B24" s="14"/>
      <c r="C24" s="14"/>
      <c r="D24" s="14"/>
      <c r="E24" s="14"/>
      <c r="F24" s="14"/>
      <c r="G24" s="14"/>
      <c r="H24" s="14"/>
    </row>
    <row r="25" spans="2:8" ht="21.95" customHeight="1">
      <c r="B25" s="14"/>
      <c r="C25" s="14"/>
      <c r="D25" s="14"/>
      <c r="E25" s="14"/>
      <c r="F25" s="14"/>
      <c r="G25" s="14"/>
      <c r="H25" s="14"/>
    </row>
    <row r="26" spans="2:8" ht="21.95" customHeight="1">
      <c r="B26" s="14"/>
      <c r="C26" s="14"/>
      <c r="D26" s="14"/>
      <c r="E26" s="14"/>
      <c r="F26" s="14"/>
      <c r="G26" s="14"/>
      <c r="H26" s="14"/>
    </row>
    <row r="27" spans="2:8" ht="21.95" customHeight="1">
      <c r="B27" s="14"/>
      <c r="C27" s="14"/>
      <c r="D27" s="14"/>
      <c r="E27" s="14"/>
      <c r="F27" s="14"/>
      <c r="G27" s="14"/>
      <c r="H27" s="14"/>
    </row>
    <row r="28" spans="2:8" ht="21.95" customHeight="1">
      <c r="B28" s="14"/>
      <c r="C28" s="14"/>
      <c r="D28" s="14"/>
      <c r="E28" s="14"/>
      <c r="F28" s="14"/>
      <c r="G28" s="14"/>
      <c r="H28" s="14"/>
    </row>
    <row r="29" spans="2:8" ht="21.95" customHeight="1">
      <c r="B29" s="14"/>
      <c r="C29" s="14"/>
      <c r="D29" s="14"/>
      <c r="E29" s="14"/>
      <c r="F29" s="14"/>
      <c r="G29" s="14"/>
      <c r="H29" s="14"/>
    </row>
    <row r="30" spans="2:8" ht="21.95" customHeight="1">
      <c r="B30" s="14"/>
      <c r="C30" s="14"/>
      <c r="D30" s="14"/>
      <c r="E30" s="14"/>
      <c r="F30" s="14"/>
      <c r="G30" s="14"/>
      <c r="H30" s="14"/>
    </row>
    <row r="31" spans="2:8" ht="21.95" customHeight="1">
      <c r="B31" s="14"/>
      <c r="C31" s="14"/>
      <c r="D31" s="14"/>
      <c r="E31" s="14"/>
      <c r="F31" s="14"/>
      <c r="G31" s="14"/>
      <c r="H31" s="14"/>
    </row>
    <row r="32" spans="2:8" ht="21.95" customHeight="1">
      <c r="B32" s="14"/>
      <c r="C32" s="14"/>
      <c r="D32" s="14"/>
      <c r="E32" s="14"/>
      <c r="F32" s="14"/>
      <c r="G32" s="14"/>
      <c r="H32" s="14"/>
    </row>
    <row r="33" spans="2:8" ht="21.95" customHeight="1">
      <c r="B33" s="14"/>
      <c r="C33" s="15">
        <f>'Pm2'!G6</f>
        <v>45992</v>
      </c>
      <c r="D33" s="14"/>
      <c r="E33" s="14"/>
      <c r="F33" s="14"/>
      <c r="G33" s="14"/>
      <c r="H33" s="14"/>
    </row>
    <row r="34" spans="2:8" ht="21.95" customHeight="1">
      <c r="B34" s="14"/>
      <c r="C34" s="16" t="str">
        <f>PROPER(TEXT(C33,"Mmmm"))&amp; " de " &amp; PROPER(TEXT(C33,"aaa"))</f>
        <v>Diciembre de 2025</v>
      </c>
      <c r="D34" s="14"/>
      <c r="E34" s="14"/>
      <c r="F34" s="14"/>
      <c r="G34" s="14"/>
      <c r="H34" s="14"/>
    </row>
    <row r="35" spans="2:8" ht="21.95" customHeight="1">
      <c r="B35" s="14"/>
      <c r="C35" s="14"/>
      <c r="D35" s="14"/>
      <c r="E35" s="14"/>
      <c r="F35" s="14"/>
      <c r="G35" s="14"/>
      <c r="H35" s="14"/>
    </row>
    <row r="36" spans="2:8" ht="21.95" customHeight="1">
      <c r="B36" s="14"/>
      <c r="C36" s="14"/>
      <c r="D36" s="14"/>
      <c r="E36" s="14"/>
      <c r="F36" s="14"/>
      <c r="G36" s="14"/>
      <c r="H36" s="14"/>
    </row>
    <row r="37" spans="2:8" ht="21.95" customHeight="1">
      <c r="B37" s="14"/>
      <c r="C37" s="14"/>
      <c r="D37" s="14"/>
      <c r="E37" s="14"/>
      <c r="F37" s="14"/>
      <c r="G37" s="14"/>
      <c r="H37" s="14"/>
    </row>
    <row r="38" spans="2:8" ht="21.95" customHeight="1">
      <c r="B38" s="14"/>
      <c r="C38" s="14"/>
      <c r="D38" s="14"/>
      <c r="E38" s="14"/>
      <c r="F38" s="14"/>
      <c r="G38" s="14"/>
      <c r="H38" s="14"/>
    </row>
    <row r="39" spans="2:8" ht="21.95" customHeight="1">
      <c r="B39" s="556"/>
      <c r="C39" s="557"/>
      <c r="D39" s="557"/>
      <c r="E39" s="557"/>
      <c r="F39" s="557"/>
      <c r="G39" s="557"/>
      <c r="H39" s="557"/>
    </row>
    <row r="40" spans="2:8" ht="75.75" customHeight="1">
      <c r="B40" s="557"/>
      <c r="C40" s="557"/>
      <c r="D40" s="557"/>
      <c r="E40" s="557"/>
      <c r="F40" s="557"/>
      <c r="G40" s="557"/>
      <c r="H40" s="557"/>
    </row>
    <row r="41" spans="2:8" ht="21.95" customHeight="1">
      <c r="B41" s="557"/>
      <c r="C41" s="557"/>
      <c r="D41" s="557"/>
      <c r="E41" s="557"/>
      <c r="F41" s="557"/>
      <c r="G41" s="557"/>
      <c r="H41" s="557"/>
    </row>
    <row r="42" spans="2:8" ht="21.95" customHeight="1">
      <c r="B42" s="557"/>
      <c r="C42" s="557"/>
      <c r="D42" s="557"/>
      <c r="E42" s="557"/>
      <c r="F42" s="557"/>
      <c r="G42" s="557"/>
      <c r="H42" s="557"/>
    </row>
    <row r="43" spans="2:8" ht="21.95" customHeight="1">
      <c r="B43" s="557"/>
      <c r="C43" s="557"/>
      <c r="D43" s="557"/>
      <c r="E43" s="557"/>
      <c r="F43" s="557"/>
      <c r="G43" s="557"/>
      <c r="H43" s="557"/>
    </row>
    <row r="44" spans="2:8">
      <c r="B44" s="557"/>
      <c r="C44" s="557"/>
      <c r="D44" s="557"/>
      <c r="E44" s="557"/>
      <c r="F44" s="557"/>
      <c r="G44" s="557"/>
      <c r="H44" s="557"/>
    </row>
    <row r="45" spans="2:8">
      <c r="B45" s="557"/>
      <c r="C45" s="557"/>
      <c r="D45" s="557"/>
      <c r="E45" s="557"/>
      <c r="F45" s="557"/>
      <c r="G45" s="557"/>
      <c r="H45" s="557"/>
    </row>
    <row r="46" spans="2:8">
      <c r="B46" s="557"/>
      <c r="C46" s="557"/>
      <c r="D46" s="557"/>
      <c r="E46" s="557"/>
      <c r="F46" s="557"/>
      <c r="G46" s="557"/>
      <c r="H46" s="557"/>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codeName="Hoja4">
    <pageSetUpPr fitToPage="1"/>
  </sheetPr>
  <dimension ref="A1:WVV59"/>
  <sheetViews>
    <sheetView showGridLines="0" zoomScale="70" zoomScaleNormal="70" zoomScaleSheetLayoutView="70" workbookViewId="0"/>
  </sheetViews>
  <sheetFormatPr baseColWidth="10" defaultColWidth="0" defaultRowHeight="13.5" zeroHeight="1"/>
  <cols>
    <col min="1" max="1" width="4.28515625" style="2" customWidth="1"/>
    <col min="2" max="2" width="180" style="2" customWidth="1"/>
    <col min="3" max="3" width="3.28515625" style="26" customWidth="1"/>
    <col min="4" max="4" width="9.85546875" style="26" bestFit="1" customWidth="1"/>
    <col min="5" max="5" width="11.28515625" style="26" bestFit="1" customWidth="1"/>
    <col min="6" max="6" width="11" style="26" bestFit="1" customWidth="1"/>
    <col min="7" max="7" width="12" style="26" bestFit="1" customWidth="1"/>
    <col min="8" max="9" width="11.28515625" style="26" bestFit="1" customWidth="1"/>
    <col min="10" max="10" width="12.42578125" style="26" bestFit="1" customWidth="1"/>
    <col min="11" max="11" width="11.28515625" style="26" bestFit="1" customWidth="1"/>
    <col min="12" max="13" width="11.28515625" style="26" hidden="1" customWidth="1"/>
    <col min="14" max="14" width="11" style="26" hidden="1" customWidth="1"/>
    <col min="15" max="19" width="8.42578125" style="2" hidden="1" customWidth="1"/>
    <col min="20" max="102" width="11.42578125" style="2" hidden="1"/>
    <col min="103" max="256" width="11.42578125" style="3" hidden="1"/>
    <col min="257" max="257" width="11.7109375" style="3" hidden="1" customWidth="1"/>
    <col min="258" max="258" width="142.5703125" style="3" hidden="1" customWidth="1"/>
    <col min="259" max="259" width="11.7109375" style="3" hidden="1" customWidth="1"/>
    <col min="260" max="260" width="9.85546875" style="3" hidden="1" customWidth="1"/>
    <col min="261" max="261" width="11.28515625" style="3" hidden="1" customWidth="1"/>
    <col min="262" max="262" width="11" style="3" hidden="1" customWidth="1"/>
    <col min="263" max="263" width="12" style="3" hidden="1" customWidth="1"/>
    <col min="264" max="265" width="11.28515625" style="3" hidden="1" customWidth="1"/>
    <col min="266" max="266" width="12.42578125" style="3" hidden="1" customWidth="1"/>
    <col min="267" max="269" width="11.28515625" style="3" hidden="1" customWidth="1"/>
    <col min="270" max="270" width="11" style="3" hidden="1" customWidth="1"/>
    <col min="271" max="275" width="11.42578125" style="3" hidden="1" customWidth="1"/>
    <col min="276" max="512" width="11.42578125" style="3" hidden="1"/>
    <col min="513" max="513" width="11.7109375" style="3" hidden="1" customWidth="1"/>
    <col min="514" max="514" width="142.5703125" style="3" hidden="1" customWidth="1"/>
    <col min="515" max="515" width="11.7109375" style="3" hidden="1" customWidth="1"/>
    <col min="516" max="516" width="9.85546875" style="3" hidden="1" customWidth="1"/>
    <col min="517" max="517" width="11.28515625" style="3" hidden="1" customWidth="1"/>
    <col min="518" max="518" width="11" style="3" hidden="1" customWidth="1"/>
    <col min="519" max="519" width="12" style="3" hidden="1" customWidth="1"/>
    <col min="520" max="521" width="11.28515625" style="3" hidden="1" customWidth="1"/>
    <col min="522" max="522" width="12.42578125" style="3" hidden="1" customWidth="1"/>
    <col min="523" max="525" width="11.28515625" style="3" hidden="1" customWidth="1"/>
    <col min="526" max="526" width="11" style="3" hidden="1" customWidth="1"/>
    <col min="527" max="531" width="11.42578125" style="3" hidden="1" customWidth="1"/>
    <col min="532" max="768" width="11.42578125" style="3" hidden="1"/>
    <col min="769" max="769" width="11.7109375" style="3" hidden="1" customWidth="1"/>
    <col min="770" max="770" width="142.5703125" style="3" hidden="1" customWidth="1"/>
    <col min="771" max="771" width="11.7109375" style="3" hidden="1" customWidth="1"/>
    <col min="772" max="772" width="9.85546875" style="3" hidden="1" customWidth="1"/>
    <col min="773" max="773" width="11.28515625" style="3" hidden="1" customWidth="1"/>
    <col min="774" max="774" width="11" style="3" hidden="1" customWidth="1"/>
    <col min="775" max="775" width="12" style="3" hidden="1" customWidth="1"/>
    <col min="776" max="777" width="11.28515625" style="3" hidden="1" customWidth="1"/>
    <col min="778" max="778" width="12.42578125" style="3" hidden="1" customWidth="1"/>
    <col min="779" max="781" width="11.28515625" style="3" hidden="1" customWidth="1"/>
    <col min="782" max="782" width="11" style="3" hidden="1" customWidth="1"/>
    <col min="783" max="787" width="11.42578125" style="3" hidden="1" customWidth="1"/>
    <col min="788" max="1024" width="11.42578125" style="3" hidden="1"/>
    <col min="1025" max="1025" width="11.7109375" style="3" hidden="1" customWidth="1"/>
    <col min="1026" max="1026" width="142.5703125" style="3" hidden="1" customWidth="1"/>
    <col min="1027" max="1027" width="11.7109375" style="3" hidden="1" customWidth="1"/>
    <col min="1028" max="1028" width="9.85546875" style="3" hidden="1" customWidth="1"/>
    <col min="1029" max="1029" width="11.28515625" style="3" hidden="1" customWidth="1"/>
    <col min="1030" max="1030" width="11" style="3" hidden="1" customWidth="1"/>
    <col min="1031" max="1031" width="12" style="3" hidden="1" customWidth="1"/>
    <col min="1032" max="1033" width="11.28515625" style="3" hidden="1" customWidth="1"/>
    <col min="1034" max="1034" width="12.42578125" style="3" hidden="1" customWidth="1"/>
    <col min="1035" max="1037" width="11.28515625" style="3" hidden="1" customWidth="1"/>
    <col min="1038" max="1038" width="11" style="3" hidden="1" customWidth="1"/>
    <col min="1039" max="1043" width="11.42578125" style="3" hidden="1" customWidth="1"/>
    <col min="1044" max="1280" width="11.42578125" style="3" hidden="1"/>
    <col min="1281" max="1281" width="11.7109375" style="3" hidden="1" customWidth="1"/>
    <col min="1282" max="1282" width="142.5703125" style="3" hidden="1" customWidth="1"/>
    <col min="1283" max="1283" width="11.7109375" style="3" hidden="1" customWidth="1"/>
    <col min="1284" max="1284" width="9.85546875" style="3" hidden="1" customWidth="1"/>
    <col min="1285" max="1285" width="11.28515625" style="3" hidden="1" customWidth="1"/>
    <col min="1286" max="1286" width="11" style="3" hidden="1" customWidth="1"/>
    <col min="1287" max="1287" width="12" style="3" hidden="1" customWidth="1"/>
    <col min="1288" max="1289" width="11.28515625" style="3" hidden="1" customWidth="1"/>
    <col min="1290" max="1290" width="12.42578125" style="3" hidden="1" customWidth="1"/>
    <col min="1291" max="1293" width="11.28515625" style="3" hidden="1" customWidth="1"/>
    <col min="1294" max="1294" width="11" style="3" hidden="1" customWidth="1"/>
    <col min="1295" max="1299" width="11.42578125" style="3" hidden="1" customWidth="1"/>
    <col min="1300" max="1536" width="11.42578125" style="3" hidden="1"/>
    <col min="1537" max="1537" width="11.7109375" style="3" hidden="1" customWidth="1"/>
    <col min="1538" max="1538" width="142.5703125" style="3" hidden="1" customWidth="1"/>
    <col min="1539" max="1539" width="11.7109375" style="3" hidden="1" customWidth="1"/>
    <col min="1540" max="1540" width="9.85546875" style="3" hidden="1" customWidth="1"/>
    <col min="1541" max="1541" width="11.28515625" style="3" hidden="1" customWidth="1"/>
    <col min="1542" max="1542" width="11" style="3" hidden="1" customWidth="1"/>
    <col min="1543" max="1543" width="12" style="3" hidden="1" customWidth="1"/>
    <col min="1544" max="1545" width="11.28515625" style="3" hidden="1" customWidth="1"/>
    <col min="1546" max="1546" width="12.42578125" style="3" hidden="1" customWidth="1"/>
    <col min="1547" max="1549" width="11.28515625" style="3" hidden="1" customWidth="1"/>
    <col min="1550" max="1550" width="11" style="3" hidden="1" customWidth="1"/>
    <col min="1551" max="1555" width="11.42578125" style="3" hidden="1" customWidth="1"/>
    <col min="1556" max="1792" width="11.42578125" style="3" hidden="1"/>
    <col min="1793" max="1793" width="11.7109375" style="3" hidden="1" customWidth="1"/>
    <col min="1794" max="1794" width="142.5703125" style="3" hidden="1" customWidth="1"/>
    <col min="1795" max="1795" width="11.7109375" style="3" hidden="1" customWidth="1"/>
    <col min="1796" max="1796" width="9.85546875" style="3" hidden="1" customWidth="1"/>
    <col min="1797" max="1797" width="11.28515625" style="3" hidden="1" customWidth="1"/>
    <col min="1798" max="1798" width="11" style="3" hidden="1" customWidth="1"/>
    <col min="1799" max="1799" width="12" style="3" hidden="1" customWidth="1"/>
    <col min="1800" max="1801" width="11.28515625" style="3" hidden="1" customWidth="1"/>
    <col min="1802" max="1802" width="12.42578125" style="3" hidden="1" customWidth="1"/>
    <col min="1803" max="1805" width="11.28515625" style="3" hidden="1" customWidth="1"/>
    <col min="1806" max="1806" width="11" style="3" hidden="1" customWidth="1"/>
    <col min="1807" max="1811" width="11.42578125" style="3" hidden="1" customWidth="1"/>
    <col min="1812" max="2048" width="11.42578125" style="3" hidden="1"/>
    <col min="2049" max="2049" width="11.7109375" style="3" hidden="1" customWidth="1"/>
    <col min="2050" max="2050" width="142.5703125" style="3" hidden="1" customWidth="1"/>
    <col min="2051" max="2051" width="11.7109375" style="3" hidden="1" customWidth="1"/>
    <col min="2052" max="2052" width="9.85546875" style="3" hidden="1" customWidth="1"/>
    <col min="2053" max="2053" width="11.28515625" style="3" hidden="1" customWidth="1"/>
    <col min="2054" max="2054" width="11" style="3" hidden="1" customWidth="1"/>
    <col min="2055" max="2055" width="12" style="3" hidden="1" customWidth="1"/>
    <col min="2056" max="2057" width="11.28515625" style="3" hidden="1" customWidth="1"/>
    <col min="2058" max="2058" width="12.42578125" style="3" hidden="1" customWidth="1"/>
    <col min="2059" max="2061" width="11.28515625" style="3" hidden="1" customWidth="1"/>
    <col min="2062" max="2062" width="11" style="3" hidden="1" customWidth="1"/>
    <col min="2063" max="2067" width="11.42578125" style="3" hidden="1" customWidth="1"/>
    <col min="2068" max="2304" width="11.42578125" style="3" hidden="1"/>
    <col min="2305" max="2305" width="11.7109375" style="3" hidden="1" customWidth="1"/>
    <col min="2306" max="2306" width="142.5703125" style="3" hidden="1" customWidth="1"/>
    <col min="2307" max="2307" width="11.7109375" style="3" hidden="1" customWidth="1"/>
    <col min="2308" max="2308" width="9.85546875" style="3" hidden="1" customWidth="1"/>
    <col min="2309" max="2309" width="11.28515625" style="3" hidden="1" customWidth="1"/>
    <col min="2310" max="2310" width="11" style="3" hidden="1" customWidth="1"/>
    <col min="2311" max="2311" width="12" style="3" hidden="1" customWidth="1"/>
    <col min="2312" max="2313" width="11.28515625" style="3" hidden="1" customWidth="1"/>
    <col min="2314" max="2314" width="12.42578125" style="3" hidden="1" customWidth="1"/>
    <col min="2315" max="2317" width="11.28515625" style="3" hidden="1" customWidth="1"/>
    <col min="2318" max="2318" width="11" style="3" hidden="1" customWidth="1"/>
    <col min="2319" max="2323" width="11.42578125" style="3" hidden="1" customWidth="1"/>
    <col min="2324" max="2560" width="11.42578125" style="3" hidden="1"/>
    <col min="2561" max="2561" width="11.7109375" style="3" hidden="1" customWidth="1"/>
    <col min="2562" max="2562" width="142.5703125" style="3" hidden="1" customWidth="1"/>
    <col min="2563" max="2563" width="11.7109375" style="3" hidden="1" customWidth="1"/>
    <col min="2564" max="2564" width="9.85546875" style="3" hidden="1" customWidth="1"/>
    <col min="2565" max="2565" width="11.28515625" style="3" hidden="1" customWidth="1"/>
    <col min="2566" max="2566" width="11" style="3" hidden="1" customWidth="1"/>
    <col min="2567" max="2567" width="12" style="3" hidden="1" customWidth="1"/>
    <col min="2568" max="2569" width="11.28515625" style="3" hidden="1" customWidth="1"/>
    <col min="2570" max="2570" width="12.42578125" style="3" hidden="1" customWidth="1"/>
    <col min="2571" max="2573" width="11.28515625" style="3" hidden="1" customWidth="1"/>
    <col min="2574" max="2574" width="11" style="3" hidden="1" customWidth="1"/>
    <col min="2575" max="2579" width="11.42578125" style="3" hidden="1" customWidth="1"/>
    <col min="2580" max="2816" width="11.42578125" style="3" hidden="1"/>
    <col min="2817" max="2817" width="11.7109375" style="3" hidden="1" customWidth="1"/>
    <col min="2818" max="2818" width="142.5703125" style="3" hidden="1" customWidth="1"/>
    <col min="2819" max="2819" width="11.7109375" style="3" hidden="1" customWidth="1"/>
    <col min="2820" max="2820" width="9.85546875" style="3" hidden="1" customWidth="1"/>
    <col min="2821" max="2821" width="11.28515625" style="3" hidden="1" customWidth="1"/>
    <col min="2822" max="2822" width="11" style="3" hidden="1" customWidth="1"/>
    <col min="2823" max="2823" width="12" style="3" hidden="1" customWidth="1"/>
    <col min="2824" max="2825" width="11.28515625" style="3" hidden="1" customWidth="1"/>
    <col min="2826" max="2826" width="12.42578125" style="3" hidden="1" customWidth="1"/>
    <col min="2827" max="2829" width="11.28515625" style="3" hidden="1" customWidth="1"/>
    <col min="2830" max="2830" width="11" style="3" hidden="1" customWidth="1"/>
    <col min="2831" max="2835" width="11.42578125" style="3" hidden="1" customWidth="1"/>
    <col min="2836" max="3072" width="11.42578125" style="3" hidden="1"/>
    <col min="3073" max="3073" width="11.7109375" style="3" hidden="1" customWidth="1"/>
    <col min="3074" max="3074" width="142.5703125" style="3" hidden="1" customWidth="1"/>
    <col min="3075" max="3075" width="11.7109375" style="3" hidden="1" customWidth="1"/>
    <col min="3076" max="3076" width="9.85546875" style="3" hidden="1" customWidth="1"/>
    <col min="3077" max="3077" width="11.28515625" style="3" hidden="1" customWidth="1"/>
    <col min="3078" max="3078" width="11" style="3" hidden="1" customWidth="1"/>
    <col min="3079" max="3079" width="12" style="3" hidden="1" customWidth="1"/>
    <col min="3080" max="3081" width="11.28515625" style="3" hidden="1" customWidth="1"/>
    <col min="3082" max="3082" width="12.42578125" style="3" hidden="1" customWidth="1"/>
    <col min="3083" max="3085" width="11.28515625" style="3" hidden="1" customWidth="1"/>
    <col min="3086" max="3086" width="11" style="3" hidden="1" customWidth="1"/>
    <col min="3087" max="3091" width="11.42578125" style="3" hidden="1" customWidth="1"/>
    <col min="3092" max="3328" width="11.42578125" style="3" hidden="1"/>
    <col min="3329" max="3329" width="11.7109375" style="3" hidden="1" customWidth="1"/>
    <col min="3330" max="3330" width="142.5703125" style="3" hidden="1" customWidth="1"/>
    <col min="3331" max="3331" width="11.7109375" style="3" hidden="1" customWidth="1"/>
    <col min="3332" max="3332" width="9.85546875" style="3" hidden="1" customWidth="1"/>
    <col min="3333" max="3333" width="11.28515625" style="3" hidden="1" customWidth="1"/>
    <col min="3334" max="3334" width="11" style="3" hidden="1" customWidth="1"/>
    <col min="3335" max="3335" width="12" style="3" hidden="1" customWidth="1"/>
    <col min="3336" max="3337" width="11.28515625" style="3" hidden="1" customWidth="1"/>
    <col min="3338" max="3338" width="12.42578125" style="3" hidden="1" customWidth="1"/>
    <col min="3339" max="3341" width="11.28515625" style="3" hidden="1" customWidth="1"/>
    <col min="3342" max="3342" width="11" style="3" hidden="1" customWidth="1"/>
    <col min="3343" max="3347" width="11.42578125" style="3" hidden="1" customWidth="1"/>
    <col min="3348" max="3584" width="11.42578125" style="3" hidden="1"/>
    <col min="3585" max="3585" width="11.7109375" style="3" hidden="1" customWidth="1"/>
    <col min="3586" max="3586" width="142.5703125" style="3" hidden="1" customWidth="1"/>
    <col min="3587" max="3587" width="11.7109375" style="3" hidden="1" customWidth="1"/>
    <col min="3588" max="3588" width="9.85546875" style="3" hidden="1" customWidth="1"/>
    <col min="3589" max="3589" width="11.28515625" style="3" hidden="1" customWidth="1"/>
    <col min="3590" max="3590" width="11" style="3" hidden="1" customWidth="1"/>
    <col min="3591" max="3591" width="12" style="3" hidden="1" customWidth="1"/>
    <col min="3592" max="3593" width="11.28515625" style="3" hidden="1" customWidth="1"/>
    <col min="3594" max="3594" width="12.42578125" style="3" hidden="1" customWidth="1"/>
    <col min="3595" max="3597" width="11.28515625" style="3" hidden="1" customWidth="1"/>
    <col min="3598" max="3598" width="11" style="3" hidden="1" customWidth="1"/>
    <col min="3599" max="3603" width="11.42578125" style="3" hidden="1" customWidth="1"/>
    <col min="3604" max="3840" width="11.42578125" style="3" hidden="1"/>
    <col min="3841" max="3841" width="11.7109375" style="3" hidden="1" customWidth="1"/>
    <col min="3842" max="3842" width="142.5703125" style="3" hidden="1" customWidth="1"/>
    <col min="3843" max="3843" width="11.7109375" style="3" hidden="1" customWidth="1"/>
    <col min="3844" max="3844" width="9.85546875" style="3" hidden="1" customWidth="1"/>
    <col min="3845" max="3845" width="11.28515625" style="3" hidden="1" customWidth="1"/>
    <col min="3846" max="3846" width="11" style="3" hidden="1" customWidth="1"/>
    <col min="3847" max="3847" width="12" style="3" hidden="1" customWidth="1"/>
    <col min="3848" max="3849" width="11.28515625" style="3" hidden="1" customWidth="1"/>
    <col min="3850" max="3850" width="12.42578125" style="3" hidden="1" customWidth="1"/>
    <col min="3851" max="3853" width="11.28515625" style="3" hidden="1" customWidth="1"/>
    <col min="3854" max="3854" width="11" style="3" hidden="1" customWidth="1"/>
    <col min="3855" max="3859" width="11.42578125" style="3" hidden="1" customWidth="1"/>
    <col min="3860" max="4096" width="11.42578125" style="3" hidden="1"/>
    <col min="4097" max="4097" width="11.7109375" style="3" hidden="1" customWidth="1"/>
    <col min="4098" max="4098" width="142.5703125" style="3" hidden="1" customWidth="1"/>
    <col min="4099" max="4099" width="11.7109375" style="3" hidden="1" customWidth="1"/>
    <col min="4100" max="4100" width="9.85546875" style="3" hidden="1" customWidth="1"/>
    <col min="4101" max="4101" width="11.28515625" style="3" hidden="1" customWidth="1"/>
    <col min="4102" max="4102" width="11" style="3" hidden="1" customWidth="1"/>
    <col min="4103" max="4103" width="12" style="3" hidden="1" customWidth="1"/>
    <col min="4104" max="4105" width="11.28515625" style="3" hidden="1" customWidth="1"/>
    <col min="4106" max="4106" width="12.42578125" style="3" hidden="1" customWidth="1"/>
    <col min="4107" max="4109" width="11.28515625" style="3" hidden="1" customWidth="1"/>
    <col min="4110" max="4110" width="11" style="3" hidden="1" customWidth="1"/>
    <col min="4111" max="4115" width="11.42578125" style="3" hidden="1" customWidth="1"/>
    <col min="4116" max="4352" width="11.42578125" style="3" hidden="1"/>
    <col min="4353" max="4353" width="11.7109375" style="3" hidden="1" customWidth="1"/>
    <col min="4354" max="4354" width="142.5703125" style="3" hidden="1" customWidth="1"/>
    <col min="4355" max="4355" width="11.7109375" style="3" hidden="1" customWidth="1"/>
    <col min="4356" max="4356" width="9.85546875" style="3" hidden="1" customWidth="1"/>
    <col min="4357" max="4357" width="11.28515625" style="3" hidden="1" customWidth="1"/>
    <col min="4358" max="4358" width="11" style="3" hidden="1" customWidth="1"/>
    <col min="4359" max="4359" width="12" style="3" hidden="1" customWidth="1"/>
    <col min="4360" max="4361" width="11.28515625" style="3" hidden="1" customWidth="1"/>
    <col min="4362" max="4362" width="12.42578125" style="3" hidden="1" customWidth="1"/>
    <col min="4363" max="4365" width="11.28515625" style="3" hidden="1" customWidth="1"/>
    <col min="4366" max="4366" width="11" style="3" hidden="1" customWidth="1"/>
    <col min="4367" max="4371" width="11.42578125" style="3" hidden="1" customWidth="1"/>
    <col min="4372" max="4608" width="11.42578125" style="3" hidden="1"/>
    <col min="4609" max="4609" width="11.7109375" style="3" hidden="1" customWidth="1"/>
    <col min="4610" max="4610" width="142.5703125" style="3" hidden="1" customWidth="1"/>
    <col min="4611" max="4611" width="11.7109375" style="3" hidden="1" customWidth="1"/>
    <col min="4612" max="4612" width="9.85546875" style="3" hidden="1" customWidth="1"/>
    <col min="4613" max="4613" width="11.28515625" style="3" hidden="1" customWidth="1"/>
    <col min="4614" max="4614" width="11" style="3" hidden="1" customWidth="1"/>
    <col min="4615" max="4615" width="12" style="3" hidden="1" customWidth="1"/>
    <col min="4616" max="4617" width="11.28515625" style="3" hidden="1" customWidth="1"/>
    <col min="4618" max="4618" width="12.42578125" style="3" hidden="1" customWidth="1"/>
    <col min="4619" max="4621" width="11.28515625" style="3" hidden="1" customWidth="1"/>
    <col min="4622" max="4622" width="11" style="3" hidden="1" customWidth="1"/>
    <col min="4623" max="4627" width="11.42578125" style="3" hidden="1" customWidth="1"/>
    <col min="4628" max="4864" width="11.42578125" style="3" hidden="1"/>
    <col min="4865" max="4865" width="11.7109375" style="3" hidden="1" customWidth="1"/>
    <col min="4866" max="4866" width="142.5703125" style="3" hidden="1" customWidth="1"/>
    <col min="4867" max="4867" width="11.7109375" style="3" hidden="1" customWidth="1"/>
    <col min="4868" max="4868" width="9.85546875" style="3" hidden="1" customWidth="1"/>
    <col min="4869" max="4869" width="11.28515625" style="3" hidden="1" customWidth="1"/>
    <col min="4870" max="4870" width="11" style="3" hidden="1" customWidth="1"/>
    <col min="4871" max="4871" width="12" style="3" hidden="1" customWidth="1"/>
    <col min="4872" max="4873" width="11.28515625" style="3" hidden="1" customWidth="1"/>
    <col min="4874" max="4874" width="12.42578125" style="3" hidden="1" customWidth="1"/>
    <col min="4875" max="4877" width="11.28515625" style="3" hidden="1" customWidth="1"/>
    <col min="4878" max="4878" width="11" style="3" hidden="1" customWidth="1"/>
    <col min="4879" max="4883" width="11.42578125" style="3" hidden="1" customWidth="1"/>
    <col min="4884" max="5120" width="11.42578125" style="3" hidden="1"/>
    <col min="5121" max="5121" width="11.7109375" style="3" hidden="1" customWidth="1"/>
    <col min="5122" max="5122" width="142.5703125" style="3" hidden="1" customWidth="1"/>
    <col min="5123" max="5123" width="11.7109375" style="3" hidden="1" customWidth="1"/>
    <col min="5124" max="5124" width="9.85546875" style="3" hidden="1" customWidth="1"/>
    <col min="5125" max="5125" width="11.28515625" style="3" hidden="1" customWidth="1"/>
    <col min="5126" max="5126" width="11" style="3" hidden="1" customWidth="1"/>
    <col min="5127" max="5127" width="12" style="3" hidden="1" customWidth="1"/>
    <col min="5128" max="5129" width="11.28515625" style="3" hidden="1" customWidth="1"/>
    <col min="5130" max="5130" width="12.42578125" style="3" hidden="1" customWidth="1"/>
    <col min="5131" max="5133" width="11.28515625" style="3" hidden="1" customWidth="1"/>
    <col min="5134" max="5134" width="11" style="3" hidden="1" customWidth="1"/>
    <col min="5135" max="5139" width="11.42578125" style="3" hidden="1" customWidth="1"/>
    <col min="5140" max="5376" width="11.42578125" style="3" hidden="1"/>
    <col min="5377" max="5377" width="11.7109375" style="3" hidden="1" customWidth="1"/>
    <col min="5378" max="5378" width="142.5703125" style="3" hidden="1" customWidth="1"/>
    <col min="5379" max="5379" width="11.7109375" style="3" hidden="1" customWidth="1"/>
    <col min="5380" max="5380" width="9.85546875" style="3" hidden="1" customWidth="1"/>
    <col min="5381" max="5381" width="11.28515625" style="3" hidden="1" customWidth="1"/>
    <col min="5382" max="5382" width="11" style="3" hidden="1" customWidth="1"/>
    <col min="5383" max="5383" width="12" style="3" hidden="1" customWidth="1"/>
    <col min="5384" max="5385" width="11.28515625" style="3" hidden="1" customWidth="1"/>
    <col min="5386" max="5386" width="12.42578125" style="3" hidden="1" customWidth="1"/>
    <col min="5387" max="5389" width="11.28515625" style="3" hidden="1" customWidth="1"/>
    <col min="5390" max="5390" width="11" style="3" hidden="1" customWidth="1"/>
    <col min="5391" max="5395" width="11.42578125" style="3" hidden="1" customWidth="1"/>
    <col min="5396" max="5632" width="11.42578125" style="3" hidden="1"/>
    <col min="5633" max="5633" width="11.7109375" style="3" hidden="1" customWidth="1"/>
    <col min="5634" max="5634" width="142.5703125" style="3" hidden="1" customWidth="1"/>
    <col min="5635" max="5635" width="11.7109375" style="3" hidden="1" customWidth="1"/>
    <col min="5636" max="5636" width="9.85546875" style="3" hidden="1" customWidth="1"/>
    <col min="5637" max="5637" width="11.28515625" style="3" hidden="1" customWidth="1"/>
    <col min="5638" max="5638" width="11" style="3" hidden="1" customWidth="1"/>
    <col min="5639" max="5639" width="12" style="3" hidden="1" customWidth="1"/>
    <col min="5640" max="5641" width="11.28515625" style="3" hidden="1" customWidth="1"/>
    <col min="5642" max="5642" width="12.42578125" style="3" hidden="1" customWidth="1"/>
    <col min="5643" max="5645" width="11.28515625" style="3" hidden="1" customWidth="1"/>
    <col min="5646" max="5646" width="11" style="3" hidden="1" customWidth="1"/>
    <col min="5647" max="5651" width="11.42578125" style="3" hidden="1" customWidth="1"/>
    <col min="5652" max="5888" width="11.42578125" style="3" hidden="1"/>
    <col min="5889" max="5889" width="11.7109375" style="3" hidden="1" customWidth="1"/>
    <col min="5890" max="5890" width="142.5703125" style="3" hidden="1" customWidth="1"/>
    <col min="5891" max="5891" width="11.7109375" style="3" hidden="1" customWidth="1"/>
    <col min="5892" max="5892" width="9.85546875" style="3" hidden="1" customWidth="1"/>
    <col min="5893" max="5893" width="11.28515625" style="3" hidden="1" customWidth="1"/>
    <col min="5894" max="5894" width="11" style="3" hidden="1" customWidth="1"/>
    <col min="5895" max="5895" width="12" style="3" hidden="1" customWidth="1"/>
    <col min="5896" max="5897" width="11.28515625" style="3" hidden="1" customWidth="1"/>
    <col min="5898" max="5898" width="12.42578125" style="3" hidden="1" customWidth="1"/>
    <col min="5899" max="5901" width="11.28515625" style="3" hidden="1" customWidth="1"/>
    <col min="5902" max="5902" width="11" style="3" hidden="1" customWidth="1"/>
    <col min="5903" max="5907" width="11.42578125" style="3" hidden="1" customWidth="1"/>
    <col min="5908" max="6144" width="11.42578125" style="3" hidden="1"/>
    <col min="6145" max="6145" width="11.7109375" style="3" hidden="1" customWidth="1"/>
    <col min="6146" max="6146" width="142.5703125" style="3" hidden="1" customWidth="1"/>
    <col min="6147" max="6147" width="11.7109375" style="3" hidden="1" customWidth="1"/>
    <col min="6148" max="6148" width="9.85546875" style="3" hidden="1" customWidth="1"/>
    <col min="6149" max="6149" width="11.28515625" style="3" hidden="1" customWidth="1"/>
    <col min="6150" max="6150" width="11" style="3" hidden="1" customWidth="1"/>
    <col min="6151" max="6151" width="12" style="3" hidden="1" customWidth="1"/>
    <col min="6152" max="6153" width="11.28515625" style="3" hidden="1" customWidth="1"/>
    <col min="6154" max="6154" width="12.42578125" style="3" hidden="1" customWidth="1"/>
    <col min="6155" max="6157" width="11.28515625" style="3" hidden="1" customWidth="1"/>
    <col min="6158" max="6158" width="11" style="3" hidden="1" customWidth="1"/>
    <col min="6159" max="6163" width="11.42578125" style="3" hidden="1" customWidth="1"/>
    <col min="6164" max="6400" width="11.42578125" style="3" hidden="1"/>
    <col min="6401" max="6401" width="11.7109375" style="3" hidden="1" customWidth="1"/>
    <col min="6402" max="6402" width="142.5703125" style="3" hidden="1" customWidth="1"/>
    <col min="6403" max="6403" width="11.7109375" style="3" hidden="1" customWidth="1"/>
    <col min="6404" max="6404" width="9.85546875" style="3" hidden="1" customWidth="1"/>
    <col min="6405" max="6405" width="11.28515625" style="3" hidden="1" customWidth="1"/>
    <col min="6406" max="6406" width="11" style="3" hidden="1" customWidth="1"/>
    <col min="6407" max="6407" width="12" style="3" hidden="1" customWidth="1"/>
    <col min="6408" max="6409" width="11.28515625" style="3" hidden="1" customWidth="1"/>
    <col min="6410" max="6410" width="12.42578125" style="3" hidden="1" customWidth="1"/>
    <col min="6411" max="6413" width="11.28515625" style="3" hidden="1" customWidth="1"/>
    <col min="6414" max="6414" width="11" style="3" hidden="1" customWidth="1"/>
    <col min="6415" max="6419" width="11.42578125" style="3" hidden="1" customWidth="1"/>
    <col min="6420" max="6656" width="11.42578125" style="3" hidden="1"/>
    <col min="6657" max="6657" width="11.7109375" style="3" hidden="1" customWidth="1"/>
    <col min="6658" max="6658" width="142.5703125" style="3" hidden="1" customWidth="1"/>
    <col min="6659" max="6659" width="11.7109375" style="3" hidden="1" customWidth="1"/>
    <col min="6660" max="6660" width="9.85546875" style="3" hidden="1" customWidth="1"/>
    <col min="6661" max="6661" width="11.28515625" style="3" hidden="1" customWidth="1"/>
    <col min="6662" max="6662" width="11" style="3" hidden="1" customWidth="1"/>
    <col min="6663" max="6663" width="12" style="3" hidden="1" customWidth="1"/>
    <col min="6664" max="6665" width="11.28515625" style="3" hidden="1" customWidth="1"/>
    <col min="6666" max="6666" width="12.42578125" style="3" hidden="1" customWidth="1"/>
    <col min="6667" max="6669" width="11.28515625" style="3" hidden="1" customWidth="1"/>
    <col min="6670" max="6670" width="11" style="3" hidden="1" customWidth="1"/>
    <col min="6671" max="6675" width="11.42578125" style="3" hidden="1" customWidth="1"/>
    <col min="6676" max="6912" width="11.42578125" style="3" hidden="1"/>
    <col min="6913" max="6913" width="11.7109375" style="3" hidden="1" customWidth="1"/>
    <col min="6914" max="6914" width="142.5703125" style="3" hidden="1" customWidth="1"/>
    <col min="6915" max="6915" width="11.7109375" style="3" hidden="1" customWidth="1"/>
    <col min="6916" max="6916" width="9.85546875" style="3" hidden="1" customWidth="1"/>
    <col min="6917" max="6917" width="11.28515625" style="3" hidden="1" customWidth="1"/>
    <col min="6918" max="6918" width="11" style="3" hidden="1" customWidth="1"/>
    <col min="6919" max="6919" width="12" style="3" hidden="1" customWidth="1"/>
    <col min="6920" max="6921" width="11.28515625" style="3" hidden="1" customWidth="1"/>
    <col min="6922" max="6922" width="12.42578125" style="3" hidden="1" customWidth="1"/>
    <col min="6923" max="6925" width="11.28515625" style="3" hidden="1" customWidth="1"/>
    <col min="6926" max="6926" width="11" style="3" hidden="1" customWidth="1"/>
    <col min="6927" max="6931" width="11.42578125" style="3" hidden="1" customWidth="1"/>
    <col min="6932" max="7168" width="11.42578125" style="3" hidden="1"/>
    <col min="7169" max="7169" width="11.7109375" style="3" hidden="1" customWidth="1"/>
    <col min="7170" max="7170" width="142.5703125" style="3" hidden="1" customWidth="1"/>
    <col min="7171" max="7171" width="11.7109375" style="3" hidden="1" customWidth="1"/>
    <col min="7172" max="7172" width="9.85546875" style="3" hidden="1" customWidth="1"/>
    <col min="7173" max="7173" width="11.28515625" style="3" hidden="1" customWidth="1"/>
    <col min="7174" max="7174" width="11" style="3" hidden="1" customWidth="1"/>
    <col min="7175" max="7175" width="12" style="3" hidden="1" customWidth="1"/>
    <col min="7176" max="7177" width="11.28515625" style="3" hidden="1" customWidth="1"/>
    <col min="7178" max="7178" width="12.42578125" style="3" hidden="1" customWidth="1"/>
    <col min="7179" max="7181" width="11.28515625" style="3" hidden="1" customWidth="1"/>
    <col min="7182" max="7182" width="11" style="3" hidden="1" customWidth="1"/>
    <col min="7183" max="7187" width="11.42578125" style="3" hidden="1" customWidth="1"/>
    <col min="7188" max="7424" width="11.42578125" style="3" hidden="1"/>
    <col min="7425" max="7425" width="11.7109375" style="3" hidden="1" customWidth="1"/>
    <col min="7426" max="7426" width="142.5703125" style="3" hidden="1" customWidth="1"/>
    <col min="7427" max="7427" width="11.7109375" style="3" hidden="1" customWidth="1"/>
    <col min="7428" max="7428" width="9.85546875" style="3" hidden="1" customWidth="1"/>
    <col min="7429" max="7429" width="11.28515625" style="3" hidden="1" customWidth="1"/>
    <col min="7430" max="7430" width="11" style="3" hidden="1" customWidth="1"/>
    <col min="7431" max="7431" width="12" style="3" hidden="1" customWidth="1"/>
    <col min="7432" max="7433" width="11.28515625" style="3" hidden="1" customWidth="1"/>
    <col min="7434" max="7434" width="12.42578125" style="3" hidden="1" customWidth="1"/>
    <col min="7435" max="7437" width="11.28515625" style="3" hidden="1" customWidth="1"/>
    <col min="7438" max="7438" width="11" style="3" hidden="1" customWidth="1"/>
    <col min="7439" max="7443" width="11.42578125" style="3" hidden="1" customWidth="1"/>
    <col min="7444" max="7680" width="11.42578125" style="3" hidden="1"/>
    <col min="7681" max="7681" width="11.7109375" style="3" hidden="1" customWidth="1"/>
    <col min="7682" max="7682" width="142.5703125" style="3" hidden="1" customWidth="1"/>
    <col min="7683" max="7683" width="11.7109375" style="3" hidden="1" customWidth="1"/>
    <col min="7684" max="7684" width="9.85546875" style="3" hidden="1" customWidth="1"/>
    <col min="7685" max="7685" width="11.28515625" style="3" hidden="1" customWidth="1"/>
    <col min="7686" max="7686" width="11" style="3" hidden="1" customWidth="1"/>
    <col min="7687" max="7687" width="12" style="3" hidden="1" customWidth="1"/>
    <col min="7688" max="7689" width="11.28515625" style="3" hidden="1" customWidth="1"/>
    <col min="7690" max="7690" width="12.42578125" style="3" hidden="1" customWidth="1"/>
    <col min="7691" max="7693" width="11.28515625" style="3" hidden="1" customWidth="1"/>
    <col min="7694" max="7694" width="11" style="3" hidden="1" customWidth="1"/>
    <col min="7695" max="7699" width="11.42578125" style="3" hidden="1" customWidth="1"/>
    <col min="7700" max="7936" width="11.42578125" style="3" hidden="1"/>
    <col min="7937" max="7937" width="11.7109375" style="3" hidden="1" customWidth="1"/>
    <col min="7938" max="7938" width="142.5703125" style="3" hidden="1" customWidth="1"/>
    <col min="7939" max="7939" width="11.7109375" style="3" hidden="1" customWidth="1"/>
    <col min="7940" max="7940" width="9.85546875" style="3" hidden="1" customWidth="1"/>
    <col min="7941" max="7941" width="11.28515625" style="3" hidden="1" customWidth="1"/>
    <col min="7942" max="7942" width="11" style="3" hidden="1" customWidth="1"/>
    <col min="7943" max="7943" width="12" style="3" hidden="1" customWidth="1"/>
    <col min="7944" max="7945" width="11.28515625" style="3" hidden="1" customWidth="1"/>
    <col min="7946" max="7946" width="12.42578125" style="3" hidden="1" customWidth="1"/>
    <col min="7947" max="7949" width="11.28515625" style="3" hidden="1" customWidth="1"/>
    <col min="7950" max="7950" width="11" style="3" hidden="1" customWidth="1"/>
    <col min="7951" max="7955" width="11.42578125" style="3" hidden="1" customWidth="1"/>
    <col min="7956" max="8192" width="11.42578125" style="3" hidden="1"/>
    <col min="8193" max="8193" width="11.7109375" style="3" hidden="1" customWidth="1"/>
    <col min="8194" max="8194" width="142.5703125" style="3" hidden="1" customWidth="1"/>
    <col min="8195" max="8195" width="11.7109375" style="3" hidden="1" customWidth="1"/>
    <col min="8196" max="8196" width="9.85546875" style="3" hidden="1" customWidth="1"/>
    <col min="8197" max="8197" width="11.28515625" style="3" hidden="1" customWidth="1"/>
    <col min="8198" max="8198" width="11" style="3" hidden="1" customWidth="1"/>
    <col min="8199" max="8199" width="12" style="3" hidden="1" customWidth="1"/>
    <col min="8200" max="8201" width="11.28515625" style="3" hidden="1" customWidth="1"/>
    <col min="8202" max="8202" width="12.42578125" style="3" hidden="1" customWidth="1"/>
    <col min="8203" max="8205" width="11.28515625" style="3" hidden="1" customWidth="1"/>
    <col min="8206" max="8206" width="11" style="3" hidden="1" customWidth="1"/>
    <col min="8207" max="8211" width="11.42578125" style="3" hidden="1" customWidth="1"/>
    <col min="8212" max="8448" width="11.42578125" style="3" hidden="1"/>
    <col min="8449" max="8449" width="11.7109375" style="3" hidden="1" customWidth="1"/>
    <col min="8450" max="8450" width="142.5703125" style="3" hidden="1" customWidth="1"/>
    <col min="8451" max="8451" width="11.7109375" style="3" hidden="1" customWidth="1"/>
    <col min="8452" max="8452" width="9.85546875" style="3" hidden="1" customWidth="1"/>
    <col min="8453" max="8453" width="11.28515625" style="3" hidden="1" customWidth="1"/>
    <col min="8454" max="8454" width="11" style="3" hidden="1" customWidth="1"/>
    <col min="8455" max="8455" width="12" style="3" hidden="1" customWidth="1"/>
    <col min="8456" max="8457" width="11.28515625" style="3" hidden="1" customWidth="1"/>
    <col min="8458" max="8458" width="12.42578125" style="3" hidden="1" customWidth="1"/>
    <col min="8459" max="8461" width="11.28515625" style="3" hidden="1" customWidth="1"/>
    <col min="8462" max="8462" width="11" style="3" hidden="1" customWidth="1"/>
    <col min="8463" max="8467" width="11.42578125" style="3" hidden="1" customWidth="1"/>
    <col min="8468" max="8704" width="11.42578125" style="3" hidden="1"/>
    <col min="8705" max="8705" width="11.7109375" style="3" hidden="1" customWidth="1"/>
    <col min="8706" max="8706" width="142.5703125" style="3" hidden="1" customWidth="1"/>
    <col min="8707" max="8707" width="11.7109375" style="3" hidden="1" customWidth="1"/>
    <col min="8708" max="8708" width="9.85546875" style="3" hidden="1" customWidth="1"/>
    <col min="8709" max="8709" width="11.28515625" style="3" hidden="1" customWidth="1"/>
    <col min="8710" max="8710" width="11" style="3" hidden="1" customWidth="1"/>
    <col min="8711" max="8711" width="12" style="3" hidden="1" customWidth="1"/>
    <col min="8712" max="8713" width="11.28515625" style="3" hidden="1" customWidth="1"/>
    <col min="8714" max="8714" width="12.42578125" style="3" hidden="1" customWidth="1"/>
    <col min="8715" max="8717" width="11.28515625" style="3" hidden="1" customWidth="1"/>
    <col min="8718" max="8718" width="11" style="3" hidden="1" customWidth="1"/>
    <col min="8719" max="8723" width="11.42578125" style="3" hidden="1" customWidth="1"/>
    <col min="8724" max="8960" width="11.42578125" style="3" hidden="1"/>
    <col min="8961" max="8961" width="11.7109375" style="3" hidden="1" customWidth="1"/>
    <col min="8962" max="8962" width="142.5703125" style="3" hidden="1" customWidth="1"/>
    <col min="8963" max="8963" width="11.7109375" style="3" hidden="1" customWidth="1"/>
    <col min="8964" max="8964" width="9.85546875" style="3" hidden="1" customWidth="1"/>
    <col min="8965" max="8965" width="11.28515625" style="3" hidden="1" customWidth="1"/>
    <col min="8966" max="8966" width="11" style="3" hidden="1" customWidth="1"/>
    <col min="8967" max="8967" width="12" style="3" hidden="1" customWidth="1"/>
    <col min="8968" max="8969" width="11.28515625" style="3" hidden="1" customWidth="1"/>
    <col min="8970" max="8970" width="12.42578125" style="3" hidden="1" customWidth="1"/>
    <col min="8971" max="8973" width="11.28515625" style="3" hidden="1" customWidth="1"/>
    <col min="8974" max="8974" width="11" style="3" hidden="1" customWidth="1"/>
    <col min="8975" max="8979" width="11.42578125" style="3" hidden="1" customWidth="1"/>
    <col min="8980" max="9216" width="11.42578125" style="3" hidden="1"/>
    <col min="9217" max="9217" width="11.7109375" style="3" hidden="1" customWidth="1"/>
    <col min="9218" max="9218" width="142.5703125" style="3" hidden="1" customWidth="1"/>
    <col min="9219" max="9219" width="11.7109375" style="3" hidden="1" customWidth="1"/>
    <col min="9220" max="9220" width="9.85546875" style="3" hidden="1" customWidth="1"/>
    <col min="9221" max="9221" width="11.28515625" style="3" hidden="1" customWidth="1"/>
    <col min="9222" max="9222" width="11" style="3" hidden="1" customWidth="1"/>
    <col min="9223" max="9223" width="12" style="3" hidden="1" customWidth="1"/>
    <col min="9224" max="9225" width="11.28515625" style="3" hidden="1" customWidth="1"/>
    <col min="9226" max="9226" width="12.42578125" style="3" hidden="1" customWidth="1"/>
    <col min="9227" max="9229" width="11.28515625" style="3" hidden="1" customWidth="1"/>
    <col min="9230" max="9230" width="11" style="3" hidden="1" customWidth="1"/>
    <col min="9231" max="9235" width="11.42578125" style="3" hidden="1" customWidth="1"/>
    <col min="9236" max="9472" width="11.42578125" style="3" hidden="1"/>
    <col min="9473" max="9473" width="11.7109375" style="3" hidden="1" customWidth="1"/>
    <col min="9474" max="9474" width="142.5703125" style="3" hidden="1" customWidth="1"/>
    <col min="9475" max="9475" width="11.7109375" style="3" hidden="1" customWidth="1"/>
    <col min="9476" max="9476" width="9.85546875" style="3" hidden="1" customWidth="1"/>
    <col min="9477" max="9477" width="11.28515625" style="3" hidden="1" customWidth="1"/>
    <col min="9478" max="9478" width="11" style="3" hidden="1" customWidth="1"/>
    <col min="9479" max="9479" width="12" style="3" hidden="1" customWidth="1"/>
    <col min="9480" max="9481" width="11.28515625" style="3" hidden="1" customWidth="1"/>
    <col min="9482" max="9482" width="12.42578125" style="3" hidden="1" customWidth="1"/>
    <col min="9483" max="9485" width="11.28515625" style="3" hidden="1" customWidth="1"/>
    <col min="9486" max="9486" width="11" style="3" hidden="1" customWidth="1"/>
    <col min="9487" max="9491" width="11.42578125" style="3" hidden="1" customWidth="1"/>
    <col min="9492" max="9728" width="11.42578125" style="3" hidden="1"/>
    <col min="9729" max="9729" width="11.7109375" style="3" hidden="1" customWidth="1"/>
    <col min="9730" max="9730" width="142.5703125" style="3" hidden="1" customWidth="1"/>
    <col min="9731" max="9731" width="11.7109375" style="3" hidden="1" customWidth="1"/>
    <col min="9732" max="9732" width="9.85546875" style="3" hidden="1" customWidth="1"/>
    <col min="9733" max="9733" width="11.28515625" style="3" hidden="1" customWidth="1"/>
    <col min="9734" max="9734" width="11" style="3" hidden="1" customWidth="1"/>
    <col min="9735" max="9735" width="12" style="3" hidden="1" customWidth="1"/>
    <col min="9736" max="9737" width="11.28515625" style="3" hidden="1" customWidth="1"/>
    <col min="9738" max="9738" width="12.42578125" style="3" hidden="1" customWidth="1"/>
    <col min="9739" max="9741" width="11.28515625" style="3" hidden="1" customWidth="1"/>
    <col min="9742" max="9742" width="11" style="3" hidden="1" customWidth="1"/>
    <col min="9743" max="9747" width="11.42578125" style="3" hidden="1" customWidth="1"/>
    <col min="9748" max="9984" width="11.42578125" style="3" hidden="1"/>
    <col min="9985" max="9985" width="11.7109375" style="3" hidden="1" customWidth="1"/>
    <col min="9986" max="9986" width="142.5703125" style="3" hidden="1" customWidth="1"/>
    <col min="9987" max="9987" width="11.7109375" style="3" hidden="1" customWidth="1"/>
    <col min="9988" max="9988" width="9.85546875" style="3" hidden="1" customWidth="1"/>
    <col min="9989" max="9989" width="11.28515625" style="3" hidden="1" customWidth="1"/>
    <col min="9990" max="9990" width="11" style="3" hidden="1" customWidth="1"/>
    <col min="9991" max="9991" width="12" style="3" hidden="1" customWidth="1"/>
    <col min="9992" max="9993" width="11.28515625" style="3" hidden="1" customWidth="1"/>
    <col min="9994" max="9994" width="12.42578125" style="3" hidden="1" customWidth="1"/>
    <col min="9995" max="9997" width="11.28515625" style="3" hidden="1" customWidth="1"/>
    <col min="9998" max="9998" width="11" style="3" hidden="1" customWidth="1"/>
    <col min="9999" max="10003" width="11.42578125" style="3" hidden="1" customWidth="1"/>
    <col min="10004" max="10240" width="11.42578125" style="3" hidden="1"/>
    <col min="10241" max="10241" width="11.7109375" style="3" hidden="1" customWidth="1"/>
    <col min="10242" max="10242" width="142.5703125" style="3" hidden="1" customWidth="1"/>
    <col min="10243" max="10243" width="11.7109375" style="3" hidden="1" customWidth="1"/>
    <col min="10244" max="10244" width="9.85546875" style="3" hidden="1" customWidth="1"/>
    <col min="10245" max="10245" width="11.28515625" style="3" hidden="1" customWidth="1"/>
    <col min="10246" max="10246" width="11" style="3" hidden="1" customWidth="1"/>
    <col min="10247" max="10247" width="12" style="3" hidden="1" customWidth="1"/>
    <col min="10248" max="10249" width="11.28515625" style="3" hidden="1" customWidth="1"/>
    <col min="10250" max="10250" width="12.42578125" style="3" hidden="1" customWidth="1"/>
    <col min="10251" max="10253" width="11.28515625" style="3" hidden="1" customWidth="1"/>
    <col min="10254" max="10254" width="11" style="3" hidden="1" customWidth="1"/>
    <col min="10255" max="10259" width="11.42578125" style="3" hidden="1" customWidth="1"/>
    <col min="10260" max="10496" width="11.42578125" style="3" hidden="1"/>
    <col min="10497" max="10497" width="11.7109375" style="3" hidden="1" customWidth="1"/>
    <col min="10498" max="10498" width="142.5703125" style="3" hidden="1" customWidth="1"/>
    <col min="10499" max="10499" width="11.7109375" style="3" hidden="1" customWidth="1"/>
    <col min="10500" max="10500" width="9.85546875" style="3" hidden="1" customWidth="1"/>
    <col min="10501" max="10501" width="11.28515625" style="3" hidden="1" customWidth="1"/>
    <col min="10502" max="10502" width="11" style="3" hidden="1" customWidth="1"/>
    <col min="10503" max="10503" width="12" style="3" hidden="1" customWidth="1"/>
    <col min="10504" max="10505" width="11.28515625" style="3" hidden="1" customWidth="1"/>
    <col min="10506" max="10506" width="12.42578125" style="3" hidden="1" customWidth="1"/>
    <col min="10507" max="10509" width="11.28515625" style="3" hidden="1" customWidth="1"/>
    <col min="10510" max="10510" width="11" style="3" hidden="1" customWidth="1"/>
    <col min="10511" max="10515" width="11.42578125" style="3" hidden="1" customWidth="1"/>
    <col min="10516" max="10752" width="11.42578125" style="3" hidden="1"/>
    <col min="10753" max="10753" width="11.7109375" style="3" hidden="1" customWidth="1"/>
    <col min="10754" max="10754" width="142.5703125" style="3" hidden="1" customWidth="1"/>
    <col min="10755" max="10755" width="11.7109375" style="3" hidden="1" customWidth="1"/>
    <col min="10756" max="10756" width="9.85546875" style="3" hidden="1" customWidth="1"/>
    <col min="10757" max="10757" width="11.28515625" style="3" hidden="1" customWidth="1"/>
    <col min="10758" max="10758" width="11" style="3" hidden="1" customWidth="1"/>
    <col min="10759" max="10759" width="12" style="3" hidden="1" customWidth="1"/>
    <col min="10760" max="10761" width="11.28515625" style="3" hidden="1" customWidth="1"/>
    <col min="10762" max="10762" width="12.42578125" style="3" hidden="1" customWidth="1"/>
    <col min="10763" max="10765" width="11.28515625" style="3" hidden="1" customWidth="1"/>
    <col min="10766" max="10766" width="11" style="3" hidden="1" customWidth="1"/>
    <col min="10767" max="10771" width="11.42578125" style="3" hidden="1" customWidth="1"/>
    <col min="10772" max="11008" width="11.42578125" style="3" hidden="1"/>
    <col min="11009" max="11009" width="11.7109375" style="3" hidden="1" customWidth="1"/>
    <col min="11010" max="11010" width="142.5703125" style="3" hidden="1" customWidth="1"/>
    <col min="11011" max="11011" width="11.7109375" style="3" hidden="1" customWidth="1"/>
    <col min="11012" max="11012" width="9.85546875" style="3" hidden="1" customWidth="1"/>
    <col min="11013" max="11013" width="11.28515625" style="3" hidden="1" customWidth="1"/>
    <col min="11014" max="11014" width="11" style="3" hidden="1" customWidth="1"/>
    <col min="11015" max="11015" width="12" style="3" hidden="1" customWidth="1"/>
    <col min="11016" max="11017" width="11.28515625" style="3" hidden="1" customWidth="1"/>
    <col min="11018" max="11018" width="12.42578125" style="3" hidden="1" customWidth="1"/>
    <col min="11019" max="11021" width="11.28515625" style="3" hidden="1" customWidth="1"/>
    <col min="11022" max="11022" width="11" style="3" hidden="1" customWidth="1"/>
    <col min="11023" max="11027" width="11.42578125" style="3" hidden="1" customWidth="1"/>
    <col min="11028" max="11264" width="11.42578125" style="3" hidden="1"/>
    <col min="11265" max="11265" width="11.7109375" style="3" hidden="1" customWidth="1"/>
    <col min="11266" max="11266" width="142.5703125" style="3" hidden="1" customWidth="1"/>
    <col min="11267" max="11267" width="11.7109375" style="3" hidden="1" customWidth="1"/>
    <col min="11268" max="11268" width="9.85546875" style="3" hidden="1" customWidth="1"/>
    <col min="11269" max="11269" width="11.28515625" style="3" hidden="1" customWidth="1"/>
    <col min="11270" max="11270" width="11" style="3" hidden="1" customWidth="1"/>
    <col min="11271" max="11271" width="12" style="3" hidden="1" customWidth="1"/>
    <col min="11272" max="11273" width="11.28515625" style="3" hidden="1" customWidth="1"/>
    <col min="11274" max="11274" width="12.42578125" style="3" hidden="1" customWidth="1"/>
    <col min="11275" max="11277" width="11.28515625" style="3" hidden="1" customWidth="1"/>
    <col min="11278" max="11278" width="11" style="3" hidden="1" customWidth="1"/>
    <col min="11279" max="11283" width="11.42578125" style="3" hidden="1" customWidth="1"/>
    <col min="11284" max="11520" width="11.42578125" style="3" hidden="1"/>
    <col min="11521" max="11521" width="11.7109375" style="3" hidden="1" customWidth="1"/>
    <col min="11522" max="11522" width="142.5703125" style="3" hidden="1" customWidth="1"/>
    <col min="11523" max="11523" width="11.7109375" style="3" hidden="1" customWidth="1"/>
    <col min="11524" max="11524" width="9.85546875" style="3" hidden="1" customWidth="1"/>
    <col min="11525" max="11525" width="11.28515625" style="3" hidden="1" customWidth="1"/>
    <col min="11526" max="11526" width="11" style="3" hidden="1" customWidth="1"/>
    <col min="11527" max="11527" width="12" style="3" hidden="1" customWidth="1"/>
    <col min="11528" max="11529" width="11.28515625" style="3" hidden="1" customWidth="1"/>
    <col min="11530" max="11530" width="12.42578125" style="3" hidden="1" customWidth="1"/>
    <col min="11531" max="11533" width="11.28515625" style="3" hidden="1" customWidth="1"/>
    <col min="11534" max="11534" width="11" style="3" hidden="1" customWidth="1"/>
    <col min="11535" max="11539" width="11.42578125" style="3" hidden="1" customWidth="1"/>
    <col min="11540" max="11776" width="11.42578125" style="3" hidden="1"/>
    <col min="11777" max="11777" width="11.7109375" style="3" hidden="1" customWidth="1"/>
    <col min="11778" max="11778" width="142.5703125" style="3" hidden="1" customWidth="1"/>
    <col min="11779" max="11779" width="11.7109375" style="3" hidden="1" customWidth="1"/>
    <col min="11780" max="11780" width="9.85546875" style="3" hidden="1" customWidth="1"/>
    <col min="11781" max="11781" width="11.28515625" style="3" hidden="1" customWidth="1"/>
    <col min="11782" max="11782" width="11" style="3" hidden="1" customWidth="1"/>
    <col min="11783" max="11783" width="12" style="3" hidden="1" customWidth="1"/>
    <col min="11784" max="11785" width="11.28515625" style="3" hidden="1" customWidth="1"/>
    <col min="11786" max="11786" width="12.42578125" style="3" hidden="1" customWidth="1"/>
    <col min="11787" max="11789" width="11.28515625" style="3" hidden="1" customWidth="1"/>
    <col min="11790" max="11790" width="11" style="3" hidden="1" customWidth="1"/>
    <col min="11791" max="11795" width="11.42578125" style="3" hidden="1" customWidth="1"/>
    <col min="11796" max="12032" width="11.42578125" style="3" hidden="1"/>
    <col min="12033" max="12033" width="11.7109375" style="3" hidden="1" customWidth="1"/>
    <col min="12034" max="12034" width="142.5703125" style="3" hidden="1" customWidth="1"/>
    <col min="12035" max="12035" width="11.7109375" style="3" hidden="1" customWidth="1"/>
    <col min="12036" max="12036" width="9.85546875" style="3" hidden="1" customWidth="1"/>
    <col min="12037" max="12037" width="11.28515625" style="3" hidden="1" customWidth="1"/>
    <col min="12038" max="12038" width="11" style="3" hidden="1" customWidth="1"/>
    <col min="12039" max="12039" width="12" style="3" hidden="1" customWidth="1"/>
    <col min="12040" max="12041" width="11.28515625" style="3" hidden="1" customWidth="1"/>
    <col min="12042" max="12042" width="12.42578125" style="3" hidden="1" customWidth="1"/>
    <col min="12043" max="12045" width="11.28515625" style="3" hidden="1" customWidth="1"/>
    <col min="12046" max="12046" width="11" style="3" hidden="1" customWidth="1"/>
    <col min="12047" max="12051" width="11.42578125" style="3" hidden="1" customWidth="1"/>
    <col min="12052" max="12288" width="11.42578125" style="3" hidden="1"/>
    <col min="12289" max="12289" width="11.7109375" style="3" hidden="1" customWidth="1"/>
    <col min="12290" max="12290" width="142.5703125" style="3" hidden="1" customWidth="1"/>
    <col min="12291" max="12291" width="11.7109375" style="3" hidden="1" customWidth="1"/>
    <col min="12292" max="12292" width="9.85546875" style="3" hidden="1" customWidth="1"/>
    <col min="12293" max="12293" width="11.28515625" style="3" hidden="1" customWidth="1"/>
    <col min="12294" max="12294" width="11" style="3" hidden="1" customWidth="1"/>
    <col min="12295" max="12295" width="12" style="3" hidden="1" customWidth="1"/>
    <col min="12296" max="12297" width="11.28515625" style="3" hidden="1" customWidth="1"/>
    <col min="12298" max="12298" width="12.42578125" style="3" hidden="1" customWidth="1"/>
    <col min="12299" max="12301" width="11.28515625" style="3" hidden="1" customWidth="1"/>
    <col min="12302" max="12302" width="11" style="3" hidden="1" customWidth="1"/>
    <col min="12303" max="12307" width="11.42578125" style="3" hidden="1" customWidth="1"/>
    <col min="12308" max="12544" width="11.42578125" style="3" hidden="1"/>
    <col min="12545" max="12545" width="11.7109375" style="3" hidden="1" customWidth="1"/>
    <col min="12546" max="12546" width="142.5703125" style="3" hidden="1" customWidth="1"/>
    <col min="12547" max="12547" width="11.7109375" style="3" hidden="1" customWidth="1"/>
    <col min="12548" max="12548" width="9.85546875" style="3" hidden="1" customWidth="1"/>
    <col min="12549" max="12549" width="11.28515625" style="3" hidden="1" customWidth="1"/>
    <col min="12550" max="12550" width="11" style="3" hidden="1" customWidth="1"/>
    <col min="12551" max="12551" width="12" style="3" hidden="1" customWidth="1"/>
    <col min="12552" max="12553" width="11.28515625" style="3" hidden="1" customWidth="1"/>
    <col min="12554" max="12554" width="12.42578125" style="3" hidden="1" customWidth="1"/>
    <col min="12555" max="12557" width="11.28515625" style="3" hidden="1" customWidth="1"/>
    <col min="12558" max="12558" width="11" style="3" hidden="1" customWidth="1"/>
    <col min="12559" max="12563" width="11.42578125" style="3" hidden="1" customWidth="1"/>
    <col min="12564" max="12800" width="11.42578125" style="3" hidden="1"/>
    <col min="12801" max="12801" width="11.7109375" style="3" hidden="1" customWidth="1"/>
    <col min="12802" max="12802" width="142.5703125" style="3" hidden="1" customWidth="1"/>
    <col min="12803" max="12803" width="11.7109375" style="3" hidden="1" customWidth="1"/>
    <col min="12804" max="12804" width="9.85546875" style="3" hidden="1" customWidth="1"/>
    <col min="12805" max="12805" width="11.28515625" style="3" hidden="1" customWidth="1"/>
    <col min="12806" max="12806" width="11" style="3" hidden="1" customWidth="1"/>
    <col min="12807" max="12807" width="12" style="3" hidden="1" customWidth="1"/>
    <col min="12808" max="12809" width="11.28515625" style="3" hidden="1" customWidth="1"/>
    <col min="12810" max="12810" width="12.42578125" style="3" hidden="1" customWidth="1"/>
    <col min="12811" max="12813" width="11.28515625" style="3" hidden="1" customWidth="1"/>
    <col min="12814" max="12814" width="11" style="3" hidden="1" customWidth="1"/>
    <col min="12815" max="12819" width="11.42578125" style="3" hidden="1" customWidth="1"/>
    <col min="12820" max="13056" width="11.42578125" style="3" hidden="1"/>
    <col min="13057" max="13057" width="11.7109375" style="3" hidden="1" customWidth="1"/>
    <col min="13058" max="13058" width="142.5703125" style="3" hidden="1" customWidth="1"/>
    <col min="13059" max="13059" width="11.7109375" style="3" hidden="1" customWidth="1"/>
    <col min="13060" max="13060" width="9.85546875" style="3" hidden="1" customWidth="1"/>
    <col min="13061" max="13061" width="11.28515625" style="3" hidden="1" customWidth="1"/>
    <col min="13062" max="13062" width="11" style="3" hidden="1" customWidth="1"/>
    <col min="13063" max="13063" width="12" style="3" hidden="1" customWidth="1"/>
    <col min="13064" max="13065" width="11.28515625" style="3" hidden="1" customWidth="1"/>
    <col min="13066" max="13066" width="12.42578125" style="3" hidden="1" customWidth="1"/>
    <col min="13067" max="13069" width="11.28515625" style="3" hidden="1" customWidth="1"/>
    <col min="13070" max="13070" width="11" style="3" hidden="1" customWidth="1"/>
    <col min="13071" max="13075" width="11.42578125" style="3" hidden="1" customWidth="1"/>
    <col min="13076" max="13312" width="11.42578125" style="3" hidden="1"/>
    <col min="13313" max="13313" width="11.7109375" style="3" hidden="1" customWidth="1"/>
    <col min="13314" max="13314" width="142.5703125" style="3" hidden="1" customWidth="1"/>
    <col min="13315" max="13315" width="11.7109375" style="3" hidden="1" customWidth="1"/>
    <col min="13316" max="13316" width="9.85546875" style="3" hidden="1" customWidth="1"/>
    <col min="13317" max="13317" width="11.28515625" style="3" hidden="1" customWidth="1"/>
    <col min="13318" max="13318" width="11" style="3" hidden="1" customWidth="1"/>
    <col min="13319" max="13319" width="12" style="3" hidden="1" customWidth="1"/>
    <col min="13320" max="13321" width="11.28515625" style="3" hidden="1" customWidth="1"/>
    <col min="13322" max="13322" width="12.42578125" style="3" hidden="1" customWidth="1"/>
    <col min="13323" max="13325" width="11.28515625" style="3" hidden="1" customWidth="1"/>
    <col min="13326" max="13326" width="11" style="3" hidden="1" customWidth="1"/>
    <col min="13327" max="13331" width="11.42578125" style="3" hidden="1" customWidth="1"/>
    <col min="13332" max="13568" width="11.42578125" style="3" hidden="1"/>
    <col min="13569" max="13569" width="11.7109375" style="3" hidden="1" customWidth="1"/>
    <col min="13570" max="13570" width="142.5703125" style="3" hidden="1" customWidth="1"/>
    <col min="13571" max="13571" width="11.7109375" style="3" hidden="1" customWidth="1"/>
    <col min="13572" max="13572" width="9.85546875" style="3" hidden="1" customWidth="1"/>
    <col min="13573" max="13573" width="11.28515625" style="3" hidden="1" customWidth="1"/>
    <col min="13574" max="13574" width="11" style="3" hidden="1" customWidth="1"/>
    <col min="13575" max="13575" width="12" style="3" hidden="1" customWidth="1"/>
    <col min="13576" max="13577" width="11.28515625" style="3" hidden="1" customWidth="1"/>
    <col min="13578" max="13578" width="12.42578125" style="3" hidden="1" customWidth="1"/>
    <col min="13579" max="13581" width="11.28515625" style="3" hidden="1" customWidth="1"/>
    <col min="13582" max="13582" width="11" style="3" hidden="1" customWidth="1"/>
    <col min="13583" max="13587" width="11.42578125" style="3" hidden="1" customWidth="1"/>
    <col min="13588" max="13824" width="11.42578125" style="3" hidden="1"/>
    <col min="13825" max="13825" width="11.7109375" style="3" hidden="1" customWidth="1"/>
    <col min="13826" max="13826" width="142.5703125" style="3" hidden="1" customWidth="1"/>
    <col min="13827" max="13827" width="11.7109375" style="3" hidden="1" customWidth="1"/>
    <col min="13828" max="13828" width="9.85546875" style="3" hidden="1" customWidth="1"/>
    <col min="13829" max="13829" width="11.28515625" style="3" hidden="1" customWidth="1"/>
    <col min="13830" max="13830" width="11" style="3" hidden="1" customWidth="1"/>
    <col min="13831" max="13831" width="12" style="3" hidden="1" customWidth="1"/>
    <col min="13832" max="13833" width="11.28515625" style="3" hidden="1" customWidth="1"/>
    <col min="13834" max="13834" width="12.42578125" style="3" hidden="1" customWidth="1"/>
    <col min="13835" max="13837" width="11.28515625" style="3" hidden="1" customWidth="1"/>
    <col min="13838" max="13838" width="11" style="3" hidden="1" customWidth="1"/>
    <col min="13839" max="13843" width="11.42578125" style="3" hidden="1" customWidth="1"/>
    <col min="13844" max="14080" width="11.42578125" style="3" hidden="1"/>
    <col min="14081" max="14081" width="11.7109375" style="3" hidden="1" customWidth="1"/>
    <col min="14082" max="14082" width="142.5703125" style="3" hidden="1" customWidth="1"/>
    <col min="14083" max="14083" width="11.7109375" style="3" hidden="1" customWidth="1"/>
    <col min="14084" max="14084" width="9.85546875" style="3" hidden="1" customWidth="1"/>
    <col min="14085" max="14085" width="11.28515625" style="3" hidden="1" customWidth="1"/>
    <col min="14086" max="14086" width="11" style="3" hidden="1" customWidth="1"/>
    <col min="14087" max="14087" width="12" style="3" hidden="1" customWidth="1"/>
    <col min="14088" max="14089" width="11.28515625" style="3" hidden="1" customWidth="1"/>
    <col min="14090" max="14090" width="12.42578125" style="3" hidden="1" customWidth="1"/>
    <col min="14091" max="14093" width="11.28515625" style="3" hidden="1" customWidth="1"/>
    <col min="14094" max="14094" width="11" style="3" hidden="1" customWidth="1"/>
    <col min="14095" max="14099" width="11.42578125" style="3" hidden="1" customWidth="1"/>
    <col min="14100" max="14336" width="11.42578125" style="3" hidden="1"/>
    <col min="14337" max="14337" width="11.7109375" style="3" hidden="1" customWidth="1"/>
    <col min="14338" max="14338" width="142.5703125" style="3" hidden="1" customWidth="1"/>
    <col min="14339" max="14339" width="11.7109375" style="3" hidden="1" customWidth="1"/>
    <col min="14340" max="14340" width="9.85546875" style="3" hidden="1" customWidth="1"/>
    <col min="14341" max="14341" width="11.28515625" style="3" hidden="1" customWidth="1"/>
    <col min="14342" max="14342" width="11" style="3" hidden="1" customWidth="1"/>
    <col min="14343" max="14343" width="12" style="3" hidden="1" customWidth="1"/>
    <col min="14344" max="14345" width="11.28515625" style="3" hidden="1" customWidth="1"/>
    <col min="14346" max="14346" width="12.42578125" style="3" hidden="1" customWidth="1"/>
    <col min="14347" max="14349" width="11.28515625" style="3" hidden="1" customWidth="1"/>
    <col min="14350" max="14350" width="11" style="3" hidden="1" customWidth="1"/>
    <col min="14351" max="14355" width="11.42578125" style="3" hidden="1" customWidth="1"/>
    <col min="14356" max="14592" width="11.42578125" style="3" hidden="1"/>
    <col min="14593" max="14593" width="11.7109375" style="3" hidden="1" customWidth="1"/>
    <col min="14594" max="14594" width="142.5703125" style="3" hidden="1" customWidth="1"/>
    <col min="14595" max="14595" width="11.7109375" style="3" hidden="1" customWidth="1"/>
    <col min="14596" max="14596" width="9.85546875" style="3" hidden="1" customWidth="1"/>
    <col min="14597" max="14597" width="11.28515625" style="3" hidden="1" customWidth="1"/>
    <col min="14598" max="14598" width="11" style="3" hidden="1" customWidth="1"/>
    <col min="14599" max="14599" width="12" style="3" hidden="1" customWidth="1"/>
    <col min="14600" max="14601" width="11.28515625" style="3" hidden="1" customWidth="1"/>
    <col min="14602" max="14602" width="12.42578125" style="3" hidden="1" customWidth="1"/>
    <col min="14603" max="14605" width="11.28515625" style="3" hidden="1" customWidth="1"/>
    <col min="14606" max="14606" width="11" style="3" hidden="1" customWidth="1"/>
    <col min="14607" max="14611" width="11.42578125" style="3" hidden="1" customWidth="1"/>
    <col min="14612" max="14848" width="11.42578125" style="3" hidden="1"/>
    <col min="14849" max="14849" width="11.7109375" style="3" hidden="1" customWidth="1"/>
    <col min="14850" max="14850" width="142.5703125" style="3" hidden="1" customWidth="1"/>
    <col min="14851" max="14851" width="11.7109375" style="3" hidden="1" customWidth="1"/>
    <col min="14852" max="14852" width="9.85546875" style="3" hidden="1" customWidth="1"/>
    <col min="14853" max="14853" width="11.28515625" style="3" hidden="1" customWidth="1"/>
    <col min="14854" max="14854" width="11" style="3" hidden="1" customWidth="1"/>
    <col min="14855" max="14855" width="12" style="3" hidden="1" customWidth="1"/>
    <col min="14856" max="14857" width="11.28515625" style="3" hidden="1" customWidth="1"/>
    <col min="14858" max="14858" width="12.42578125" style="3" hidden="1" customWidth="1"/>
    <col min="14859" max="14861" width="11.28515625" style="3" hidden="1" customWidth="1"/>
    <col min="14862" max="14862" width="11" style="3" hidden="1" customWidth="1"/>
    <col min="14863" max="14867" width="11.42578125" style="3" hidden="1" customWidth="1"/>
    <col min="14868" max="15104" width="11.42578125" style="3" hidden="1"/>
    <col min="15105" max="15105" width="11.7109375" style="3" hidden="1" customWidth="1"/>
    <col min="15106" max="15106" width="142.5703125" style="3" hidden="1" customWidth="1"/>
    <col min="15107" max="15107" width="11.7109375" style="3" hidden="1" customWidth="1"/>
    <col min="15108" max="15108" width="9.85546875" style="3" hidden="1" customWidth="1"/>
    <col min="15109" max="15109" width="11.28515625" style="3" hidden="1" customWidth="1"/>
    <col min="15110" max="15110" width="11" style="3" hidden="1" customWidth="1"/>
    <col min="15111" max="15111" width="12" style="3" hidden="1" customWidth="1"/>
    <col min="15112" max="15113" width="11.28515625" style="3" hidden="1" customWidth="1"/>
    <col min="15114" max="15114" width="12.42578125" style="3" hidden="1" customWidth="1"/>
    <col min="15115" max="15117" width="11.28515625" style="3" hidden="1" customWidth="1"/>
    <col min="15118" max="15118" width="11" style="3" hidden="1" customWidth="1"/>
    <col min="15119" max="15123" width="11.42578125" style="3" hidden="1" customWidth="1"/>
    <col min="15124" max="15360" width="11.42578125" style="3" hidden="1"/>
    <col min="15361" max="15361" width="11.7109375" style="3" hidden="1" customWidth="1"/>
    <col min="15362" max="15362" width="142.5703125" style="3" hidden="1" customWidth="1"/>
    <col min="15363" max="15363" width="11.7109375" style="3" hidden="1" customWidth="1"/>
    <col min="15364" max="15364" width="9.85546875" style="3" hidden="1" customWidth="1"/>
    <col min="15365" max="15365" width="11.28515625" style="3" hidden="1" customWidth="1"/>
    <col min="15366" max="15366" width="11" style="3" hidden="1" customWidth="1"/>
    <col min="15367" max="15367" width="12" style="3" hidden="1" customWidth="1"/>
    <col min="15368" max="15369" width="11.28515625" style="3" hidden="1" customWidth="1"/>
    <col min="15370" max="15370" width="12.42578125" style="3" hidden="1" customWidth="1"/>
    <col min="15371" max="15373" width="11.28515625" style="3" hidden="1" customWidth="1"/>
    <col min="15374" max="15374" width="11" style="3" hidden="1" customWidth="1"/>
    <col min="15375" max="15379" width="11.42578125" style="3" hidden="1" customWidth="1"/>
    <col min="15380" max="15616" width="11.42578125" style="3" hidden="1"/>
    <col min="15617" max="15617" width="11.7109375" style="3" hidden="1" customWidth="1"/>
    <col min="15618" max="15618" width="142.5703125" style="3" hidden="1" customWidth="1"/>
    <col min="15619" max="15619" width="11.7109375" style="3" hidden="1" customWidth="1"/>
    <col min="15620" max="15620" width="9.85546875" style="3" hidden="1" customWidth="1"/>
    <col min="15621" max="15621" width="11.28515625" style="3" hidden="1" customWidth="1"/>
    <col min="15622" max="15622" width="11" style="3" hidden="1" customWidth="1"/>
    <col min="15623" max="15623" width="12" style="3" hidden="1" customWidth="1"/>
    <col min="15624" max="15625" width="11.28515625" style="3" hidden="1" customWidth="1"/>
    <col min="15626" max="15626" width="12.42578125" style="3" hidden="1" customWidth="1"/>
    <col min="15627" max="15629" width="11.28515625" style="3" hidden="1" customWidth="1"/>
    <col min="15630" max="15630" width="11" style="3" hidden="1" customWidth="1"/>
    <col min="15631" max="15635" width="11.42578125" style="3" hidden="1" customWidth="1"/>
    <col min="15636" max="15872" width="11.42578125" style="3" hidden="1"/>
    <col min="15873" max="15873" width="11.7109375" style="3" hidden="1" customWidth="1"/>
    <col min="15874" max="15874" width="142.5703125" style="3" hidden="1" customWidth="1"/>
    <col min="15875" max="15875" width="11.7109375" style="3" hidden="1" customWidth="1"/>
    <col min="15876" max="15876" width="9.85546875" style="3" hidden="1" customWidth="1"/>
    <col min="15877" max="15877" width="11.28515625" style="3" hidden="1" customWidth="1"/>
    <col min="15878" max="15878" width="11" style="3" hidden="1" customWidth="1"/>
    <col min="15879" max="15879" width="12" style="3" hidden="1" customWidth="1"/>
    <col min="15880" max="15881" width="11.28515625" style="3" hidden="1" customWidth="1"/>
    <col min="15882" max="15882" width="12.42578125" style="3" hidden="1" customWidth="1"/>
    <col min="15883" max="15885" width="11.28515625" style="3" hidden="1" customWidth="1"/>
    <col min="15886" max="15886" width="11" style="3" hidden="1" customWidth="1"/>
    <col min="15887" max="15891" width="11.42578125" style="3" hidden="1" customWidth="1"/>
    <col min="15892" max="16128" width="11.42578125" style="3" hidden="1"/>
    <col min="16129" max="16129" width="11.7109375" style="3" hidden="1" customWidth="1"/>
    <col min="16130" max="16130" width="142.5703125" style="3" hidden="1" customWidth="1"/>
    <col min="16131" max="16131" width="11.7109375" style="3" hidden="1" customWidth="1"/>
    <col min="16132" max="16132" width="9.85546875" style="3" hidden="1" customWidth="1"/>
    <col min="16133" max="16133" width="11.28515625" style="3" hidden="1" customWidth="1"/>
    <col min="16134" max="16134" width="11" style="3" hidden="1" customWidth="1"/>
    <col min="16135" max="16135" width="12" style="3" hidden="1" customWidth="1"/>
    <col min="16136" max="16137" width="11.28515625" style="3" hidden="1" customWidth="1"/>
    <col min="16138" max="16138" width="12.42578125" style="3" hidden="1" customWidth="1"/>
    <col min="16139" max="16141" width="11.28515625" style="3" hidden="1" customWidth="1"/>
    <col min="16142" max="16142" width="11" style="3" hidden="1" customWidth="1"/>
    <col min="16143" max="16147" width="11.42578125" style="3" hidden="1" customWidth="1"/>
    <col min="16148" max="16384" width="11.42578125" style="3" hidden="1"/>
  </cols>
  <sheetData>
    <row r="1" spans="1:102"/>
    <row r="2" spans="1:102" ht="69" customHeight="1">
      <c r="A2" s="39"/>
      <c r="B2" s="39"/>
      <c r="C2" s="39"/>
      <c r="D2" s="40"/>
      <c r="L2" s="41"/>
      <c r="M2" s="41"/>
      <c r="N2" s="41"/>
    </row>
    <row r="3" spans="1:102" ht="20.45" customHeight="1">
      <c r="D3" s="40"/>
    </row>
    <row r="4" spans="1:102" ht="299.25" customHeight="1">
      <c r="B4" s="43" t="s">
        <v>176</v>
      </c>
      <c r="D4" s="40"/>
    </row>
    <row r="5" spans="1:102" ht="20.45" customHeight="1">
      <c r="B5" s="44"/>
      <c r="D5" s="40"/>
    </row>
    <row r="6" spans="1:102" ht="85.15" customHeight="1">
      <c r="B6" s="559" t="s">
        <v>187</v>
      </c>
      <c r="D6" s="40"/>
    </row>
    <row r="7" spans="1:102" ht="85.15" customHeight="1">
      <c r="B7" s="559"/>
      <c r="D7" s="40"/>
    </row>
    <row r="8" spans="1:102" ht="112.15" customHeight="1">
      <c r="B8" s="559"/>
      <c r="D8" s="40"/>
    </row>
    <row r="9" spans="1:102" ht="105" customHeight="1">
      <c r="B9" s="559"/>
      <c r="D9" s="40"/>
    </row>
    <row r="10" spans="1:102" ht="19.899999999999999" customHeight="1">
      <c r="B10" s="45"/>
      <c r="D10" s="40"/>
    </row>
    <row r="11" spans="1:102" ht="90" customHeight="1">
      <c r="B11" s="524" t="s">
        <v>468</v>
      </c>
      <c r="D11" s="27"/>
    </row>
    <row r="12" spans="1:102" ht="13.9" customHeight="1">
      <c r="B12" s="525"/>
      <c r="C12" s="27"/>
      <c r="D12" s="27"/>
      <c r="E12" s="28"/>
      <c r="F12" s="28"/>
      <c r="G12" s="28"/>
      <c r="H12" s="28"/>
      <c r="I12" s="28"/>
      <c r="J12" s="28"/>
      <c r="K12" s="28"/>
      <c r="L12" s="28"/>
      <c r="M12" s="28"/>
      <c r="N12" s="28"/>
      <c r="O12" s="5"/>
      <c r="P12" s="5"/>
    </row>
    <row r="13" spans="1:102" ht="40.9" customHeight="1">
      <c r="B13" s="524" t="s">
        <v>185</v>
      </c>
      <c r="C13" s="29"/>
      <c r="D13" s="29"/>
      <c r="E13" s="28"/>
      <c r="F13" s="28"/>
      <c r="G13" s="28"/>
      <c r="H13" s="28"/>
      <c r="I13" s="28"/>
      <c r="J13" s="28"/>
      <c r="K13" s="28"/>
      <c r="L13" s="28"/>
      <c r="M13" s="28"/>
      <c r="N13" s="28"/>
      <c r="O13" s="5"/>
      <c r="P13" s="5"/>
    </row>
    <row r="14" spans="1:102" ht="15.6" customHeight="1">
      <c r="A14" s="30"/>
      <c r="B14" s="525"/>
      <c r="C14" s="31"/>
      <c r="D14" s="31"/>
      <c r="E14" s="32"/>
      <c r="F14" s="31"/>
      <c r="G14" s="31"/>
      <c r="H14" s="31"/>
      <c r="I14" s="31"/>
      <c r="J14" s="31"/>
      <c r="K14" s="31"/>
      <c r="L14" s="31"/>
      <c r="M14" s="31"/>
      <c r="N14" s="31"/>
    </row>
    <row r="15" spans="1:102" ht="122.45" customHeight="1">
      <c r="A15" s="30"/>
      <c r="B15" s="526" t="s">
        <v>469</v>
      </c>
      <c r="C15" s="31"/>
      <c r="D15" s="31"/>
      <c r="E15" s="31"/>
      <c r="F15" s="31"/>
      <c r="G15" s="31"/>
      <c r="H15" s="31"/>
      <c r="I15" s="31"/>
      <c r="J15" s="31"/>
      <c r="K15" s="31"/>
      <c r="L15" s="31"/>
      <c r="M15" s="31"/>
      <c r="N15" s="31"/>
    </row>
    <row r="16" spans="1:102" s="24" customFormat="1" ht="13.15" customHeight="1">
      <c r="A16" s="6"/>
      <c r="B16" s="440"/>
      <c r="C16" s="33"/>
      <c r="D16" s="33"/>
      <c r="E16" s="33"/>
      <c r="F16" s="33"/>
      <c r="G16" s="33"/>
      <c r="H16" s="33"/>
      <c r="I16" s="33"/>
      <c r="J16" s="33"/>
      <c r="K16" s="33"/>
      <c r="L16" s="33"/>
      <c r="M16" s="33"/>
      <c r="N16" s="33"/>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row>
    <row r="17" spans="1:102" s="24" customFormat="1" ht="126">
      <c r="A17" s="6"/>
      <c r="B17" s="440" t="s">
        <v>470</v>
      </c>
      <c r="C17" s="33"/>
      <c r="D17" s="33"/>
      <c r="E17" s="33"/>
      <c r="F17" s="33"/>
      <c r="G17" s="33"/>
      <c r="H17" s="33"/>
      <c r="I17" s="33"/>
      <c r="J17" s="33"/>
      <c r="K17" s="33"/>
      <c r="L17" s="33"/>
      <c r="M17" s="33"/>
      <c r="N17" s="33"/>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row>
    <row r="18" spans="1:102" s="24" customFormat="1" ht="28.5">
      <c r="A18" s="34"/>
      <c r="B18" s="46"/>
      <c r="C18" s="35"/>
      <c r="D18" s="35"/>
      <c r="E18" s="35"/>
      <c r="F18" s="35"/>
      <c r="G18" s="35"/>
      <c r="H18" s="35"/>
      <c r="I18" s="35"/>
      <c r="J18" s="35"/>
      <c r="K18" s="35"/>
      <c r="L18" s="35"/>
      <c r="M18" s="35"/>
      <c r="N18" s="35"/>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row>
    <row r="19" spans="1:102" s="24" customFormat="1" ht="105">
      <c r="A19" s="34"/>
      <c r="B19" s="440" t="s">
        <v>219</v>
      </c>
      <c r="C19" s="35"/>
      <c r="D19" s="35"/>
      <c r="E19" s="35"/>
      <c r="F19" s="35"/>
      <c r="G19" s="35"/>
      <c r="H19" s="35"/>
      <c r="I19" s="35"/>
      <c r="J19" s="35"/>
      <c r="K19" s="35"/>
      <c r="L19" s="35"/>
      <c r="M19" s="35"/>
      <c r="N19" s="35"/>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row>
    <row r="20" spans="1:102" s="24" customFormat="1" ht="28.5">
      <c r="A20" s="34"/>
      <c r="B20" s="46"/>
      <c r="C20" s="35"/>
      <c r="D20" s="35"/>
      <c r="E20" s="35"/>
      <c r="F20" s="35"/>
      <c r="G20" s="35"/>
      <c r="H20" s="35"/>
      <c r="I20" s="35"/>
      <c r="J20" s="35"/>
      <c r="K20" s="35"/>
      <c r="L20" s="35"/>
      <c r="M20" s="35"/>
      <c r="N20" s="35"/>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row>
    <row r="21" spans="1:102" s="24" customFormat="1" ht="45.75" customHeight="1">
      <c r="A21" s="34"/>
      <c r="B21" s="46" t="s">
        <v>225</v>
      </c>
      <c r="C21" s="35"/>
      <c r="D21" s="35"/>
      <c r="E21" s="35"/>
      <c r="F21" s="35"/>
      <c r="G21" s="35"/>
      <c r="H21" s="35"/>
      <c r="I21" s="35"/>
      <c r="J21" s="35"/>
      <c r="K21" s="35"/>
      <c r="L21" s="35"/>
      <c r="M21" s="35"/>
      <c r="N21" s="35"/>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row>
    <row r="22" spans="1:102" s="24" customFormat="1" ht="28.5">
      <c r="A22" s="34"/>
      <c r="B22" s="46"/>
      <c r="C22" s="35"/>
      <c r="D22" s="35"/>
      <c r="E22" s="35"/>
      <c r="F22" s="35"/>
      <c r="G22" s="35"/>
      <c r="H22" s="35"/>
      <c r="I22" s="35"/>
      <c r="J22" s="35"/>
      <c r="K22" s="35"/>
      <c r="L22" s="35"/>
      <c r="M22" s="35"/>
      <c r="N22" s="35"/>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row>
    <row r="23" spans="1:102" s="24" customFormat="1" ht="63">
      <c r="A23" s="34"/>
      <c r="B23" s="440" t="s">
        <v>286</v>
      </c>
      <c r="C23" s="35"/>
      <c r="D23" s="35"/>
      <c r="E23" s="35"/>
      <c r="F23" s="35"/>
      <c r="G23" s="35"/>
      <c r="H23" s="35"/>
      <c r="I23" s="35"/>
      <c r="J23" s="35"/>
      <c r="K23" s="35"/>
      <c r="L23" s="35"/>
      <c r="M23" s="35"/>
      <c r="N23" s="35"/>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row>
    <row r="24" spans="1:102" s="24" customFormat="1" ht="28.5">
      <c r="A24" s="34"/>
      <c r="B24" s="440"/>
      <c r="C24" s="35"/>
      <c r="D24" s="35"/>
      <c r="E24" s="35"/>
      <c r="F24" s="35"/>
      <c r="G24" s="35"/>
      <c r="H24" s="35"/>
      <c r="I24" s="35"/>
      <c r="J24" s="35"/>
      <c r="K24" s="35"/>
      <c r="L24" s="35"/>
      <c r="M24" s="35"/>
      <c r="N24" s="35"/>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row>
    <row r="25" spans="1:102" s="24" customFormat="1" ht="28.5">
      <c r="A25" s="34"/>
      <c r="B25" s="440" t="s">
        <v>287</v>
      </c>
      <c r="C25" s="35"/>
      <c r="D25" s="35"/>
      <c r="E25" s="35"/>
      <c r="F25" s="35"/>
      <c r="G25" s="35"/>
      <c r="H25" s="35"/>
      <c r="I25" s="35"/>
      <c r="J25" s="35"/>
      <c r="K25" s="35"/>
      <c r="L25" s="35"/>
      <c r="M25" s="35"/>
      <c r="N25" s="35"/>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row>
    <row r="26" spans="1:102" s="24" customFormat="1" ht="28.5">
      <c r="A26" s="34"/>
      <c r="B26" s="42"/>
      <c r="C26" s="36"/>
      <c r="D26" s="36"/>
      <c r="E26" s="36"/>
      <c r="F26" s="36"/>
      <c r="G26" s="36"/>
      <c r="H26" s="36"/>
      <c r="I26" s="36"/>
      <c r="J26" s="36"/>
      <c r="K26" s="36"/>
      <c r="L26" s="36"/>
      <c r="M26" s="36"/>
      <c r="N26" s="3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row>
    <row r="27" spans="1:102" s="24" customFormat="1" ht="28.5" hidden="1">
      <c r="A27" s="34"/>
      <c r="B27" s="42"/>
      <c r="C27" s="35"/>
      <c r="D27" s="35"/>
      <c r="E27" s="35"/>
      <c r="F27" s="35"/>
      <c r="G27" s="35"/>
      <c r="H27" s="35"/>
      <c r="I27" s="35"/>
      <c r="J27" s="35"/>
      <c r="K27" s="35"/>
      <c r="L27" s="35"/>
      <c r="M27" s="35"/>
      <c r="N27" s="35"/>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row>
    <row r="28" spans="1:102" s="24" customFormat="1" ht="32.25" hidden="1">
      <c r="A28" s="37"/>
      <c r="B28" s="42"/>
      <c r="C28" s="38"/>
      <c r="D28" s="38"/>
      <c r="E28" s="38"/>
      <c r="F28" s="38"/>
      <c r="G28" s="38"/>
      <c r="H28" s="38"/>
      <c r="I28" s="38"/>
      <c r="J28" s="38"/>
      <c r="K28" s="38"/>
      <c r="L28" s="38"/>
      <c r="M28" s="38"/>
      <c r="N28" s="38"/>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row>
    <row r="29" spans="1:102" s="24" customFormat="1" ht="13.15" hidden="1" customHeight="1">
      <c r="A29" s="6"/>
      <c r="B29" s="42"/>
      <c r="C29" s="33"/>
      <c r="D29" s="33"/>
      <c r="E29" s="33"/>
      <c r="F29" s="33"/>
      <c r="G29" s="33"/>
      <c r="H29" s="33"/>
      <c r="I29" s="33"/>
      <c r="J29" s="33"/>
      <c r="K29" s="33"/>
      <c r="L29" s="33"/>
      <c r="M29" s="33"/>
      <c r="N29" s="33"/>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row>
    <row r="30" spans="1:102" s="24" customFormat="1" ht="13.15" hidden="1" customHeight="1">
      <c r="A30" s="6"/>
      <c r="B30" s="42"/>
      <c r="C30" s="33"/>
      <c r="D30" s="33"/>
      <c r="E30" s="33"/>
      <c r="F30" s="33"/>
      <c r="G30" s="33"/>
      <c r="H30" s="33"/>
      <c r="I30" s="33"/>
      <c r="J30" s="33"/>
      <c r="K30" s="33"/>
      <c r="L30" s="33"/>
      <c r="M30" s="33"/>
      <c r="N30" s="33"/>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row>
    <row r="31" spans="1:102" s="24" customFormat="1" hidden="1">
      <c r="A31" s="6"/>
      <c r="B31" s="6"/>
      <c r="C31" s="33"/>
      <c r="D31" s="33"/>
      <c r="E31" s="33"/>
      <c r="F31" s="33"/>
      <c r="G31" s="33"/>
      <c r="H31" s="33"/>
      <c r="I31" s="33"/>
      <c r="J31" s="33"/>
      <c r="K31" s="33"/>
      <c r="L31" s="33"/>
      <c r="M31" s="33"/>
      <c r="N31" s="33"/>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row>
    <row r="32" spans="1:102" s="24" customFormat="1" hidden="1">
      <c r="A32" s="6"/>
      <c r="B32" s="6"/>
      <c r="C32" s="33"/>
      <c r="D32" s="33"/>
      <c r="E32" s="33"/>
      <c r="F32" s="33"/>
      <c r="G32" s="33"/>
      <c r="H32" s="33"/>
      <c r="I32" s="33"/>
      <c r="J32" s="33"/>
      <c r="K32" s="33"/>
      <c r="L32" s="33"/>
      <c r="M32" s="33"/>
      <c r="N32" s="33"/>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row>
    <row r="33" spans="1:102" s="24" customFormat="1" hidden="1">
      <c r="A33" s="6"/>
      <c r="B33" s="6"/>
      <c r="C33" s="33"/>
      <c r="D33" s="33"/>
      <c r="E33" s="33"/>
      <c r="F33" s="33"/>
      <c r="G33" s="33"/>
      <c r="H33" s="33"/>
      <c r="I33" s="33"/>
      <c r="J33" s="33"/>
      <c r="K33" s="33"/>
      <c r="L33" s="33"/>
      <c r="M33" s="33"/>
      <c r="N33" s="33"/>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row>
    <row r="34" spans="1:102" s="24" customFormat="1" hidden="1">
      <c r="A34" s="6"/>
      <c r="B34" s="6"/>
      <c r="C34" s="33"/>
      <c r="D34" s="33"/>
      <c r="E34" s="33"/>
      <c r="F34" s="33"/>
      <c r="G34" s="33"/>
      <c r="H34" s="33"/>
      <c r="I34" s="33"/>
      <c r="J34" s="33"/>
      <c r="K34" s="33"/>
      <c r="L34" s="33"/>
      <c r="M34" s="33"/>
      <c r="N34" s="33"/>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row>
    <row r="35" spans="1:102" s="24" customFormat="1" hidden="1">
      <c r="A35" s="6"/>
      <c r="B35" s="6"/>
      <c r="C35" s="33"/>
      <c r="D35" s="33"/>
      <c r="E35" s="33"/>
      <c r="F35" s="33"/>
      <c r="G35" s="33"/>
      <c r="H35" s="33"/>
      <c r="I35" s="33"/>
      <c r="J35" s="33"/>
      <c r="K35" s="33"/>
      <c r="L35" s="33"/>
      <c r="M35" s="33"/>
      <c r="N35" s="33"/>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row>
    <row r="36" spans="1:102" s="24" customFormat="1" hidden="1">
      <c r="A36" s="6"/>
      <c r="B36" s="6"/>
      <c r="C36" s="33"/>
      <c r="D36" s="33"/>
      <c r="E36" s="33"/>
      <c r="F36" s="33"/>
      <c r="G36" s="33"/>
      <c r="H36" s="33"/>
      <c r="I36" s="33"/>
      <c r="J36" s="33"/>
      <c r="K36" s="33"/>
      <c r="L36" s="33"/>
      <c r="M36" s="33"/>
      <c r="N36" s="33"/>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row>
    <row r="37" spans="1:102" s="24" customFormat="1" hidden="1">
      <c r="A37" s="7"/>
      <c r="B37" s="7"/>
      <c r="C37" s="7"/>
      <c r="D37" s="33"/>
      <c r="E37" s="33"/>
      <c r="F37" s="33"/>
      <c r="G37" s="33"/>
      <c r="H37" s="33"/>
      <c r="I37" s="33"/>
      <c r="J37" s="33"/>
      <c r="K37" s="33"/>
      <c r="L37" s="33"/>
      <c r="M37" s="33"/>
      <c r="N37" s="33"/>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4" customFormat="1" hidden="1">
      <c r="A38" s="560"/>
      <c r="B38" s="560"/>
      <c r="C38" s="33"/>
      <c r="D38" s="33"/>
      <c r="E38" s="33"/>
      <c r="F38" s="33"/>
      <c r="G38" s="33"/>
      <c r="H38" s="33"/>
      <c r="I38" s="33"/>
      <c r="J38" s="33"/>
      <c r="K38" s="33"/>
      <c r="L38" s="33"/>
      <c r="M38" s="33"/>
      <c r="N38" s="33"/>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4" customFormat="1" hidden="1">
      <c r="A39" s="560"/>
      <c r="B39" s="560"/>
      <c r="C39" s="33"/>
      <c r="D39" s="33"/>
      <c r="E39" s="33"/>
      <c r="F39" s="33"/>
      <c r="G39" s="33"/>
      <c r="H39" s="33"/>
      <c r="I39" s="33"/>
      <c r="J39" s="33"/>
      <c r="K39" s="33"/>
      <c r="L39" s="33"/>
      <c r="M39" s="33"/>
      <c r="N39" s="33"/>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4" customFormat="1" hidden="1">
      <c r="A40" s="560"/>
      <c r="B40" s="560"/>
      <c r="C40" s="33"/>
      <c r="D40" s="33"/>
      <c r="E40" s="33"/>
      <c r="F40" s="33"/>
      <c r="G40" s="33"/>
      <c r="H40" s="33"/>
      <c r="I40" s="33"/>
      <c r="J40" s="33"/>
      <c r="K40" s="33"/>
      <c r="L40" s="33"/>
      <c r="M40" s="33"/>
      <c r="N40" s="33"/>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4" customFormat="1" hidden="1">
      <c r="A41" s="560"/>
      <c r="B41" s="560"/>
      <c r="C41" s="33"/>
      <c r="D41" s="33"/>
      <c r="E41" s="33"/>
      <c r="F41" s="33"/>
      <c r="G41" s="33"/>
      <c r="H41" s="33"/>
      <c r="I41" s="33"/>
      <c r="J41" s="33"/>
      <c r="K41" s="33"/>
      <c r="L41" s="33"/>
      <c r="M41" s="33"/>
      <c r="N41" s="33"/>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2" spans="1:102" s="24" customFormat="1" hidden="1">
      <c r="A42" s="560"/>
      <c r="B42" s="560"/>
      <c r="C42" s="33"/>
      <c r="D42" s="33"/>
      <c r="E42" s="33"/>
      <c r="F42" s="33"/>
      <c r="G42" s="33"/>
      <c r="H42" s="33"/>
      <c r="I42" s="33"/>
      <c r="J42" s="33"/>
      <c r="K42" s="33"/>
      <c r="L42" s="33"/>
      <c r="M42" s="33"/>
      <c r="N42" s="33"/>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row>
    <row r="43" spans="1:102" s="24" customFormat="1" hidden="1">
      <c r="A43" s="560"/>
      <c r="B43" s="560"/>
      <c r="C43" s="33"/>
      <c r="D43" s="33"/>
      <c r="E43" s="33"/>
      <c r="F43" s="33"/>
      <c r="G43" s="33"/>
      <c r="H43" s="33"/>
      <c r="I43" s="33"/>
      <c r="J43" s="33"/>
      <c r="K43" s="33"/>
      <c r="L43" s="33"/>
      <c r="M43" s="33"/>
      <c r="N43" s="33"/>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row>
    <row r="44" spans="1:102" s="24" customFormat="1" hidden="1">
      <c r="A44" s="560"/>
      <c r="B44" s="560"/>
      <c r="C44" s="33"/>
      <c r="D44" s="33"/>
      <c r="E44" s="33"/>
      <c r="F44" s="33"/>
      <c r="G44" s="33"/>
      <c r="H44" s="33"/>
      <c r="I44" s="33"/>
      <c r="J44" s="33"/>
      <c r="K44" s="33"/>
      <c r="L44" s="33"/>
      <c r="M44" s="33"/>
      <c r="N44" s="33"/>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row>
    <row r="45" spans="1:102" s="24" customFormat="1" hidden="1">
      <c r="A45" s="560"/>
      <c r="B45" s="560"/>
      <c r="C45" s="33"/>
      <c r="D45" s="33"/>
      <c r="E45" s="33"/>
      <c r="F45" s="33"/>
      <c r="G45" s="33"/>
      <c r="H45" s="33"/>
      <c r="I45" s="33"/>
      <c r="J45" s="33"/>
      <c r="K45" s="33"/>
      <c r="L45" s="33"/>
      <c r="M45" s="33"/>
      <c r="N45" s="33"/>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row>
    <row r="47" spans="1:102" hidden="1">
      <c r="B47" s="558"/>
      <c r="C47" s="558"/>
      <c r="D47" s="558"/>
      <c r="E47" s="558"/>
      <c r="F47" s="558"/>
      <c r="G47" s="558"/>
      <c r="H47" s="558"/>
      <c r="I47" s="558"/>
      <c r="J47" s="558"/>
      <c r="K47" s="558"/>
      <c r="L47" s="558"/>
      <c r="M47" s="558"/>
      <c r="N47" s="558"/>
    </row>
    <row r="48" spans="1:102" hidden="1">
      <c r="B48" s="558"/>
      <c r="C48" s="558"/>
      <c r="D48" s="558"/>
      <c r="E48" s="558"/>
      <c r="F48" s="558"/>
      <c r="G48" s="558"/>
      <c r="H48" s="558"/>
      <c r="I48" s="558"/>
      <c r="J48" s="558"/>
      <c r="K48" s="558"/>
      <c r="L48" s="558"/>
      <c r="M48" s="558"/>
      <c r="N48" s="558"/>
    </row>
    <row r="49" spans="2:14" hidden="1">
      <c r="B49" s="558"/>
      <c r="C49" s="558"/>
      <c r="D49" s="558"/>
      <c r="E49" s="558"/>
      <c r="F49" s="558"/>
      <c r="G49" s="558"/>
      <c r="H49" s="558"/>
      <c r="I49" s="558"/>
      <c r="J49" s="558"/>
      <c r="K49" s="558"/>
      <c r="L49" s="558"/>
      <c r="M49" s="558"/>
      <c r="N49" s="558"/>
    </row>
    <row r="50" spans="2:14" hidden="1">
      <c r="B50" s="558"/>
      <c r="C50" s="558"/>
      <c r="D50" s="558"/>
      <c r="E50" s="558"/>
      <c r="F50" s="558"/>
      <c r="G50" s="558"/>
      <c r="H50" s="558"/>
      <c r="I50" s="558"/>
      <c r="J50" s="558"/>
      <c r="K50" s="558"/>
      <c r="L50" s="558"/>
      <c r="M50" s="558"/>
      <c r="N50" s="558"/>
    </row>
    <row r="51" spans="2:14" hidden="1">
      <c r="B51" s="558"/>
      <c r="C51" s="558"/>
      <c r="D51" s="558"/>
      <c r="E51" s="558"/>
      <c r="F51" s="558"/>
      <c r="G51" s="558"/>
      <c r="H51" s="558"/>
      <c r="I51" s="558"/>
      <c r="J51" s="558"/>
      <c r="K51" s="558"/>
      <c r="L51" s="558"/>
      <c r="M51" s="558"/>
      <c r="N51" s="558"/>
    </row>
    <row r="52" spans="2:14" hidden="1">
      <c r="B52" s="558"/>
      <c r="C52" s="558"/>
      <c r="D52" s="558"/>
      <c r="E52" s="558"/>
      <c r="F52" s="558"/>
      <c r="G52" s="558"/>
      <c r="H52" s="558"/>
      <c r="I52" s="558"/>
      <c r="J52" s="558"/>
      <c r="K52" s="558"/>
      <c r="L52" s="558"/>
      <c r="M52" s="558"/>
      <c r="N52" s="558"/>
    </row>
    <row r="54" spans="2:14" hidden="1">
      <c r="B54" s="558"/>
      <c r="C54" s="558"/>
      <c r="D54" s="558"/>
      <c r="E54" s="558"/>
      <c r="F54" s="558"/>
      <c r="G54" s="558"/>
      <c r="H54" s="558"/>
      <c r="I54" s="558"/>
      <c r="J54" s="558"/>
      <c r="K54" s="558"/>
      <c r="L54" s="558"/>
      <c r="M54" s="558"/>
      <c r="N54" s="558"/>
    </row>
    <row r="55" spans="2:14" hidden="1">
      <c r="B55" s="558"/>
      <c r="C55" s="558"/>
      <c r="D55" s="558"/>
      <c r="E55" s="558"/>
      <c r="F55" s="558"/>
      <c r="G55" s="558"/>
      <c r="H55" s="558"/>
      <c r="I55" s="558"/>
      <c r="J55" s="558"/>
      <c r="K55" s="558"/>
      <c r="L55" s="558"/>
      <c r="M55" s="558"/>
      <c r="N55" s="558"/>
    </row>
    <row r="59" spans="2:14" hidden="1">
      <c r="B59" s="558"/>
      <c r="C59" s="558"/>
      <c r="D59" s="558"/>
      <c r="E59" s="558"/>
      <c r="F59" s="558"/>
      <c r="G59" s="558"/>
      <c r="H59" s="558"/>
      <c r="I59" s="558"/>
      <c r="J59" s="558"/>
      <c r="K59" s="558"/>
      <c r="L59" s="558"/>
      <c r="M59" s="558"/>
      <c r="N59" s="558"/>
    </row>
  </sheetData>
  <mergeCells count="18">
    <mergeCell ref="B48:N48"/>
    <mergeCell ref="B6:B9"/>
    <mergeCell ref="A38:B38"/>
    <mergeCell ref="A39:B39"/>
    <mergeCell ref="A40:B40"/>
    <mergeCell ref="A41:B41"/>
    <mergeCell ref="A42:B42"/>
    <mergeCell ref="A43:B43"/>
    <mergeCell ref="A44:B44"/>
    <mergeCell ref="A45:B45"/>
    <mergeCell ref="B47:N47"/>
    <mergeCell ref="B59:N59"/>
    <mergeCell ref="B49:N49"/>
    <mergeCell ref="B50:N50"/>
    <mergeCell ref="B51:N51"/>
    <mergeCell ref="B52:N52"/>
    <mergeCell ref="B54:N54"/>
    <mergeCell ref="B55:N55"/>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codeName="Hoja5">
    <tabColor rgb="FF002060"/>
    <pageSetUpPr fitToPage="1"/>
  </sheetPr>
  <dimension ref="A1:WVV72"/>
  <sheetViews>
    <sheetView showGridLines="0" zoomScale="55" zoomScaleNormal="55" zoomScaleSheetLayoutView="55" workbookViewId="0">
      <pane ySplit="1" topLeftCell="A2" activePane="bottomLeft" state="frozen"/>
      <selection pane="bottomLeft" activeCell="A2" sqref="A2"/>
    </sheetView>
  </sheetViews>
  <sheetFormatPr baseColWidth="10" defaultColWidth="0" defaultRowHeight="0" customHeight="1" zeroHeight="1"/>
  <cols>
    <col min="1" max="1" width="11.7109375" style="2" customWidth="1"/>
    <col min="2" max="2" width="118.42578125" style="2" customWidth="1"/>
    <col min="3" max="3" width="11.7109375" style="26" customWidth="1"/>
    <col min="4" max="4" width="19" style="26" bestFit="1" customWidth="1"/>
    <col min="5" max="5" width="11.28515625" style="26" bestFit="1" customWidth="1"/>
    <col min="6" max="6" width="11" style="26" bestFit="1" customWidth="1"/>
    <col min="7" max="7" width="12" style="26" bestFit="1" customWidth="1"/>
    <col min="8" max="9" width="11.28515625" style="26" bestFit="1" customWidth="1"/>
    <col min="10" max="10" width="12.42578125" style="26" bestFit="1" customWidth="1"/>
    <col min="11" max="12" width="11.28515625" style="26" bestFit="1" customWidth="1"/>
    <col min="13" max="13" width="11.28515625" style="26" customWidth="1"/>
    <col min="14" max="14" width="11" style="26" customWidth="1"/>
    <col min="15" max="19" width="8.42578125" style="2" hidden="1" customWidth="1"/>
    <col min="20" max="102" width="11.42578125" style="2" hidden="1"/>
    <col min="103" max="256" width="11.42578125" style="3" hidden="1"/>
    <col min="257" max="257" width="11.7109375" style="3" hidden="1" customWidth="1"/>
    <col min="258" max="258" width="118.42578125" style="3" hidden="1" customWidth="1"/>
    <col min="259" max="259" width="11.7109375" style="3" hidden="1" customWidth="1"/>
    <col min="260" max="260" width="9.85546875" style="3" hidden="1" customWidth="1"/>
    <col min="261" max="261" width="11.28515625" style="3" hidden="1" customWidth="1"/>
    <col min="262" max="262" width="11" style="3" hidden="1" customWidth="1"/>
    <col min="263" max="263" width="12" style="3" hidden="1" customWidth="1"/>
    <col min="264" max="265" width="11.28515625" style="3" hidden="1" customWidth="1"/>
    <col min="266" max="266" width="12.42578125" style="3" hidden="1" customWidth="1"/>
    <col min="267" max="269" width="11.28515625" style="3" hidden="1" customWidth="1"/>
    <col min="270" max="270" width="11" style="3" hidden="1" customWidth="1"/>
    <col min="271" max="275" width="11.42578125" style="3" hidden="1" customWidth="1"/>
    <col min="276" max="512" width="11.42578125" style="3" hidden="1"/>
    <col min="513" max="513" width="11.7109375" style="3" hidden="1" customWidth="1"/>
    <col min="514" max="514" width="118.42578125" style="3" hidden="1" customWidth="1"/>
    <col min="515" max="515" width="11.7109375" style="3" hidden="1" customWidth="1"/>
    <col min="516" max="516" width="9.85546875" style="3" hidden="1" customWidth="1"/>
    <col min="517" max="517" width="11.28515625" style="3" hidden="1" customWidth="1"/>
    <col min="518" max="518" width="11" style="3" hidden="1" customWidth="1"/>
    <col min="519" max="519" width="12" style="3" hidden="1" customWidth="1"/>
    <col min="520" max="521" width="11.28515625" style="3" hidden="1" customWidth="1"/>
    <col min="522" max="522" width="12.42578125" style="3" hidden="1" customWidth="1"/>
    <col min="523" max="525" width="11.28515625" style="3" hidden="1" customWidth="1"/>
    <col min="526" max="526" width="11" style="3" hidden="1" customWidth="1"/>
    <col min="527" max="531" width="11.42578125" style="3" hidden="1" customWidth="1"/>
    <col min="532" max="768" width="11.42578125" style="3" hidden="1"/>
    <col min="769" max="769" width="11.7109375" style="3" hidden="1" customWidth="1"/>
    <col min="770" max="770" width="118.42578125" style="3" hidden="1" customWidth="1"/>
    <col min="771" max="771" width="11.7109375" style="3" hidden="1" customWidth="1"/>
    <col min="772" max="772" width="9.85546875" style="3" hidden="1" customWidth="1"/>
    <col min="773" max="773" width="11.28515625" style="3" hidden="1" customWidth="1"/>
    <col min="774" max="774" width="11" style="3" hidden="1" customWidth="1"/>
    <col min="775" max="775" width="12" style="3" hidden="1" customWidth="1"/>
    <col min="776" max="777" width="11.28515625" style="3" hidden="1" customWidth="1"/>
    <col min="778" max="778" width="12.42578125" style="3" hidden="1" customWidth="1"/>
    <col min="779" max="781" width="11.28515625" style="3" hidden="1" customWidth="1"/>
    <col min="782" max="782" width="11" style="3" hidden="1" customWidth="1"/>
    <col min="783" max="787" width="11.42578125" style="3" hidden="1" customWidth="1"/>
    <col min="788" max="1024" width="11.42578125" style="3" hidden="1"/>
    <col min="1025" max="1025" width="11.7109375" style="3" hidden="1" customWidth="1"/>
    <col min="1026" max="1026" width="118.42578125" style="3" hidden="1" customWidth="1"/>
    <col min="1027" max="1027" width="11.7109375" style="3" hidden="1" customWidth="1"/>
    <col min="1028" max="1028" width="9.85546875" style="3" hidden="1" customWidth="1"/>
    <col min="1029" max="1029" width="11.28515625" style="3" hidden="1" customWidth="1"/>
    <col min="1030" max="1030" width="11" style="3" hidden="1" customWidth="1"/>
    <col min="1031" max="1031" width="12" style="3" hidden="1" customWidth="1"/>
    <col min="1032" max="1033" width="11.28515625" style="3" hidden="1" customWidth="1"/>
    <col min="1034" max="1034" width="12.42578125" style="3" hidden="1" customWidth="1"/>
    <col min="1035" max="1037" width="11.28515625" style="3" hidden="1" customWidth="1"/>
    <col min="1038" max="1038" width="11" style="3" hidden="1" customWidth="1"/>
    <col min="1039" max="1043" width="11.42578125" style="3" hidden="1" customWidth="1"/>
    <col min="1044" max="1280" width="11.42578125" style="3" hidden="1"/>
    <col min="1281" max="1281" width="11.7109375" style="3" hidden="1" customWidth="1"/>
    <col min="1282" max="1282" width="118.42578125" style="3" hidden="1" customWidth="1"/>
    <col min="1283" max="1283" width="11.7109375" style="3" hidden="1" customWidth="1"/>
    <col min="1284" max="1284" width="9.85546875" style="3" hidden="1" customWidth="1"/>
    <col min="1285" max="1285" width="11.28515625" style="3" hidden="1" customWidth="1"/>
    <col min="1286" max="1286" width="11" style="3" hidden="1" customWidth="1"/>
    <col min="1287" max="1287" width="12" style="3" hidden="1" customWidth="1"/>
    <col min="1288" max="1289" width="11.28515625" style="3" hidden="1" customWidth="1"/>
    <col min="1290" max="1290" width="12.42578125" style="3" hidden="1" customWidth="1"/>
    <col min="1291" max="1293" width="11.28515625" style="3" hidden="1" customWidth="1"/>
    <col min="1294" max="1294" width="11" style="3" hidden="1" customWidth="1"/>
    <col min="1295" max="1299" width="11.42578125" style="3" hidden="1" customWidth="1"/>
    <col min="1300" max="1536" width="11.42578125" style="3" hidden="1"/>
    <col min="1537" max="1537" width="11.7109375" style="3" hidden="1" customWidth="1"/>
    <col min="1538" max="1538" width="118.42578125" style="3" hidden="1" customWidth="1"/>
    <col min="1539" max="1539" width="11.7109375" style="3" hidden="1" customWidth="1"/>
    <col min="1540" max="1540" width="9.85546875" style="3" hidden="1" customWidth="1"/>
    <col min="1541" max="1541" width="11.28515625" style="3" hidden="1" customWidth="1"/>
    <col min="1542" max="1542" width="11" style="3" hidden="1" customWidth="1"/>
    <col min="1543" max="1543" width="12" style="3" hidden="1" customWidth="1"/>
    <col min="1544" max="1545" width="11.28515625" style="3" hidden="1" customWidth="1"/>
    <col min="1546" max="1546" width="12.42578125" style="3" hidden="1" customWidth="1"/>
    <col min="1547" max="1549" width="11.28515625" style="3" hidden="1" customWidth="1"/>
    <col min="1550" max="1550" width="11" style="3" hidden="1" customWidth="1"/>
    <col min="1551" max="1555" width="11.42578125" style="3" hidden="1" customWidth="1"/>
    <col min="1556" max="1792" width="11.42578125" style="3" hidden="1"/>
    <col min="1793" max="1793" width="11.7109375" style="3" hidden="1" customWidth="1"/>
    <col min="1794" max="1794" width="118.42578125" style="3" hidden="1" customWidth="1"/>
    <col min="1795" max="1795" width="11.7109375" style="3" hidden="1" customWidth="1"/>
    <col min="1796" max="1796" width="9.85546875" style="3" hidden="1" customWidth="1"/>
    <col min="1797" max="1797" width="11.28515625" style="3" hidden="1" customWidth="1"/>
    <col min="1798" max="1798" width="11" style="3" hidden="1" customWidth="1"/>
    <col min="1799" max="1799" width="12" style="3" hidden="1" customWidth="1"/>
    <col min="1800" max="1801" width="11.28515625" style="3" hidden="1" customWidth="1"/>
    <col min="1802" max="1802" width="12.42578125" style="3" hidden="1" customWidth="1"/>
    <col min="1803" max="1805" width="11.28515625" style="3" hidden="1" customWidth="1"/>
    <col min="1806" max="1806" width="11" style="3" hidden="1" customWidth="1"/>
    <col min="1807" max="1811" width="11.42578125" style="3" hidden="1" customWidth="1"/>
    <col min="1812" max="2048" width="11.42578125" style="3" hidden="1"/>
    <col min="2049" max="2049" width="11.7109375" style="3" hidden="1" customWidth="1"/>
    <col min="2050" max="2050" width="118.42578125" style="3" hidden="1" customWidth="1"/>
    <col min="2051" max="2051" width="11.7109375" style="3" hidden="1" customWidth="1"/>
    <col min="2052" max="2052" width="9.85546875" style="3" hidden="1" customWidth="1"/>
    <col min="2053" max="2053" width="11.28515625" style="3" hidden="1" customWidth="1"/>
    <col min="2054" max="2054" width="11" style="3" hidden="1" customWidth="1"/>
    <col min="2055" max="2055" width="12" style="3" hidden="1" customWidth="1"/>
    <col min="2056" max="2057" width="11.28515625" style="3" hidden="1" customWidth="1"/>
    <col min="2058" max="2058" width="12.42578125" style="3" hidden="1" customWidth="1"/>
    <col min="2059" max="2061" width="11.28515625" style="3" hidden="1" customWidth="1"/>
    <col min="2062" max="2062" width="11" style="3" hidden="1" customWidth="1"/>
    <col min="2063" max="2067" width="11.42578125" style="3" hidden="1" customWidth="1"/>
    <col min="2068" max="2304" width="11.42578125" style="3" hidden="1"/>
    <col min="2305" max="2305" width="11.7109375" style="3" hidden="1" customWidth="1"/>
    <col min="2306" max="2306" width="118.42578125" style="3" hidden="1" customWidth="1"/>
    <col min="2307" max="2307" width="11.7109375" style="3" hidden="1" customWidth="1"/>
    <col min="2308" max="2308" width="9.85546875" style="3" hidden="1" customWidth="1"/>
    <col min="2309" max="2309" width="11.28515625" style="3" hidden="1" customWidth="1"/>
    <col min="2310" max="2310" width="11" style="3" hidden="1" customWidth="1"/>
    <col min="2311" max="2311" width="12" style="3" hidden="1" customWidth="1"/>
    <col min="2312" max="2313" width="11.28515625" style="3" hidden="1" customWidth="1"/>
    <col min="2314" max="2314" width="12.42578125" style="3" hidden="1" customWidth="1"/>
    <col min="2315" max="2317" width="11.28515625" style="3" hidden="1" customWidth="1"/>
    <col min="2318" max="2318" width="11" style="3" hidden="1" customWidth="1"/>
    <col min="2319" max="2323" width="11.42578125" style="3" hidden="1" customWidth="1"/>
    <col min="2324" max="2560" width="11.42578125" style="3" hidden="1"/>
    <col min="2561" max="2561" width="11.7109375" style="3" hidden="1" customWidth="1"/>
    <col min="2562" max="2562" width="118.42578125" style="3" hidden="1" customWidth="1"/>
    <col min="2563" max="2563" width="11.7109375" style="3" hidden="1" customWidth="1"/>
    <col min="2564" max="2564" width="9.85546875" style="3" hidden="1" customWidth="1"/>
    <col min="2565" max="2565" width="11.28515625" style="3" hidden="1" customWidth="1"/>
    <col min="2566" max="2566" width="11" style="3" hidden="1" customWidth="1"/>
    <col min="2567" max="2567" width="12" style="3" hidden="1" customWidth="1"/>
    <col min="2568" max="2569" width="11.28515625" style="3" hidden="1" customWidth="1"/>
    <col min="2570" max="2570" width="12.42578125" style="3" hidden="1" customWidth="1"/>
    <col min="2571" max="2573" width="11.28515625" style="3" hidden="1" customWidth="1"/>
    <col min="2574" max="2574" width="11" style="3" hidden="1" customWidth="1"/>
    <col min="2575" max="2579" width="11.42578125" style="3" hidden="1" customWidth="1"/>
    <col min="2580" max="2816" width="11.42578125" style="3" hidden="1"/>
    <col min="2817" max="2817" width="11.7109375" style="3" hidden="1" customWidth="1"/>
    <col min="2818" max="2818" width="118.42578125" style="3" hidden="1" customWidth="1"/>
    <col min="2819" max="2819" width="11.7109375" style="3" hidden="1" customWidth="1"/>
    <col min="2820" max="2820" width="9.85546875" style="3" hidden="1" customWidth="1"/>
    <col min="2821" max="2821" width="11.28515625" style="3" hidden="1" customWidth="1"/>
    <col min="2822" max="2822" width="11" style="3" hidden="1" customWidth="1"/>
    <col min="2823" max="2823" width="12" style="3" hidden="1" customWidth="1"/>
    <col min="2824" max="2825" width="11.28515625" style="3" hidden="1" customWidth="1"/>
    <col min="2826" max="2826" width="12.42578125" style="3" hidden="1" customWidth="1"/>
    <col min="2827" max="2829" width="11.28515625" style="3" hidden="1" customWidth="1"/>
    <col min="2830" max="2830" width="11" style="3" hidden="1" customWidth="1"/>
    <col min="2831" max="2835" width="11.42578125" style="3" hidden="1" customWidth="1"/>
    <col min="2836" max="3072" width="11.42578125" style="3" hidden="1"/>
    <col min="3073" max="3073" width="11.7109375" style="3" hidden="1" customWidth="1"/>
    <col min="3074" max="3074" width="118.42578125" style="3" hidden="1" customWidth="1"/>
    <col min="3075" max="3075" width="11.7109375" style="3" hidden="1" customWidth="1"/>
    <col min="3076" max="3076" width="9.85546875" style="3" hidden="1" customWidth="1"/>
    <col min="3077" max="3077" width="11.28515625" style="3" hidden="1" customWidth="1"/>
    <col min="3078" max="3078" width="11" style="3" hidden="1" customWidth="1"/>
    <col min="3079" max="3079" width="12" style="3" hidden="1" customWidth="1"/>
    <col min="3080" max="3081" width="11.28515625" style="3" hidden="1" customWidth="1"/>
    <col min="3082" max="3082" width="12.42578125" style="3" hidden="1" customWidth="1"/>
    <col min="3083" max="3085" width="11.28515625" style="3" hidden="1" customWidth="1"/>
    <col min="3086" max="3086" width="11" style="3" hidden="1" customWidth="1"/>
    <col min="3087" max="3091" width="11.42578125" style="3" hidden="1" customWidth="1"/>
    <col min="3092" max="3328" width="11.42578125" style="3" hidden="1"/>
    <col min="3329" max="3329" width="11.7109375" style="3" hidden="1" customWidth="1"/>
    <col min="3330" max="3330" width="118.42578125" style="3" hidden="1" customWidth="1"/>
    <col min="3331" max="3331" width="11.7109375" style="3" hidden="1" customWidth="1"/>
    <col min="3332" max="3332" width="9.85546875" style="3" hidden="1" customWidth="1"/>
    <col min="3333" max="3333" width="11.28515625" style="3" hidden="1" customWidth="1"/>
    <col min="3334" max="3334" width="11" style="3" hidden="1" customWidth="1"/>
    <col min="3335" max="3335" width="12" style="3" hidden="1" customWidth="1"/>
    <col min="3336" max="3337" width="11.28515625" style="3" hidden="1" customWidth="1"/>
    <col min="3338" max="3338" width="12.42578125" style="3" hidden="1" customWidth="1"/>
    <col min="3339" max="3341" width="11.28515625" style="3" hidden="1" customWidth="1"/>
    <col min="3342" max="3342" width="11" style="3" hidden="1" customWidth="1"/>
    <col min="3343" max="3347" width="11.42578125" style="3" hidden="1" customWidth="1"/>
    <col min="3348" max="3584" width="11.42578125" style="3" hidden="1"/>
    <col min="3585" max="3585" width="11.7109375" style="3" hidden="1" customWidth="1"/>
    <col min="3586" max="3586" width="118.42578125" style="3" hidden="1" customWidth="1"/>
    <col min="3587" max="3587" width="11.7109375" style="3" hidden="1" customWidth="1"/>
    <col min="3588" max="3588" width="9.85546875" style="3" hidden="1" customWidth="1"/>
    <col min="3589" max="3589" width="11.28515625" style="3" hidden="1" customWidth="1"/>
    <col min="3590" max="3590" width="11" style="3" hidden="1" customWidth="1"/>
    <col min="3591" max="3591" width="12" style="3" hidden="1" customWidth="1"/>
    <col min="3592" max="3593" width="11.28515625" style="3" hidden="1" customWidth="1"/>
    <col min="3594" max="3594" width="12.42578125" style="3" hidden="1" customWidth="1"/>
    <col min="3595" max="3597" width="11.28515625" style="3" hidden="1" customWidth="1"/>
    <col min="3598" max="3598" width="11" style="3" hidden="1" customWidth="1"/>
    <col min="3599" max="3603" width="11.42578125" style="3" hidden="1" customWidth="1"/>
    <col min="3604" max="3840" width="11.42578125" style="3" hidden="1"/>
    <col min="3841" max="3841" width="11.7109375" style="3" hidden="1" customWidth="1"/>
    <col min="3842" max="3842" width="118.42578125" style="3" hidden="1" customWidth="1"/>
    <col min="3843" max="3843" width="11.7109375" style="3" hidden="1" customWidth="1"/>
    <col min="3844" max="3844" width="9.85546875" style="3" hidden="1" customWidth="1"/>
    <col min="3845" max="3845" width="11.28515625" style="3" hidden="1" customWidth="1"/>
    <col min="3846" max="3846" width="11" style="3" hidden="1" customWidth="1"/>
    <col min="3847" max="3847" width="12" style="3" hidden="1" customWidth="1"/>
    <col min="3848" max="3849" width="11.28515625" style="3" hidden="1" customWidth="1"/>
    <col min="3850" max="3850" width="12.42578125" style="3" hidden="1" customWidth="1"/>
    <col min="3851" max="3853" width="11.28515625" style="3" hidden="1" customWidth="1"/>
    <col min="3854" max="3854" width="11" style="3" hidden="1" customWidth="1"/>
    <col min="3855" max="3859" width="11.42578125" style="3" hidden="1" customWidth="1"/>
    <col min="3860" max="4096" width="11.42578125" style="3" hidden="1"/>
    <col min="4097" max="4097" width="11.7109375" style="3" hidden="1" customWidth="1"/>
    <col min="4098" max="4098" width="118.42578125" style="3" hidden="1" customWidth="1"/>
    <col min="4099" max="4099" width="11.7109375" style="3" hidden="1" customWidth="1"/>
    <col min="4100" max="4100" width="9.85546875" style="3" hidden="1" customWidth="1"/>
    <col min="4101" max="4101" width="11.28515625" style="3" hidden="1" customWidth="1"/>
    <col min="4102" max="4102" width="11" style="3" hidden="1" customWidth="1"/>
    <col min="4103" max="4103" width="12" style="3" hidden="1" customWidth="1"/>
    <col min="4104" max="4105" width="11.28515625" style="3" hidden="1" customWidth="1"/>
    <col min="4106" max="4106" width="12.42578125" style="3" hidden="1" customWidth="1"/>
    <col min="4107" max="4109" width="11.28515625" style="3" hidden="1" customWidth="1"/>
    <col min="4110" max="4110" width="11" style="3" hidden="1" customWidth="1"/>
    <col min="4111" max="4115" width="11.42578125" style="3" hidden="1" customWidth="1"/>
    <col min="4116" max="4352" width="11.42578125" style="3" hidden="1"/>
    <col min="4353" max="4353" width="11.7109375" style="3" hidden="1" customWidth="1"/>
    <col min="4354" max="4354" width="118.42578125" style="3" hidden="1" customWidth="1"/>
    <col min="4355" max="4355" width="11.7109375" style="3" hidden="1" customWidth="1"/>
    <col min="4356" max="4356" width="9.85546875" style="3" hidden="1" customWidth="1"/>
    <col min="4357" max="4357" width="11.28515625" style="3" hidden="1" customWidth="1"/>
    <col min="4358" max="4358" width="11" style="3" hidden="1" customWidth="1"/>
    <col min="4359" max="4359" width="12" style="3" hidden="1" customWidth="1"/>
    <col min="4360" max="4361" width="11.28515625" style="3" hidden="1" customWidth="1"/>
    <col min="4362" max="4362" width="12.42578125" style="3" hidden="1" customWidth="1"/>
    <col min="4363" max="4365" width="11.28515625" style="3" hidden="1" customWidth="1"/>
    <col min="4366" max="4366" width="11" style="3" hidden="1" customWidth="1"/>
    <col min="4367" max="4371" width="11.42578125" style="3" hidden="1" customWidth="1"/>
    <col min="4372" max="4608" width="11.42578125" style="3" hidden="1"/>
    <col min="4609" max="4609" width="11.7109375" style="3" hidden="1" customWidth="1"/>
    <col min="4610" max="4610" width="118.42578125" style="3" hidden="1" customWidth="1"/>
    <col min="4611" max="4611" width="11.7109375" style="3" hidden="1" customWidth="1"/>
    <col min="4612" max="4612" width="9.85546875" style="3" hidden="1" customWidth="1"/>
    <col min="4613" max="4613" width="11.28515625" style="3" hidden="1" customWidth="1"/>
    <col min="4614" max="4614" width="11" style="3" hidden="1" customWidth="1"/>
    <col min="4615" max="4615" width="12" style="3" hidden="1" customWidth="1"/>
    <col min="4616" max="4617" width="11.28515625" style="3" hidden="1" customWidth="1"/>
    <col min="4618" max="4618" width="12.42578125" style="3" hidden="1" customWidth="1"/>
    <col min="4619" max="4621" width="11.28515625" style="3" hidden="1" customWidth="1"/>
    <col min="4622" max="4622" width="11" style="3" hidden="1" customWidth="1"/>
    <col min="4623" max="4627" width="11.42578125" style="3" hidden="1" customWidth="1"/>
    <col min="4628" max="4864" width="11.42578125" style="3" hidden="1"/>
    <col min="4865" max="4865" width="11.7109375" style="3" hidden="1" customWidth="1"/>
    <col min="4866" max="4866" width="118.42578125" style="3" hidden="1" customWidth="1"/>
    <col min="4867" max="4867" width="11.7109375" style="3" hidden="1" customWidth="1"/>
    <col min="4868" max="4868" width="9.85546875" style="3" hidden="1" customWidth="1"/>
    <col min="4869" max="4869" width="11.28515625" style="3" hidden="1" customWidth="1"/>
    <col min="4870" max="4870" width="11" style="3" hidden="1" customWidth="1"/>
    <col min="4871" max="4871" width="12" style="3" hidden="1" customWidth="1"/>
    <col min="4872" max="4873" width="11.28515625" style="3" hidden="1" customWidth="1"/>
    <col min="4874" max="4874" width="12.42578125" style="3" hidden="1" customWidth="1"/>
    <col min="4875" max="4877" width="11.28515625" style="3" hidden="1" customWidth="1"/>
    <col min="4878" max="4878" width="11" style="3" hidden="1" customWidth="1"/>
    <col min="4879" max="4883" width="11.42578125" style="3" hidden="1" customWidth="1"/>
    <col min="4884" max="5120" width="11.42578125" style="3" hidden="1"/>
    <col min="5121" max="5121" width="11.7109375" style="3" hidden="1" customWidth="1"/>
    <col min="5122" max="5122" width="118.42578125" style="3" hidden="1" customWidth="1"/>
    <col min="5123" max="5123" width="11.7109375" style="3" hidden="1" customWidth="1"/>
    <col min="5124" max="5124" width="9.85546875" style="3" hidden="1" customWidth="1"/>
    <col min="5125" max="5125" width="11.28515625" style="3" hidden="1" customWidth="1"/>
    <col min="5126" max="5126" width="11" style="3" hidden="1" customWidth="1"/>
    <col min="5127" max="5127" width="12" style="3" hidden="1" customWidth="1"/>
    <col min="5128" max="5129" width="11.28515625" style="3" hidden="1" customWidth="1"/>
    <col min="5130" max="5130" width="12.42578125" style="3" hidden="1" customWidth="1"/>
    <col min="5131" max="5133" width="11.28515625" style="3" hidden="1" customWidth="1"/>
    <col min="5134" max="5134" width="11" style="3" hidden="1" customWidth="1"/>
    <col min="5135" max="5139" width="11.42578125" style="3" hidden="1" customWidth="1"/>
    <col min="5140" max="5376" width="11.42578125" style="3" hidden="1"/>
    <col min="5377" max="5377" width="11.7109375" style="3" hidden="1" customWidth="1"/>
    <col min="5378" max="5378" width="118.42578125" style="3" hidden="1" customWidth="1"/>
    <col min="5379" max="5379" width="11.7109375" style="3" hidden="1" customWidth="1"/>
    <col min="5380" max="5380" width="9.85546875" style="3" hidden="1" customWidth="1"/>
    <col min="5381" max="5381" width="11.28515625" style="3" hidden="1" customWidth="1"/>
    <col min="5382" max="5382" width="11" style="3" hidden="1" customWidth="1"/>
    <col min="5383" max="5383" width="12" style="3" hidden="1" customWidth="1"/>
    <col min="5384" max="5385" width="11.28515625" style="3" hidden="1" customWidth="1"/>
    <col min="5386" max="5386" width="12.42578125" style="3" hidden="1" customWidth="1"/>
    <col min="5387" max="5389" width="11.28515625" style="3" hidden="1" customWidth="1"/>
    <col min="5390" max="5390" width="11" style="3" hidden="1" customWidth="1"/>
    <col min="5391" max="5395" width="11.42578125" style="3" hidden="1" customWidth="1"/>
    <col min="5396" max="5632" width="11.42578125" style="3" hidden="1"/>
    <col min="5633" max="5633" width="11.7109375" style="3" hidden="1" customWidth="1"/>
    <col min="5634" max="5634" width="118.42578125" style="3" hidden="1" customWidth="1"/>
    <col min="5635" max="5635" width="11.7109375" style="3" hidden="1" customWidth="1"/>
    <col min="5636" max="5636" width="9.85546875" style="3" hidden="1" customWidth="1"/>
    <col min="5637" max="5637" width="11.28515625" style="3" hidden="1" customWidth="1"/>
    <col min="5638" max="5638" width="11" style="3" hidden="1" customWidth="1"/>
    <col min="5639" max="5639" width="12" style="3" hidden="1" customWidth="1"/>
    <col min="5640" max="5641" width="11.28515625" style="3" hidden="1" customWidth="1"/>
    <col min="5642" max="5642" width="12.42578125" style="3" hidden="1" customWidth="1"/>
    <col min="5643" max="5645" width="11.28515625" style="3" hidden="1" customWidth="1"/>
    <col min="5646" max="5646" width="11" style="3" hidden="1" customWidth="1"/>
    <col min="5647" max="5651" width="11.42578125" style="3" hidden="1" customWidth="1"/>
    <col min="5652" max="5888" width="11.42578125" style="3" hidden="1"/>
    <col min="5889" max="5889" width="11.7109375" style="3" hidden="1" customWidth="1"/>
    <col min="5890" max="5890" width="118.42578125" style="3" hidden="1" customWidth="1"/>
    <col min="5891" max="5891" width="11.7109375" style="3" hidden="1" customWidth="1"/>
    <col min="5892" max="5892" width="9.85546875" style="3" hidden="1" customWidth="1"/>
    <col min="5893" max="5893" width="11.28515625" style="3" hidden="1" customWidth="1"/>
    <col min="5894" max="5894" width="11" style="3" hidden="1" customWidth="1"/>
    <col min="5895" max="5895" width="12" style="3" hidden="1" customWidth="1"/>
    <col min="5896" max="5897" width="11.28515625" style="3" hidden="1" customWidth="1"/>
    <col min="5898" max="5898" width="12.42578125" style="3" hidden="1" customWidth="1"/>
    <col min="5899" max="5901" width="11.28515625" style="3" hidden="1" customWidth="1"/>
    <col min="5902" max="5902" width="11" style="3" hidden="1" customWidth="1"/>
    <col min="5903" max="5907" width="11.42578125" style="3" hidden="1" customWidth="1"/>
    <col min="5908" max="6144" width="11.42578125" style="3" hidden="1"/>
    <col min="6145" max="6145" width="11.7109375" style="3" hidden="1" customWidth="1"/>
    <col min="6146" max="6146" width="118.42578125" style="3" hidden="1" customWidth="1"/>
    <col min="6147" max="6147" width="11.7109375" style="3" hidden="1" customWidth="1"/>
    <col min="6148" max="6148" width="9.85546875" style="3" hidden="1" customWidth="1"/>
    <col min="6149" max="6149" width="11.28515625" style="3" hidden="1" customWidth="1"/>
    <col min="6150" max="6150" width="11" style="3" hidden="1" customWidth="1"/>
    <col min="6151" max="6151" width="12" style="3" hidden="1" customWidth="1"/>
    <col min="6152" max="6153" width="11.28515625" style="3" hidden="1" customWidth="1"/>
    <col min="6154" max="6154" width="12.42578125" style="3" hidden="1" customWidth="1"/>
    <col min="6155" max="6157" width="11.28515625" style="3" hidden="1" customWidth="1"/>
    <col min="6158" max="6158" width="11" style="3" hidden="1" customWidth="1"/>
    <col min="6159" max="6163" width="11.42578125" style="3" hidden="1" customWidth="1"/>
    <col min="6164" max="6400" width="11.42578125" style="3" hidden="1"/>
    <col min="6401" max="6401" width="11.7109375" style="3" hidden="1" customWidth="1"/>
    <col min="6402" max="6402" width="118.42578125" style="3" hidden="1" customWidth="1"/>
    <col min="6403" max="6403" width="11.7109375" style="3" hidden="1" customWidth="1"/>
    <col min="6404" max="6404" width="9.85546875" style="3" hidden="1" customWidth="1"/>
    <col min="6405" max="6405" width="11.28515625" style="3" hidden="1" customWidth="1"/>
    <col min="6406" max="6406" width="11" style="3" hidden="1" customWidth="1"/>
    <col min="6407" max="6407" width="12" style="3" hidden="1" customWidth="1"/>
    <col min="6408" max="6409" width="11.28515625" style="3" hidden="1" customWidth="1"/>
    <col min="6410" max="6410" width="12.42578125" style="3" hidden="1" customWidth="1"/>
    <col min="6411" max="6413" width="11.28515625" style="3" hidden="1" customWidth="1"/>
    <col min="6414" max="6414" width="11" style="3" hidden="1" customWidth="1"/>
    <col min="6415" max="6419" width="11.42578125" style="3" hidden="1" customWidth="1"/>
    <col min="6420" max="6656" width="11.42578125" style="3" hidden="1"/>
    <col min="6657" max="6657" width="11.7109375" style="3" hidden="1" customWidth="1"/>
    <col min="6658" max="6658" width="118.42578125" style="3" hidden="1" customWidth="1"/>
    <col min="6659" max="6659" width="11.7109375" style="3" hidden="1" customWidth="1"/>
    <col min="6660" max="6660" width="9.85546875" style="3" hidden="1" customWidth="1"/>
    <col min="6661" max="6661" width="11.28515625" style="3" hidden="1" customWidth="1"/>
    <col min="6662" max="6662" width="11" style="3" hidden="1" customWidth="1"/>
    <col min="6663" max="6663" width="12" style="3" hidden="1" customWidth="1"/>
    <col min="6664" max="6665" width="11.28515625" style="3" hidden="1" customWidth="1"/>
    <col min="6666" max="6666" width="12.42578125" style="3" hidden="1" customWidth="1"/>
    <col min="6667" max="6669" width="11.28515625" style="3" hidden="1" customWidth="1"/>
    <col min="6670" max="6670" width="11" style="3" hidden="1" customWidth="1"/>
    <col min="6671" max="6675" width="11.42578125" style="3" hidden="1" customWidth="1"/>
    <col min="6676" max="6912" width="11.42578125" style="3" hidden="1"/>
    <col min="6913" max="6913" width="11.7109375" style="3" hidden="1" customWidth="1"/>
    <col min="6914" max="6914" width="118.42578125" style="3" hidden="1" customWidth="1"/>
    <col min="6915" max="6915" width="11.7109375" style="3" hidden="1" customWidth="1"/>
    <col min="6916" max="6916" width="9.85546875" style="3" hidden="1" customWidth="1"/>
    <col min="6917" max="6917" width="11.28515625" style="3" hidden="1" customWidth="1"/>
    <col min="6918" max="6918" width="11" style="3" hidden="1" customWidth="1"/>
    <col min="6919" max="6919" width="12" style="3" hidden="1" customWidth="1"/>
    <col min="6920" max="6921" width="11.28515625" style="3" hidden="1" customWidth="1"/>
    <col min="6922" max="6922" width="12.42578125" style="3" hidden="1" customWidth="1"/>
    <col min="6923" max="6925" width="11.28515625" style="3" hidden="1" customWidth="1"/>
    <col min="6926" max="6926" width="11" style="3" hidden="1" customWidth="1"/>
    <col min="6927" max="6931" width="11.42578125" style="3" hidden="1" customWidth="1"/>
    <col min="6932" max="7168" width="11.42578125" style="3" hidden="1"/>
    <col min="7169" max="7169" width="11.7109375" style="3" hidden="1" customWidth="1"/>
    <col min="7170" max="7170" width="118.42578125" style="3" hidden="1" customWidth="1"/>
    <col min="7171" max="7171" width="11.7109375" style="3" hidden="1" customWidth="1"/>
    <col min="7172" max="7172" width="9.85546875" style="3" hidden="1" customWidth="1"/>
    <col min="7173" max="7173" width="11.28515625" style="3" hidden="1" customWidth="1"/>
    <col min="7174" max="7174" width="11" style="3" hidden="1" customWidth="1"/>
    <col min="7175" max="7175" width="12" style="3" hidden="1" customWidth="1"/>
    <col min="7176" max="7177" width="11.28515625" style="3" hidden="1" customWidth="1"/>
    <col min="7178" max="7178" width="12.42578125" style="3" hidden="1" customWidth="1"/>
    <col min="7179" max="7181" width="11.28515625" style="3" hidden="1" customWidth="1"/>
    <col min="7182" max="7182" width="11" style="3" hidden="1" customWidth="1"/>
    <col min="7183" max="7187" width="11.42578125" style="3" hidden="1" customWidth="1"/>
    <col min="7188" max="7424" width="11.42578125" style="3" hidden="1"/>
    <col min="7425" max="7425" width="11.7109375" style="3" hidden="1" customWidth="1"/>
    <col min="7426" max="7426" width="118.42578125" style="3" hidden="1" customWidth="1"/>
    <col min="7427" max="7427" width="11.7109375" style="3" hidden="1" customWidth="1"/>
    <col min="7428" max="7428" width="9.85546875" style="3" hidden="1" customWidth="1"/>
    <col min="7429" max="7429" width="11.28515625" style="3" hidden="1" customWidth="1"/>
    <col min="7430" max="7430" width="11" style="3" hidden="1" customWidth="1"/>
    <col min="7431" max="7431" width="12" style="3" hidden="1" customWidth="1"/>
    <col min="7432" max="7433" width="11.28515625" style="3" hidden="1" customWidth="1"/>
    <col min="7434" max="7434" width="12.42578125" style="3" hidden="1" customWidth="1"/>
    <col min="7435" max="7437" width="11.28515625" style="3" hidden="1" customWidth="1"/>
    <col min="7438" max="7438" width="11" style="3" hidden="1" customWidth="1"/>
    <col min="7439" max="7443" width="11.42578125" style="3" hidden="1" customWidth="1"/>
    <col min="7444" max="7680" width="11.42578125" style="3" hidden="1"/>
    <col min="7681" max="7681" width="11.7109375" style="3" hidden="1" customWidth="1"/>
    <col min="7682" max="7682" width="118.42578125" style="3" hidden="1" customWidth="1"/>
    <col min="7683" max="7683" width="11.7109375" style="3" hidden="1" customWidth="1"/>
    <col min="7684" max="7684" width="9.85546875" style="3" hidden="1" customWidth="1"/>
    <col min="7685" max="7685" width="11.28515625" style="3" hidden="1" customWidth="1"/>
    <col min="7686" max="7686" width="11" style="3" hidden="1" customWidth="1"/>
    <col min="7687" max="7687" width="12" style="3" hidden="1" customWidth="1"/>
    <col min="7688" max="7689" width="11.28515625" style="3" hidden="1" customWidth="1"/>
    <col min="7690" max="7690" width="12.42578125" style="3" hidden="1" customWidth="1"/>
    <col min="7691" max="7693" width="11.28515625" style="3" hidden="1" customWidth="1"/>
    <col min="7694" max="7694" width="11" style="3" hidden="1" customWidth="1"/>
    <col min="7695" max="7699" width="11.42578125" style="3" hidden="1" customWidth="1"/>
    <col min="7700" max="7936" width="11.42578125" style="3" hidden="1"/>
    <col min="7937" max="7937" width="11.7109375" style="3" hidden="1" customWidth="1"/>
    <col min="7938" max="7938" width="118.42578125" style="3" hidden="1" customWidth="1"/>
    <col min="7939" max="7939" width="11.7109375" style="3" hidden="1" customWidth="1"/>
    <col min="7940" max="7940" width="9.85546875" style="3" hidden="1" customWidth="1"/>
    <col min="7941" max="7941" width="11.28515625" style="3" hidden="1" customWidth="1"/>
    <col min="7942" max="7942" width="11" style="3" hidden="1" customWidth="1"/>
    <col min="7943" max="7943" width="12" style="3" hidden="1" customWidth="1"/>
    <col min="7944" max="7945" width="11.28515625" style="3" hidden="1" customWidth="1"/>
    <col min="7946" max="7946" width="12.42578125" style="3" hidden="1" customWidth="1"/>
    <col min="7947" max="7949" width="11.28515625" style="3" hidden="1" customWidth="1"/>
    <col min="7950" max="7950" width="11" style="3" hidden="1" customWidth="1"/>
    <col min="7951" max="7955" width="11.42578125" style="3" hidden="1" customWidth="1"/>
    <col min="7956" max="8192" width="11.42578125" style="3" hidden="1"/>
    <col min="8193" max="8193" width="11.7109375" style="3" hidden="1" customWidth="1"/>
    <col min="8194" max="8194" width="118.42578125" style="3" hidden="1" customWidth="1"/>
    <col min="8195" max="8195" width="11.7109375" style="3" hidden="1" customWidth="1"/>
    <col min="8196" max="8196" width="9.85546875" style="3" hidden="1" customWidth="1"/>
    <col min="8197" max="8197" width="11.28515625" style="3" hidden="1" customWidth="1"/>
    <col min="8198" max="8198" width="11" style="3" hidden="1" customWidth="1"/>
    <col min="8199" max="8199" width="12" style="3" hidden="1" customWidth="1"/>
    <col min="8200" max="8201" width="11.28515625" style="3" hidden="1" customWidth="1"/>
    <col min="8202" max="8202" width="12.42578125" style="3" hidden="1" customWidth="1"/>
    <col min="8203" max="8205" width="11.28515625" style="3" hidden="1" customWidth="1"/>
    <col min="8206" max="8206" width="11" style="3" hidden="1" customWidth="1"/>
    <col min="8207" max="8211" width="11.42578125" style="3" hidden="1" customWidth="1"/>
    <col min="8212" max="8448" width="11.42578125" style="3" hidden="1"/>
    <col min="8449" max="8449" width="11.7109375" style="3" hidden="1" customWidth="1"/>
    <col min="8450" max="8450" width="118.42578125" style="3" hidden="1" customWidth="1"/>
    <col min="8451" max="8451" width="11.7109375" style="3" hidden="1" customWidth="1"/>
    <col min="8452" max="8452" width="9.85546875" style="3" hidden="1" customWidth="1"/>
    <col min="8453" max="8453" width="11.28515625" style="3" hidden="1" customWidth="1"/>
    <col min="8454" max="8454" width="11" style="3" hidden="1" customWidth="1"/>
    <col min="8455" max="8455" width="12" style="3" hidden="1" customWidth="1"/>
    <col min="8456" max="8457" width="11.28515625" style="3" hidden="1" customWidth="1"/>
    <col min="8458" max="8458" width="12.42578125" style="3" hidden="1" customWidth="1"/>
    <col min="8459" max="8461" width="11.28515625" style="3" hidden="1" customWidth="1"/>
    <col min="8462" max="8462" width="11" style="3" hidden="1" customWidth="1"/>
    <col min="8463" max="8467" width="11.42578125" style="3" hidden="1" customWidth="1"/>
    <col min="8468" max="8704" width="11.42578125" style="3" hidden="1"/>
    <col min="8705" max="8705" width="11.7109375" style="3" hidden="1" customWidth="1"/>
    <col min="8706" max="8706" width="118.42578125" style="3" hidden="1" customWidth="1"/>
    <col min="8707" max="8707" width="11.7109375" style="3" hidden="1" customWidth="1"/>
    <col min="8708" max="8708" width="9.85546875" style="3" hidden="1" customWidth="1"/>
    <col min="8709" max="8709" width="11.28515625" style="3" hidden="1" customWidth="1"/>
    <col min="8710" max="8710" width="11" style="3" hidden="1" customWidth="1"/>
    <col min="8711" max="8711" width="12" style="3" hidden="1" customWidth="1"/>
    <col min="8712" max="8713" width="11.28515625" style="3" hidden="1" customWidth="1"/>
    <col min="8714" max="8714" width="12.42578125" style="3" hidden="1" customWidth="1"/>
    <col min="8715" max="8717" width="11.28515625" style="3" hidden="1" customWidth="1"/>
    <col min="8718" max="8718" width="11" style="3" hidden="1" customWidth="1"/>
    <col min="8719" max="8723" width="11.42578125" style="3" hidden="1" customWidth="1"/>
    <col min="8724" max="8960" width="11.42578125" style="3" hidden="1"/>
    <col min="8961" max="8961" width="11.7109375" style="3" hidden="1" customWidth="1"/>
    <col min="8962" max="8962" width="118.42578125" style="3" hidden="1" customWidth="1"/>
    <col min="8963" max="8963" width="11.7109375" style="3" hidden="1" customWidth="1"/>
    <col min="8964" max="8964" width="9.85546875" style="3" hidden="1" customWidth="1"/>
    <col min="8965" max="8965" width="11.28515625" style="3" hidden="1" customWidth="1"/>
    <col min="8966" max="8966" width="11" style="3" hidden="1" customWidth="1"/>
    <col min="8967" max="8967" width="12" style="3" hidden="1" customWidth="1"/>
    <col min="8968" max="8969" width="11.28515625" style="3" hidden="1" customWidth="1"/>
    <col min="8970" max="8970" width="12.42578125" style="3" hidden="1" customWidth="1"/>
    <col min="8971" max="8973" width="11.28515625" style="3" hidden="1" customWidth="1"/>
    <col min="8974" max="8974" width="11" style="3" hidden="1" customWidth="1"/>
    <col min="8975" max="8979" width="11.42578125" style="3" hidden="1" customWidth="1"/>
    <col min="8980" max="9216" width="11.42578125" style="3" hidden="1"/>
    <col min="9217" max="9217" width="11.7109375" style="3" hidden="1" customWidth="1"/>
    <col min="9218" max="9218" width="118.42578125" style="3" hidden="1" customWidth="1"/>
    <col min="9219" max="9219" width="11.7109375" style="3" hidden="1" customWidth="1"/>
    <col min="9220" max="9220" width="9.85546875" style="3" hidden="1" customWidth="1"/>
    <col min="9221" max="9221" width="11.28515625" style="3" hidden="1" customWidth="1"/>
    <col min="9222" max="9222" width="11" style="3" hidden="1" customWidth="1"/>
    <col min="9223" max="9223" width="12" style="3" hidden="1" customWidth="1"/>
    <col min="9224" max="9225" width="11.28515625" style="3" hidden="1" customWidth="1"/>
    <col min="9226" max="9226" width="12.42578125" style="3" hidden="1" customWidth="1"/>
    <col min="9227" max="9229" width="11.28515625" style="3" hidden="1" customWidth="1"/>
    <col min="9230" max="9230" width="11" style="3" hidden="1" customWidth="1"/>
    <col min="9231" max="9235" width="11.42578125" style="3" hidden="1" customWidth="1"/>
    <col min="9236" max="9472" width="11.42578125" style="3" hidden="1"/>
    <col min="9473" max="9473" width="11.7109375" style="3" hidden="1" customWidth="1"/>
    <col min="9474" max="9474" width="118.42578125" style="3" hidden="1" customWidth="1"/>
    <col min="9475" max="9475" width="11.7109375" style="3" hidden="1" customWidth="1"/>
    <col min="9476" max="9476" width="9.85546875" style="3" hidden="1" customWidth="1"/>
    <col min="9477" max="9477" width="11.28515625" style="3" hidden="1" customWidth="1"/>
    <col min="9478" max="9478" width="11" style="3" hidden="1" customWidth="1"/>
    <col min="9479" max="9479" width="12" style="3" hidden="1" customWidth="1"/>
    <col min="9480" max="9481" width="11.28515625" style="3" hidden="1" customWidth="1"/>
    <col min="9482" max="9482" width="12.42578125" style="3" hidden="1" customWidth="1"/>
    <col min="9483" max="9485" width="11.28515625" style="3" hidden="1" customWidth="1"/>
    <col min="9486" max="9486" width="11" style="3" hidden="1" customWidth="1"/>
    <col min="9487" max="9491" width="11.42578125" style="3" hidden="1" customWidth="1"/>
    <col min="9492" max="9728" width="11.42578125" style="3" hidden="1"/>
    <col min="9729" max="9729" width="11.7109375" style="3" hidden="1" customWidth="1"/>
    <col min="9730" max="9730" width="118.42578125" style="3" hidden="1" customWidth="1"/>
    <col min="9731" max="9731" width="11.7109375" style="3" hidden="1" customWidth="1"/>
    <col min="9732" max="9732" width="9.85546875" style="3" hidden="1" customWidth="1"/>
    <col min="9733" max="9733" width="11.28515625" style="3" hidden="1" customWidth="1"/>
    <col min="9734" max="9734" width="11" style="3" hidden="1" customWidth="1"/>
    <col min="9735" max="9735" width="12" style="3" hidden="1" customWidth="1"/>
    <col min="9736" max="9737" width="11.28515625" style="3" hidden="1" customWidth="1"/>
    <col min="9738" max="9738" width="12.42578125" style="3" hidden="1" customWidth="1"/>
    <col min="9739" max="9741" width="11.28515625" style="3" hidden="1" customWidth="1"/>
    <col min="9742" max="9742" width="11" style="3" hidden="1" customWidth="1"/>
    <col min="9743" max="9747" width="11.42578125" style="3" hidden="1" customWidth="1"/>
    <col min="9748" max="9984" width="11.42578125" style="3" hidden="1"/>
    <col min="9985" max="9985" width="11.7109375" style="3" hidden="1" customWidth="1"/>
    <col min="9986" max="9986" width="118.42578125" style="3" hidden="1" customWidth="1"/>
    <col min="9987" max="9987" width="11.7109375" style="3" hidden="1" customWidth="1"/>
    <col min="9988" max="9988" width="9.85546875" style="3" hidden="1" customWidth="1"/>
    <col min="9989" max="9989" width="11.28515625" style="3" hidden="1" customWidth="1"/>
    <col min="9990" max="9990" width="11" style="3" hidden="1" customWidth="1"/>
    <col min="9991" max="9991" width="12" style="3" hidden="1" customWidth="1"/>
    <col min="9992" max="9993" width="11.28515625" style="3" hidden="1" customWidth="1"/>
    <col min="9994" max="9994" width="12.42578125" style="3" hidden="1" customWidth="1"/>
    <col min="9995" max="9997" width="11.28515625" style="3" hidden="1" customWidth="1"/>
    <col min="9998" max="9998" width="11" style="3" hidden="1" customWidth="1"/>
    <col min="9999" max="10003" width="11.42578125" style="3" hidden="1" customWidth="1"/>
    <col min="10004" max="10240" width="11.42578125" style="3" hidden="1"/>
    <col min="10241" max="10241" width="11.7109375" style="3" hidden="1" customWidth="1"/>
    <col min="10242" max="10242" width="118.42578125" style="3" hidden="1" customWidth="1"/>
    <col min="10243" max="10243" width="11.7109375" style="3" hidden="1" customWidth="1"/>
    <col min="10244" max="10244" width="9.85546875" style="3" hidden="1" customWidth="1"/>
    <col min="10245" max="10245" width="11.28515625" style="3" hidden="1" customWidth="1"/>
    <col min="10246" max="10246" width="11" style="3" hidden="1" customWidth="1"/>
    <col min="10247" max="10247" width="12" style="3" hidden="1" customWidth="1"/>
    <col min="10248" max="10249" width="11.28515625" style="3" hidden="1" customWidth="1"/>
    <col min="10250" max="10250" width="12.42578125" style="3" hidden="1" customWidth="1"/>
    <col min="10251" max="10253" width="11.28515625" style="3" hidden="1" customWidth="1"/>
    <col min="10254" max="10254" width="11" style="3" hidden="1" customWidth="1"/>
    <col min="10255" max="10259" width="11.42578125" style="3" hidden="1" customWidth="1"/>
    <col min="10260" max="10496" width="11.42578125" style="3" hidden="1"/>
    <col min="10497" max="10497" width="11.7109375" style="3" hidden="1" customWidth="1"/>
    <col min="10498" max="10498" width="118.42578125" style="3" hidden="1" customWidth="1"/>
    <col min="10499" max="10499" width="11.7109375" style="3" hidden="1" customWidth="1"/>
    <col min="10500" max="10500" width="9.85546875" style="3" hidden="1" customWidth="1"/>
    <col min="10501" max="10501" width="11.28515625" style="3" hidden="1" customWidth="1"/>
    <col min="10502" max="10502" width="11" style="3" hidden="1" customWidth="1"/>
    <col min="10503" max="10503" width="12" style="3" hidden="1" customWidth="1"/>
    <col min="10504" max="10505" width="11.28515625" style="3" hidden="1" customWidth="1"/>
    <col min="10506" max="10506" width="12.42578125" style="3" hidden="1" customWidth="1"/>
    <col min="10507" max="10509" width="11.28515625" style="3" hidden="1" customWidth="1"/>
    <col min="10510" max="10510" width="11" style="3" hidden="1" customWidth="1"/>
    <col min="10511" max="10515" width="11.42578125" style="3" hidden="1" customWidth="1"/>
    <col min="10516" max="10752" width="11.42578125" style="3" hidden="1"/>
    <col min="10753" max="10753" width="11.7109375" style="3" hidden="1" customWidth="1"/>
    <col min="10754" max="10754" width="118.42578125" style="3" hidden="1" customWidth="1"/>
    <col min="10755" max="10755" width="11.7109375" style="3" hidden="1" customWidth="1"/>
    <col min="10756" max="10756" width="9.85546875" style="3" hidden="1" customWidth="1"/>
    <col min="10757" max="10757" width="11.28515625" style="3" hidden="1" customWidth="1"/>
    <col min="10758" max="10758" width="11" style="3" hidden="1" customWidth="1"/>
    <col min="10759" max="10759" width="12" style="3" hidden="1" customWidth="1"/>
    <col min="10760" max="10761" width="11.28515625" style="3" hidden="1" customWidth="1"/>
    <col min="10762" max="10762" width="12.42578125" style="3" hidden="1" customWidth="1"/>
    <col min="10763" max="10765" width="11.28515625" style="3" hidden="1" customWidth="1"/>
    <col min="10766" max="10766" width="11" style="3" hidden="1" customWidth="1"/>
    <col min="10767" max="10771" width="11.42578125" style="3" hidden="1" customWidth="1"/>
    <col min="10772" max="11008" width="11.42578125" style="3" hidden="1"/>
    <col min="11009" max="11009" width="11.7109375" style="3" hidden="1" customWidth="1"/>
    <col min="11010" max="11010" width="118.42578125" style="3" hidden="1" customWidth="1"/>
    <col min="11011" max="11011" width="11.7109375" style="3" hidden="1" customWidth="1"/>
    <col min="11012" max="11012" width="9.85546875" style="3" hidden="1" customWidth="1"/>
    <col min="11013" max="11013" width="11.28515625" style="3" hidden="1" customWidth="1"/>
    <col min="11014" max="11014" width="11" style="3" hidden="1" customWidth="1"/>
    <col min="11015" max="11015" width="12" style="3" hidden="1" customWidth="1"/>
    <col min="11016" max="11017" width="11.28515625" style="3" hidden="1" customWidth="1"/>
    <col min="11018" max="11018" width="12.42578125" style="3" hidden="1" customWidth="1"/>
    <col min="11019" max="11021" width="11.28515625" style="3" hidden="1" customWidth="1"/>
    <col min="11022" max="11022" width="11" style="3" hidden="1" customWidth="1"/>
    <col min="11023" max="11027" width="11.42578125" style="3" hidden="1" customWidth="1"/>
    <col min="11028" max="11264" width="11.42578125" style="3" hidden="1"/>
    <col min="11265" max="11265" width="11.7109375" style="3" hidden="1" customWidth="1"/>
    <col min="11266" max="11266" width="118.42578125" style="3" hidden="1" customWidth="1"/>
    <col min="11267" max="11267" width="11.7109375" style="3" hidden="1" customWidth="1"/>
    <col min="11268" max="11268" width="9.85546875" style="3" hidden="1" customWidth="1"/>
    <col min="11269" max="11269" width="11.28515625" style="3" hidden="1" customWidth="1"/>
    <col min="11270" max="11270" width="11" style="3" hidden="1" customWidth="1"/>
    <col min="11271" max="11271" width="12" style="3" hidden="1" customWidth="1"/>
    <col min="11272" max="11273" width="11.28515625" style="3" hidden="1" customWidth="1"/>
    <col min="11274" max="11274" width="12.42578125" style="3" hidden="1" customWidth="1"/>
    <col min="11275" max="11277" width="11.28515625" style="3" hidden="1" customWidth="1"/>
    <col min="11278" max="11278" width="11" style="3" hidden="1" customWidth="1"/>
    <col min="11279" max="11283" width="11.42578125" style="3" hidden="1" customWidth="1"/>
    <col min="11284" max="11520" width="11.42578125" style="3" hidden="1"/>
    <col min="11521" max="11521" width="11.7109375" style="3" hidden="1" customWidth="1"/>
    <col min="11522" max="11522" width="118.42578125" style="3" hidden="1" customWidth="1"/>
    <col min="11523" max="11523" width="11.7109375" style="3" hidden="1" customWidth="1"/>
    <col min="11524" max="11524" width="9.85546875" style="3" hidden="1" customWidth="1"/>
    <col min="11525" max="11525" width="11.28515625" style="3" hidden="1" customWidth="1"/>
    <col min="11526" max="11526" width="11" style="3" hidden="1" customWidth="1"/>
    <col min="11527" max="11527" width="12" style="3" hidden="1" customWidth="1"/>
    <col min="11528" max="11529" width="11.28515625" style="3" hidden="1" customWidth="1"/>
    <col min="11530" max="11530" width="12.42578125" style="3" hidden="1" customWidth="1"/>
    <col min="11531" max="11533" width="11.28515625" style="3" hidden="1" customWidth="1"/>
    <col min="11534" max="11534" width="11" style="3" hidden="1" customWidth="1"/>
    <col min="11535" max="11539" width="11.42578125" style="3" hidden="1" customWidth="1"/>
    <col min="11540" max="11776" width="11.42578125" style="3" hidden="1"/>
    <col min="11777" max="11777" width="11.7109375" style="3" hidden="1" customWidth="1"/>
    <col min="11778" max="11778" width="118.42578125" style="3" hidden="1" customWidth="1"/>
    <col min="11779" max="11779" width="11.7109375" style="3" hidden="1" customWidth="1"/>
    <col min="11780" max="11780" width="9.85546875" style="3" hidden="1" customWidth="1"/>
    <col min="11781" max="11781" width="11.28515625" style="3" hidden="1" customWidth="1"/>
    <col min="11782" max="11782" width="11" style="3" hidden="1" customWidth="1"/>
    <col min="11783" max="11783" width="12" style="3" hidden="1" customWidth="1"/>
    <col min="11784" max="11785" width="11.28515625" style="3" hidden="1" customWidth="1"/>
    <col min="11786" max="11786" width="12.42578125" style="3" hidden="1" customWidth="1"/>
    <col min="11787" max="11789" width="11.28515625" style="3" hidden="1" customWidth="1"/>
    <col min="11790" max="11790" width="11" style="3" hidden="1" customWidth="1"/>
    <col min="11791" max="11795" width="11.42578125" style="3" hidden="1" customWidth="1"/>
    <col min="11796" max="12032" width="11.42578125" style="3" hidden="1"/>
    <col min="12033" max="12033" width="11.7109375" style="3" hidden="1" customWidth="1"/>
    <col min="12034" max="12034" width="118.42578125" style="3" hidden="1" customWidth="1"/>
    <col min="12035" max="12035" width="11.7109375" style="3" hidden="1" customWidth="1"/>
    <col min="12036" max="12036" width="9.85546875" style="3" hidden="1" customWidth="1"/>
    <col min="12037" max="12037" width="11.28515625" style="3" hidden="1" customWidth="1"/>
    <col min="12038" max="12038" width="11" style="3" hidden="1" customWidth="1"/>
    <col min="12039" max="12039" width="12" style="3" hidden="1" customWidth="1"/>
    <col min="12040" max="12041" width="11.28515625" style="3" hidden="1" customWidth="1"/>
    <col min="12042" max="12042" width="12.42578125" style="3" hidden="1" customWidth="1"/>
    <col min="12043" max="12045" width="11.28515625" style="3" hidden="1" customWidth="1"/>
    <col min="12046" max="12046" width="11" style="3" hidden="1" customWidth="1"/>
    <col min="12047" max="12051" width="11.42578125" style="3" hidden="1" customWidth="1"/>
    <col min="12052" max="12288" width="11.42578125" style="3" hidden="1"/>
    <col min="12289" max="12289" width="11.7109375" style="3" hidden="1" customWidth="1"/>
    <col min="12290" max="12290" width="118.42578125" style="3" hidden="1" customWidth="1"/>
    <col min="12291" max="12291" width="11.7109375" style="3" hidden="1" customWidth="1"/>
    <col min="12292" max="12292" width="9.85546875" style="3" hidden="1" customWidth="1"/>
    <col min="12293" max="12293" width="11.28515625" style="3" hidden="1" customWidth="1"/>
    <col min="12294" max="12294" width="11" style="3" hidden="1" customWidth="1"/>
    <col min="12295" max="12295" width="12" style="3" hidden="1" customWidth="1"/>
    <col min="12296" max="12297" width="11.28515625" style="3" hidden="1" customWidth="1"/>
    <col min="12298" max="12298" width="12.42578125" style="3" hidden="1" customWidth="1"/>
    <col min="12299" max="12301" width="11.28515625" style="3" hidden="1" customWidth="1"/>
    <col min="12302" max="12302" width="11" style="3" hidden="1" customWidth="1"/>
    <col min="12303" max="12307" width="11.42578125" style="3" hidden="1" customWidth="1"/>
    <col min="12308" max="12544" width="11.42578125" style="3" hidden="1"/>
    <col min="12545" max="12545" width="11.7109375" style="3" hidden="1" customWidth="1"/>
    <col min="12546" max="12546" width="118.42578125" style="3" hidden="1" customWidth="1"/>
    <col min="12547" max="12547" width="11.7109375" style="3" hidden="1" customWidth="1"/>
    <col min="12548" max="12548" width="9.85546875" style="3" hidden="1" customWidth="1"/>
    <col min="12549" max="12549" width="11.28515625" style="3" hidden="1" customWidth="1"/>
    <col min="12550" max="12550" width="11" style="3" hidden="1" customWidth="1"/>
    <col min="12551" max="12551" width="12" style="3" hidden="1" customWidth="1"/>
    <col min="12552" max="12553" width="11.28515625" style="3" hidden="1" customWidth="1"/>
    <col min="12554" max="12554" width="12.42578125" style="3" hidden="1" customWidth="1"/>
    <col min="12555" max="12557" width="11.28515625" style="3" hidden="1" customWidth="1"/>
    <col min="12558" max="12558" width="11" style="3" hidden="1" customWidth="1"/>
    <col min="12559" max="12563" width="11.42578125" style="3" hidden="1" customWidth="1"/>
    <col min="12564" max="12800" width="11.42578125" style="3" hidden="1"/>
    <col min="12801" max="12801" width="11.7109375" style="3" hidden="1" customWidth="1"/>
    <col min="12802" max="12802" width="118.42578125" style="3" hidden="1" customWidth="1"/>
    <col min="12803" max="12803" width="11.7109375" style="3" hidden="1" customWidth="1"/>
    <col min="12804" max="12804" width="9.85546875" style="3" hidden="1" customWidth="1"/>
    <col min="12805" max="12805" width="11.28515625" style="3" hidden="1" customWidth="1"/>
    <col min="12806" max="12806" width="11" style="3" hidden="1" customWidth="1"/>
    <col min="12807" max="12807" width="12" style="3" hidden="1" customWidth="1"/>
    <col min="12808" max="12809" width="11.28515625" style="3" hidden="1" customWidth="1"/>
    <col min="12810" max="12810" width="12.42578125" style="3" hidden="1" customWidth="1"/>
    <col min="12811" max="12813" width="11.28515625" style="3" hidden="1" customWidth="1"/>
    <col min="12814" max="12814" width="11" style="3" hidden="1" customWidth="1"/>
    <col min="12815" max="12819" width="11.42578125" style="3" hidden="1" customWidth="1"/>
    <col min="12820" max="13056" width="11.42578125" style="3" hidden="1"/>
    <col min="13057" max="13057" width="11.7109375" style="3" hidden="1" customWidth="1"/>
    <col min="13058" max="13058" width="118.42578125" style="3" hidden="1" customWidth="1"/>
    <col min="13059" max="13059" width="11.7109375" style="3" hidden="1" customWidth="1"/>
    <col min="13060" max="13060" width="9.85546875" style="3" hidden="1" customWidth="1"/>
    <col min="13061" max="13061" width="11.28515625" style="3" hidden="1" customWidth="1"/>
    <col min="13062" max="13062" width="11" style="3" hidden="1" customWidth="1"/>
    <col min="13063" max="13063" width="12" style="3" hidden="1" customWidth="1"/>
    <col min="13064" max="13065" width="11.28515625" style="3" hidden="1" customWidth="1"/>
    <col min="13066" max="13066" width="12.42578125" style="3" hidden="1" customWidth="1"/>
    <col min="13067" max="13069" width="11.28515625" style="3" hidden="1" customWidth="1"/>
    <col min="13070" max="13070" width="11" style="3" hidden="1" customWidth="1"/>
    <col min="13071" max="13075" width="11.42578125" style="3" hidden="1" customWidth="1"/>
    <col min="13076" max="13312" width="11.42578125" style="3" hidden="1"/>
    <col min="13313" max="13313" width="11.7109375" style="3" hidden="1" customWidth="1"/>
    <col min="13314" max="13314" width="118.42578125" style="3" hidden="1" customWidth="1"/>
    <col min="13315" max="13315" width="11.7109375" style="3" hidden="1" customWidth="1"/>
    <col min="13316" max="13316" width="9.85546875" style="3" hidden="1" customWidth="1"/>
    <col min="13317" max="13317" width="11.28515625" style="3" hidden="1" customWidth="1"/>
    <col min="13318" max="13318" width="11" style="3" hidden="1" customWidth="1"/>
    <col min="13319" max="13319" width="12" style="3" hidden="1" customWidth="1"/>
    <col min="13320" max="13321" width="11.28515625" style="3" hidden="1" customWidth="1"/>
    <col min="13322" max="13322" width="12.42578125" style="3" hidden="1" customWidth="1"/>
    <col min="13323" max="13325" width="11.28515625" style="3" hidden="1" customWidth="1"/>
    <col min="13326" max="13326" width="11" style="3" hidden="1" customWidth="1"/>
    <col min="13327" max="13331" width="11.42578125" style="3" hidden="1" customWidth="1"/>
    <col min="13332" max="13568" width="11.42578125" style="3" hidden="1"/>
    <col min="13569" max="13569" width="11.7109375" style="3" hidden="1" customWidth="1"/>
    <col min="13570" max="13570" width="118.42578125" style="3" hidden="1" customWidth="1"/>
    <col min="13571" max="13571" width="11.7109375" style="3" hidden="1" customWidth="1"/>
    <col min="13572" max="13572" width="9.85546875" style="3" hidden="1" customWidth="1"/>
    <col min="13573" max="13573" width="11.28515625" style="3" hidden="1" customWidth="1"/>
    <col min="13574" max="13574" width="11" style="3" hidden="1" customWidth="1"/>
    <col min="13575" max="13575" width="12" style="3" hidden="1" customWidth="1"/>
    <col min="13576" max="13577" width="11.28515625" style="3" hidden="1" customWidth="1"/>
    <col min="13578" max="13578" width="12.42578125" style="3" hidden="1" customWidth="1"/>
    <col min="13579" max="13581" width="11.28515625" style="3" hidden="1" customWidth="1"/>
    <col min="13582" max="13582" width="11" style="3" hidden="1" customWidth="1"/>
    <col min="13583" max="13587" width="11.42578125" style="3" hidden="1" customWidth="1"/>
    <col min="13588" max="13824" width="11.42578125" style="3" hidden="1"/>
    <col min="13825" max="13825" width="11.7109375" style="3" hidden="1" customWidth="1"/>
    <col min="13826" max="13826" width="118.42578125" style="3" hidden="1" customWidth="1"/>
    <col min="13827" max="13827" width="11.7109375" style="3" hidden="1" customWidth="1"/>
    <col min="13828" max="13828" width="9.85546875" style="3" hidden="1" customWidth="1"/>
    <col min="13829" max="13829" width="11.28515625" style="3" hidden="1" customWidth="1"/>
    <col min="13830" max="13830" width="11" style="3" hidden="1" customWidth="1"/>
    <col min="13831" max="13831" width="12" style="3" hidden="1" customWidth="1"/>
    <col min="13832" max="13833" width="11.28515625" style="3" hidden="1" customWidth="1"/>
    <col min="13834" max="13834" width="12.42578125" style="3" hidden="1" customWidth="1"/>
    <col min="13835" max="13837" width="11.28515625" style="3" hidden="1" customWidth="1"/>
    <col min="13838" max="13838" width="11" style="3" hidden="1" customWidth="1"/>
    <col min="13839" max="13843" width="11.42578125" style="3" hidden="1" customWidth="1"/>
    <col min="13844" max="14080" width="11.42578125" style="3" hidden="1"/>
    <col min="14081" max="14081" width="11.7109375" style="3" hidden="1" customWidth="1"/>
    <col min="14082" max="14082" width="118.42578125" style="3" hidden="1" customWidth="1"/>
    <col min="14083" max="14083" width="11.7109375" style="3" hidden="1" customWidth="1"/>
    <col min="14084" max="14084" width="9.85546875" style="3" hidden="1" customWidth="1"/>
    <col min="14085" max="14085" width="11.28515625" style="3" hidden="1" customWidth="1"/>
    <col min="14086" max="14086" width="11" style="3" hidden="1" customWidth="1"/>
    <col min="14087" max="14087" width="12" style="3" hidden="1" customWidth="1"/>
    <col min="14088" max="14089" width="11.28515625" style="3" hidden="1" customWidth="1"/>
    <col min="14090" max="14090" width="12.42578125" style="3" hidden="1" customWidth="1"/>
    <col min="14091" max="14093" width="11.28515625" style="3" hidden="1" customWidth="1"/>
    <col min="14094" max="14094" width="11" style="3" hidden="1" customWidth="1"/>
    <col min="14095" max="14099" width="11.42578125" style="3" hidden="1" customWidth="1"/>
    <col min="14100" max="14336" width="11.42578125" style="3" hidden="1"/>
    <col min="14337" max="14337" width="11.7109375" style="3" hidden="1" customWidth="1"/>
    <col min="14338" max="14338" width="118.42578125" style="3" hidden="1" customWidth="1"/>
    <col min="14339" max="14339" width="11.7109375" style="3" hidden="1" customWidth="1"/>
    <col min="14340" max="14340" width="9.85546875" style="3" hidden="1" customWidth="1"/>
    <col min="14341" max="14341" width="11.28515625" style="3" hidden="1" customWidth="1"/>
    <col min="14342" max="14342" width="11" style="3" hidden="1" customWidth="1"/>
    <col min="14343" max="14343" width="12" style="3" hidden="1" customWidth="1"/>
    <col min="14344" max="14345" width="11.28515625" style="3" hidden="1" customWidth="1"/>
    <col min="14346" max="14346" width="12.42578125" style="3" hidden="1" customWidth="1"/>
    <col min="14347" max="14349" width="11.28515625" style="3" hidden="1" customWidth="1"/>
    <col min="14350" max="14350" width="11" style="3" hidden="1" customWidth="1"/>
    <col min="14351" max="14355" width="11.42578125" style="3" hidden="1" customWidth="1"/>
    <col min="14356" max="14592" width="11.42578125" style="3" hidden="1"/>
    <col min="14593" max="14593" width="11.7109375" style="3" hidden="1" customWidth="1"/>
    <col min="14594" max="14594" width="118.42578125" style="3" hidden="1" customWidth="1"/>
    <col min="14595" max="14595" width="11.7109375" style="3" hidden="1" customWidth="1"/>
    <col min="14596" max="14596" width="9.85546875" style="3" hidden="1" customWidth="1"/>
    <col min="14597" max="14597" width="11.28515625" style="3" hidden="1" customWidth="1"/>
    <col min="14598" max="14598" width="11" style="3" hidden="1" customWidth="1"/>
    <col min="14599" max="14599" width="12" style="3" hidden="1" customWidth="1"/>
    <col min="14600" max="14601" width="11.28515625" style="3" hidden="1" customWidth="1"/>
    <col min="14602" max="14602" width="12.42578125" style="3" hidden="1" customWidth="1"/>
    <col min="14603" max="14605" width="11.28515625" style="3" hidden="1" customWidth="1"/>
    <col min="14606" max="14606" width="11" style="3" hidden="1" customWidth="1"/>
    <col min="14607" max="14611" width="11.42578125" style="3" hidden="1" customWidth="1"/>
    <col min="14612" max="14848" width="11.42578125" style="3" hidden="1"/>
    <col min="14849" max="14849" width="11.7109375" style="3" hidden="1" customWidth="1"/>
    <col min="14850" max="14850" width="118.42578125" style="3" hidden="1" customWidth="1"/>
    <col min="14851" max="14851" width="11.7109375" style="3" hidden="1" customWidth="1"/>
    <col min="14852" max="14852" width="9.85546875" style="3" hidden="1" customWidth="1"/>
    <col min="14853" max="14853" width="11.28515625" style="3" hidden="1" customWidth="1"/>
    <col min="14854" max="14854" width="11" style="3" hidden="1" customWidth="1"/>
    <col min="14855" max="14855" width="12" style="3" hidden="1" customWidth="1"/>
    <col min="14856" max="14857" width="11.28515625" style="3" hidden="1" customWidth="1"/>
    <col min="14858" max="14858" width="12.42578125" style="3" hidden="1" customWidth="1"/>
    <col min="14859" max="14861" width="11.28515625" style="3" hidden="1" customWidth="1"/>
    <col min="14862" max="14862" width="11" style="3" hidden="1" customWidth="1"/>
    <col min="14863" max="14867" width="11.42578125" style="3" hidden="1" customWidth="1"/>
    <col min="14868" max="15104" width="11.42578125" style="3" hidden="1"/>
    <col min="15105" max="15105" width="11.7109375" style="3" hidden="1" customWidth="1"/>
    <col min="15106" max="15106" width="118.42578125" style="3" hidden="1" customWidth="1"/>
    <col min="15107" max="15107" width="11.7109375" style="3" hidden="1" customWidth="1"/>
    <col min="15108" max="15108" width="9.85546875" style="3" hidden="1" customWidth="1"/>
    <col min="15109" max="15109" width="11.28515625" style="3" hidden="1" customWidth="1"/>
    <col min="15110" max="15110" width="11" style="3" hidden="1" customWidth="1"/>
    <col min="15111" max="15111" width="12" style="3" hidden="1" customWidth="1"/>
    <col min="15112" max="15113" width="11.28515625" style="3" hidden="1" customWidth="1"/>
    <col min="15114" max="15114" width="12.42578125" style="3" hidden="1" customWidth="1"/>
    <col min="15115" max="15117" width="11.28515625" style="3" hidden="1" customWidth="1"/>
    <col min="15118" max="15118" width="11" style="3" hidden="1" customWidth="1"/>
    <col min="15119" max="15123" width="11.42578125" style="3" hidden="1" customWidth="1"/>
    <col min="15124" max="15360" width="11.42578125" style="3" hidden="1"/>
    <col min="15361" max="15361" width="11.7109375" style="3" hidden="1" customWidth="1"/>
    <col min="15362" max="15362" width="118.42578125" style="3" hidden="1" customWidth="1"/>
    <col min="15363" max="15363" width="11.7109375" style="3" hidden="1" customWidth="1"/>
    <col min="15364" max="15364" width="9.85546875" style="3" hidden="1" customWidth="1"/>
    <col min="15365" max="15365" width="11.28515625" style="3" hidden="1" customWidth="1"/>
    <col min="15366" max="15366" width="11" style="3" hidden="1" customWidth="1"/>
    <col min="15367" max="15367" width="12" style="3" hidden="1" customWidth="1"/>
    <col min="15368" max="15369" width="11.28515625" style="3" hidden="1" customWidth="1"/>
    <col min="15370" max="15370" width="12.42578125" style="3" hidden="1" customWidth="1"/>
    <col min="15371" max="15373" width="11.28515625" style="3" hidden="1" customWidth="1"/>
    <col min="15374" max="15374" width="11" style="3" hidden="1" customWidth="1"/>
    <col min="15375" max="15379" width="11.42578125" style="3" hidden="1" customWidth="1"/>
    <col min="15380" max="15616" width="11.42578125" style="3" hidden="1"/>
    <col min="15617" max="15617" width="11.7109375" style="3" hidden="1" customWidth="1"/>
    <col min="15618" max="15618" width="118.42578125" style="3" hidden="1" customWidth="1"/>
    <col min="15619" max="15619" width="11.7109375" style="3" hidden="1" customWidth="1"/>
    <col min="15620" max="15620" width="9.85546875" style="3" hidden="1" customWidth="1"/>
    <col min="15621" max="15621" width="11.28515625" style="3" hidden="1" customWidth="1"/>
    <col min="15622" max="15622" width="11" style="3" hidden="1" customWidth="1"/>
    <col min="15623" max="15623" width="12" style="3" hidden="1" customWidth="1"/>
    <col min="15624" max="15625" width="11.28515625" style="3" hidden="1" customWidth="1"/>
    <col min="15626" max="15626" width="12.42578125" style="3" hidden="1" customWidth="1"/>
    <col min="15627" max="15629" width="11.28515625" style="3" hidden="1" customWidth="1"/>
    <col min="15630" max="15630" width="11" style="3" hidden="1" customWidth="1"/>
    <col min="15631" max="15635" width="11.42578125" style="3" hidden="1" customWidth="1"/>
    <col min="15636" max="15872" width="11.42578125" style="3" hidden="1"/>
    <col min="15873" max="15873" width="11.7109375" style="3" hidden="1" customWidth="1"/>
    <col min="15874" max="15874" width="118.42578125" style="3" hidden="1" customWidth="1"/>
    <col min="15875" max="15875" width="11.7109375" style="3" hidden="1" customWidth="1"/>
    <col min="15876" max="15876" width="9.85546875" style="3" hidden="1" customWidth="1"/>
    <col min="15877" max="15877" width="11.28515625" style="3" hidden="1" customWidth="1"/>
    <col min="15878" max="15878" width="11" style="3" hidden="1" customWidth="1"/>
    <col min="15879" max="15879" width="12" style="3" hidden="1" customWidth="1"/>
    <col min="15880" max="15881" width="11.28515625" style="3" hidden="1" customWidth="1"/>
    <col min="15882" max="15882" width="12.42578125" style="3" hidden="1" customWidth="1"/>
    <col min="15883" max="15885" width="11.28515625" style="3" hidden="1" customWidth="1"/>
    <col min="15886" max="15886" width="11" style="3" hidden="1" customWidth="1"/>
    <col min="15887" max="15891" width="11.42578125" style="3" hidden="1" customWidth="1"/>
    <col min="15892" max="16128" width="11.42578125" style="3" hidden="1"/>
    <col min="16129" max="16129" width="11.7109375" style="3" hidden="1" customWidth="1"/>
    <col min="16130" max="16130" width="118.42578125" style="3" hidden="1" customWidth="1"/>
    <col min="16131" max="16131" width="11.7109375" style="3" hidden="1" customWidth="1"/>
    <col min="16132" max="16132" width="9.85546875" style="3" hidden="1" customWidth="1"/>
    <col min="16133" max="16133" width="11.28515625" style="3" hidden="1" customWidth="1"/>
    <col min="16134" max="16134" width="11" style="3" hidden="1" customWidth="1"/>
    <col min="16135" max="16135" width="12" style="3" hidden="1" customWidth="1"/>
    <col min="16136" max="16137" width="11.28515625" style="3" hidden="1" customWidth="1"/>
    <col min="16138" max="16138" width="12.42578125" style="3" hidden="1" customWidth="1"/>
    <col min="16139" max="16141" width="11.28515625" style="3" hidden="1" customWidth="1"/>
    <col min="16142" max="16142" width="11" style="3" hidden="1" customWidth="1"/>
    <col min="16143" max="16147" width="11.42578125" style="3" hidden="1" customWidth="1"/>
    <col min="16148" max="16384" width="11.42578125" style="3" hidden="1"/>
  </cols>
  <sheetData>
    <row r="1" spans="1:102" ht="90" customHeight="1">
      <c r="B1" s="25"/>
      <c r="D1" s="27"/>
    </row>
    <row r="2" spans="1:102" ht="18.75" customHeight="1"/>
    <row r="3" spans="1:102" ht="19.5" customHeight="1">
      <c r="D3" s="27"/>
      <c r="E3" s="28"/>
      <c r="F3" s="28"/>
      <c r="G3" s="28"/>
      <c r="H3" s="28"/>
      <c r="I3" s="28"/>
      <c r="J3" s="28"/>
      <c r="K3" s="28"/>
      <c r="L3" s="28"/>
      <c r="M3" s="28"/>
      <c r="N3" s="28"/>
      <c r="O3" s="5"/>
      <c r="P3" s="5"/>
    </row>
    <row r="4" spans="1:102" s="52" customFormat="1" ht="31.5" customHeight="1">
      <c r="A4" s="47"/>
      <c r="B4" s="48" t="s">
        <v>22</v>
      </c>
      <c r="C4" s="45"/>
      <c r="D4" s="47"/>
      <c r="E4" s="47"/>
      <c r="F4" s="47"/>
      <c r="G4" s="47"/>
      <c r="H4" s="47"/>
      <c r="I4" s="47"/>
      <c r="J4" s="47"/>
      <c r="K4" s="47"/>
      <c r="L4" s="47"/>
      <c r="M4" s="49"/>
      <c r="N4" s="50"/>
      <c r="O4" s="51"/>
      <c r="P4" s="51"/>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44"/>
      <c r="CO4" s="44"/>
      <c r="CP4" s="44"/>
      <c r="CQ4" s="44"/>
      <c r="CR4" s="44"/>
      <c r="CS4" s="44"/>
      <c r="CT4" s="44"/>
      <c r="CU4" s="44"/>
      <c r="CV4" s="44"/>
      <c r="CW4" s="44"/>
      <c r="CX4" s="44"/>
    </row>
    <row r="5" spans="1:102" s="52" customFormat="1" ht="31.5" customHeight="1">
      <c r="A5" s="47"/>
      <c r="B5" s="53" t="s">
        <v>23</v>
      </c>
      <c r="C5" s="47"/>
      <c r="D5" s="47"/>
      <c r="E5" s="47"/>
      <c r="F5" s="47"/>
      <c r="G5" s="47"/>
      <c r="H5" s="47"/>
      <c r="I5" s="47"/>
      <c r="J5" s="47"/>
      <c r="K5" s="47"/>
      <c r="L5" s="47"/>
      <c r="M5" s="49"/>
      <c r="N5" s="50"/>
      <c r="O5" s="51"/>
      <c r="P5" s="51"/>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2" customFormat="1" ht="9.75" customHeight="1">
      <c r="A6" s="47"/>
      <c r="B6" s="54"/>
      <c r="C6" s="47"/>
      <c r="D6" s="47"/>
      <c r="E6" s="47"/>
      <c r="F6" s="47"/>
      <c r="G6" s="47"/>
      <c r="H6" s="47"/>
      <c r="I6" s="47"/>
      <c r="J6" s="47"/>
      <c r="K6" s="47"/>
      <c r="L6" s="47"/>
      <c r="M6" s="49"/>
      <c r="N6" s="50"/>
      <c r="O6" s="51"/>
      <c r="P6" s="51"/>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52" customFormat="1" ht="33" customHeight="1">
      <c r="A7" s="47"/>
      <c r="B7" s="53" t="s">
        <v>154</v>
      </c>
      <c r="C7" s="47"/>
      <c r="D7" s="47"/>
      <c r="E7" s="47"/>
      <c r="F7" s="47"/>
      <c r="G7" s="47"/>
      <c r="H7" s="47"/>
      <c r="I7" s="47"/>
      <c r="J7" s="47"/>
      <c r="K7" s="47"/>
      <c r="L7" s="47"/>
      <c r="M7" s="49"/>
      <c r="N7" s="50"/>
      <c r="O7" s="51"/>
      <c r="P7" s="51"/>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2" customFormat="1" ht="33" customHeight="1">
      <c r="A8" s="47"/>
      <c r="B8" s="55" t="s">
        <v>178</v>
      </c>
      <c r="C8" s="47"/>
      <c r="D8" s="47"/>
      <c r="E8" s="47"/>
      <c r="F8" s="47"/>
      <c r="G8" s="47"/>
      <c r="H8" s="47"/>
      <c r="I8" s="47"/>
      <c r="J8" s="47"/>
      <c r="K8" s="47"/>
      <c r="L8" s="47"/>
      <c r="M8" s="49"/>
      <c r="N8" s="50"/>
      <c r="O8" s="51"/>
      <c r="P8" s="51"/>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s="52" customFormat="1" ht="33" customHeight="1">
      <c r="A9" s="47"/>
      <c r="B9" s="55" t="s">
        <v>149</v>
      </c>
      <c r="C9" s="47"/>
      <c r="D9" s="47"/>
      <c r="E9" s="47"/>
      <c r="F9" s="47"/>
      <c r="G9" s="47"/>
      <c r="H9" s="47"/>
      <c r="I9" s="47"/>
      <c r="J9" s="47"/>
      <c r="K9" s="47"/>
      <c r="L9" s="47"/>
      <c r="M9" s="49"/>
      <c r="N9" s="50"/>
      <c r="O9" s="51"/>
      <c r="P9" s="51"/>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row>
    <row r="10" spans="1:102" s="52" customFormat="1" ht="33" customHeight="1">
      <c r="A10" s="47"/>
      <c r="B10" s="55" t="s">
        <v>150</v>
      </c>
      <c r="C10" s="47"/>
      <c r="D10" s="47"/>
      <c r="E10" s="47"/>
      <c r="F10" s="47"/>
      <c r="G10" s="47"/>
      <c r="H10" s="47"/>
      <c r="I10" s="47"/>
      <c r="J10" s="47"/>
      <c r="K10" s="47"/>
      <c r="L10" s="47"/>
      <c r="M10" s="49"/>
      <c r="N10" s="50"/>
      <c r="O10" s="51"/>
      <c r="P10" s="51"/>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row>
    <row r="11" spans="1:102" s="52" customFormat="1" ht="33" customHeight="1">
      <c r="A11" s="47"/>
      <c r="B11" s="55" t="s">
        <v>151</v>
      </c>
      <c r="C11" s="47"/>
      <c r="D11" s="47"/>
      <c r="E11" s="47"/>
      <c r="F11" s="47"/>
      <c r="G11" s="47"/>
      <c r="H11" s="47"/>
      <c r="I11" s="47"/>
      <c r="J11" s="47"/>
      <c r="K11" s="47"/>
      <c r="L11" s="47"/>
      <c r="M11" s="49"/>
      <c r="N11" s="50"/>
      <c r="O11" s="51"/>
      <c r="P11" s="51"/>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row>
    <row r="12" spans="1:102" s="52" customFormat="1" ht="33" customHeight="1">
      <c r="A12" s="47"/>
      <c r="B12" s="55" t="s">
        <v>152</v>
      </c>
      <c r="C12" s="47"/>
      <c r="D12" s="47"/>
      <c r="E12" s="47"/>
      <c r="F12" s="47"/>
      <c r="G12" s="47"/>
      <c r="H12" s="47"/>
      <c r="I12" s="47"/>
      <c r="J12" s="47"/>
      <c r="K12" s="47"/>
      <c r="L12" s="47"/>
      <c r="M12" s="49"/>
      <c r="N12" s="50"/>
      <c r="O12" s="51"/>
      <c r="P12" s="51"/>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row>
    <row r="13" spans="1:102" s="52" customFormat="1" ht="12.6" customHeight="1">
      <c r="A13" s="47"/>
      <c r="B13" s="53"/>
      <c r="C13" s="47"/>
      <c r="D13" s="47"/>
      <c r="E13" s="47"/>
      <c r="F13" s="47"/>
      <c r="G13" s="47"/>
      <c r="H13" s="47"/>
      <c r="I13" s="47"/>
      <c r="J13" s="47"/>
      <c r="K13" s="47"/>
      <c r="L13" s="47"/>
      <c r="M13" s="49"/>
      <c r="N13" s="50"/>
      <c r="O13" s="51"/>
      <c r="P13" s="51"/>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row>
    <row r="14" spans="1:102" s="52" customFormat="1" ht="33" customHeight="1">
      <c r="A14" s="47"/>
      <c r="B14" s="53" t="s">
        <v>24</v>
      </c>
      <c r="C14" s="56"/>
      <c r="D14" s="47"/>
      <c r="E14" s="50"/>
      <c r="F14" s="50"/>
      <c r="G14" s="50"/>
      <c r="H14" s="50"/>
      <c r="I14" s="50"/>
      <c r="J14" s="50"/>
      <c r="K14" s="50"/>
      <c r="L14" s="50"/>
      <c r="M14" s="50"/>
      <c r="N14" s="50"/>
      <c r="O14" s="51"/>
      <c r="P14" s="51"/>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c r="CG14" s="44"/>
      <c r="CH14" s="44"/>
      <c r="CI14" s="44"/>
      <c r="CJ14" s="44"/>
      <c r="CK14" s="44"/>
      <c r="CL14" s="44"/>
      <c r="CM14" s="44"/>
      <c r="CN14" s="44"/>
      <c r="CO14" s="44"/>
      <c r="CP14" s="44"/>
      <c r="CQ14" s="44"/>
      <c r="CR14" s="44"/>
      <c r="CS14" s="44"/>
      <c r="CT14" s="44"/>
      <c r="CU14" s="44"/>
      <c r="CV14" s="44"/>
      <c r="CW14" s="44"/>
      <c r="CX14" s="44"/>
    </row>
    <row r="15" spans="1:102" s="52" customFormat="1" ht="33" customHeight="1">
      <c r="A15" s="44"/>
      <c r="B15" s="57" t="s">
        <v>155</v>
      </c>
      <c r="C15" s="58"/>
      <c r="D15" s="47"/>
      <c r="E15" s="50"/>
      <c r="F15" s="50"/>
      <c r="G15" s="50"/>
      <c r="H15" s="50"/>
      <c r="I15" s="50"/>
      <c r="J15" s="50"/>
      <c r="K15" s="50"/>
      <c r="L15" s="50"/>
      <c r="M15" s="50"/>
      <c r="N15" s="50"/>
      <c r="O15" s="51"/>
      <c r="P15" s="51"/>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c r="BQ15" s="44"/>
      <c r="BR15" s="44"/>
      <c r="BS15" s="44"/>
      <c r="BT15" s="44"/>
      <c r="BU15" s="44"/>
      <c r="BV15" s="44"/>
      <c r="BW15" s="44"/>
      <c r="BX15" s="44"/>
      <c r="BY15" s="44"/>
      <c r="BZ15" s="44"/>
      <c r="CA15" s="44"/>
      <c r="CB15" s="44"/>
      <c r="CC15" s="44"/>
      <c r="CD15" s="44"/>
      <c r="CE15" s="44"/>
      <c r="CF15" s="44"/>
      <c r="CG15" s="44"/>
      <c r="CH15" s="44"/>
      <c r="CI15" s="44"/>
      <c r="CJ15" s="44"/>
      <c r="CK15" s="44"/>
      <c r="CL15" s="44"/>
      <c r="CM15" s="44"/>
      <c r="CN15" s="44"/>
      <c r="CO15" s="44"/>
      <c r="CP15" s="44"/>
      <c r="CQ15" s="44"/>
      <c r="CR15" s="44"/>
      <c r="CS15" s="44"/>
      <c r="CT15" s="44"/>
      <c r="CU15" s="44"/>
      <c r="CV15" s="44"/>
      <c r="CW15" s="44"/>
      <c r="CX15" s="44"/>
    </row>
    <row r="16" spans="1:102" s="52" customFormat="1" ht="33" customHeight="1">
      <c r="A16" s="44"/>
      <c r="B16" s="57" t="s">
        <v>156</v>
      </c>
      <c r="C16" s="56"/>
      <c r="D16" s="47"/>
      <c r="E16" s="50"/>
      <c r="F16" s="50"/>
      <c r="G16" s="50"/>
      <c r="H16" s="50"/>
      <c r="I16" s="50"/>
      <c r="J16" s="50"/>
      <c r="K16" s="50"/>
      <c r="L16" s="50"/>
      <c r="M16" s="50"/>
      <c r="N16" s="50"/>
      <c r="O16" s="51"/>
      <c r="P16" s="51"/>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c r="CV16" s="44"/>
      <c r="CW16" s="44"/>
      <c r="CX16" s="44"/>
    </row>
    <row r="17" spans="1:102" s="52" customFormat="1" ht="33" customHeight="1">
      <c r="A17" s="44"/>
      <c r="B17" s="57" t="s">
        <v>157</v>
      </c>
      <c r="C17" s="56"/>
      <c r="D17" s="47"/>
      <c r="E17" s="50"/>
      <c r="F17" s="50"/>
      <c r="G17" s="50"/>
      <c r="H17" s="50"/>
      <c r="I17" s="50"/>
      <c r="J17" s="50"/>
      <c r="K17" s="50"/>
      <c r="L17" s="50"/>
      <c r="M17" s="50"/>
      <c r="N17" s="50"/>
      <c r="O17" s="51"/>
      <c r="P17" s="51"/>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c r="BM17" s="44"/>
      <c r="BN17" s="44"/>
      <c r="BO17" s="44"/>
      <c r="BP17" s="44"/>
      <c r="BQ17" s="44"/>
      <c r="BR17" s="44"/>
      <c r="BS17" s="44"/>
      <c r="BT17" s="44"/>
      <c r="BU17" s="44"/>
      <c r="BV17" s="44"/>
      <c r="BW17" s="44"/>
      <c r="BX17" s="44"/>
      <c r="BY17" s="44"/>
      <c r="BZ17" s="44"/>
      <c r="CA17" s="44"/>
      <c r="CB17" s="44"/>
      <c r="CC17" s="44"/>
      <c r="CD17" s="44"/>
      <c r="CE17" s="44"/>
      <c r="CF17" s="44"/>
      <c r="CG17" s="44"/>
      <c r="CH17" s="44"/>
      <c r="CI17" s="44"/>
      <c r="CJ17" s="44"/>
      <c r="CK17" s="44"/>
      <c r="CL17" s="44"/>
      <c r="CM17" s="44"/>
      <c r="CN17" s="44"/>
      <c r="CO17" s="44"/>
      <c r="CP17" s="44"/>
      <c r="CQ17" s="44"/>
      <c r="CR17" s="44"/>
      <c r="CS17" s="44"/>
      <c r="CT17" s="44"/>
      <c r="CU17" s="44"/>
      <c r="CV17" s="44"/>
      <c r="CW17" s="44"/>
      <c r="CX17" s="44"/>
    </row>
    <row r="18" spans="1:102" s="52" customFormat="1" ht="33" customHeight="1">
      <c r="A18" s="44"/>
      <c r="B18" s="57" t="s">
        <v>158</v>
      </c>
      <c r="C18" s="59"/>
      <c r="D18" s="47"/>
      <c r="E18" s="50"/>
      <c r="F18" s="50"/>
      <c r="G18" s="50"/>
      <c r="H18" s="50"/>
      <c r="I18" s="50"/>
      <c r="J18" s="50"/>
      <c r="K18" s="50"/>
      <c r="L18" s="50"/>
      <c r="M18" s="50"/>
      <c r="N18" s="50"/>
      <c r="O18" s="51"/>
      <c r="P18" s="51"/>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c r="CJ18" s="44"/>
      <c r="CK18" s="44"/>
      <c r="CL18" s="44"/>
      <c r="CM18" s="44"/>
      <c r="CN18" s="44"/>
      <c r="CO18" s="44"/>
      <c r="CP18" s="44"/>
      <c r="CQ18" s="44"/>
      <c r="CR18" s="44"/>
      <c r="CS18" s="44"/>
      <c r="CT18" s="44"/>
      <c r="CU18" s="44"/>
      <c r="CV18" s="44"/>
      <c r="CW18" s="44"/>
      <c r="CX18" s="44"/>
    </row>
    <row r="19" spans="1:102" s="52" customFormat="1" ht="33" customHeight="1">
      <c r="A19" s="44"/>
      <c r="B19" s="57" t="s">
        <v>159</v>
      </c>
      <c r="C19" s="59"/>
      <c r="D19" s="47"/>
      <c r="E19" s="50"/>
      <c r="F19" s="50"/>
      <c r="G19" s="50"/>
      <c r="H19" s="50"/>
      <c r="I19" s="50"/>
      <c r="J19" s="50"/>
      <c r="K19" s="50"/>
      <c r="L19" s="50"/>
      <c r="M19" s="50"/>
      <c r="N19" s="50"/>
      <c r="O19" s="51"/>
      <c r="P19" s="51"/>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4"/>
      <c r="CE19" s="44"/>
      <c r="CF19" s="44"/>
      <c r="CG19" s="44"/>
      <c r="CH19" s="44"/>
      <c r="CI19" s="44"/>
      <c r="CJ19" s="44"/>
      <c r="CK19" s="44"/>
      <c r="CL19" s="44"/>
      <c r="CM19" s="44"/>
      <c r="CN19" s="44"/>
      <c r="CO19" s="44"/>
      <c r="CP19" s="44"/>
      <c r="CQ19" s="44"/>
      <c r="CR19" s="44"/>
      <c r="CS19" s="44"/>
      <c r="CT19" s="44"/>
      <c r="CU19" s="44"/>
      <c r="CV19" s="44"/>
      <c r="CW19" s="44"/>
      <c r="CX19" s="44"/>
    </row>
    <row r="20" spans="1:102" s="52" customFormat="1" ht="33" customHeight="1">
      <c r="A20" s="60"/>
      <c r="B20" s="57" t="s">
        <v>160</v>
      </c>
      <c r="C20" s="61"/>
      <c r="D20" s="47"/>
      <c r="E20" s="62"/>
      <c r="F20" s="61"/>
      <c r="G20" s="61"/>
      <c r="H20" s="61"/>
      <c r="I20" s="61"/>
      <c r="J20" s="61"/>
      <c r="K20" s="61"/>
      <c r="L20" s="61"/>
      <c r="M20" s="61"/>
      <c r="N20" s="61"/>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c r="BM20" s="44"/>
      <c r="BN20" s="44"/>
      <c r="BO20" s="44"/>
      <c r="BP20" s="44"/>
      <c r="BQ20" s="44"/>
      <c r="BR20" s="44"/>
      <c r="BS20" s="44"/>
      <c r="BT20" s="44"/>
      <c r="BU20" s="44"/>
      <c r="BV20" s="44"/>
      <c r="BW20" s="44"/>
      <c r="BX20" s="44"/>
      <c r="BY20" s="44"/>
      <c r="BZ20" s="44"/>
      <c r="CA20" s="44"/>
      <c r="CB20" s="44"/>
      <c r="CC20" s="44"/>
      <c r="CD20" s="44"/>
      <c r="CE20" s="44"/>
      <c r="CF20" s="44"/>
      <c r="CG20" s="44"/>
      <c r="CH20" s="44"/>
      <c r="CI20" s="44"/>
      <c r="CJ20" s="44"/>
      <c r="CK20" s="44"/>
      <c r="CL20" s="44"/>
      <c r="CM20" s="44"/>
      <c r="CN20" s="44"/>
      <c r="CO20" s="44"/>
      <c r="CP20" s="44"/>
      <c r="CQ20" s="44"/>
      <c r="CR20" s="44"/>
      <c r="CS20" s="44"/>
      <c r="CT20" s="44"/>
      <c r="CU20" s="44"/>
      <c r="CV20" s="44"/>
      <c r="CW20" s="44"/>
      <c r="CX20" s="44"/>
    </row>
    <row r="21" spans="1:102" s="52" customFormat="1" ht="33" customHeight="1">
      <c r="A21" s="60"/>
      <c r="B21" s="57" t="s">
        <v>161</v>
      </c>
      <c r="C21" s="61"/>
      <c r="D21" s="47"/>
      <c r="E21" s="61"/>
      <c r="F21" s="61"/>
      <c r="G21" s="61"/>
      <c r="H21" s="61"/>
      <c r="I21" s="61"/>
      <c r="J21" s="61"/>
      <c r="K21" s="61"/>
      <c r="L21" s="61"/>
      <c r="M21" s="61"/>
      <c r="N21" s="61"/>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c r="BM21" s="44"/>
      <c r="BN21" s="44"/>
      <c r="BO21" s="44"/>
      <c r="BP21" s="44"/>
      <c r="BQ21" s="44"/>
      <c r="BR21" s="44"/>
      <c r="BS21" s="44"/>
      <c r="BT21" s="44"/>
      <c r="BU21" s="44"/>
      <c r="BV21" s="44"/>
      <c r="BW21" s="44"/>
      <c r="BX21" s="44"/>
      <c r="BY21" s="44"/>
      <c r="BZ21" s="44"/>
      <c r="CA21" s="44"/>
      <c r="CB21" s="44"/>
      <c r="CC21" s="44"/>
      <c r="CD21" s="44"/>
      <c r="CE21" s="44"/>
      <c r="CF21" s="44"/>
      <c r="CG21" s="44"/>
      <c r="CH21" s="44"/>
      <c r="CI21" s="44"/>
      <c r="CJ21" s="44"/>
      <c r="CK21" s="44"/>
      <c r="CL21" s="44"/>
      <c r="CM21" s="44"/>
      <c r="CN21" s="44"/>
      <c r="CO21" s="44"/>
      <c r="CP21" s="44"/>
      <c r="CQ21" s="44"/>
      <c r="CR21" s="44"/>
      <c r="CS21" s="44"/>
      <c r="CT21" s="44"/>
      <c r="CU21" s="44"/>
      <c r="CV21" s="44"/>
      <c r="CW21" s="44"/>
      <c r="CX21" s="44"/>
    </row>
    <row r="22" spans="1:102" s="65" customFormat="1" ht="33" customHeight="1">
      <c r="A22" s="63"/>
      <c r="B22" s="57" t="s">
        <v>162</v>
      </c>
      <c r="C22" s="64"/>
      <c r="D22" s="47"/>
      <c r="E22" s="64"/>
      <c r="F22" s="64"/>
      <c r="G22" s="64"/>
      <c r="H22" s="64"/>
      <c r="I22" s="64"/>
      <c r="J22" s="64"/>
      <c r="K22" s="64"/>
      <c r="L22" s="64"/>
      <c r="M22" s="64"/>
      <c r="N22" s="64"/>
      <c r="O22" s="63"/>
      <c r="P22" s="63"/>
      <c r="Q22" s="63"/>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3"/>
      <c r="AT22" s="63"/>
      <c r="AU22" s="63"/>
      <c r="AV22" s="63"/>
      <c r="AW22" s="63"/>
      <c r="AX22" s="63"/>
      <c r="AY22" s="63"/>
      <c r="AZ22" s="63"/>
      <c r="BA22" s="63"/>
      <c r="BB22" s="63"/>
      <c r="BC22" s="63"/>
      <c r="BD22" s="63"/>
      <c r="BE22" s="63"/>
      <c r="BF22" s="63"/>
      <c r="BG22" s="63"/>
      <c r="BH22" s="63"/>
      <c r="BI22" s="63"/>
      <c r="BJ22" s="63"/>
      <c r="BK22" s="63"/>
      <c r="BL22" s="63"/>
      <c r="BM22" s="63"/>
      <c r="BN22" s="63"/>
      <c r="BO22" s="63"/>
      <c r="BP22" s="63"/>
      <c r="BQ22" s="63"/>
      <c r="BR22" s="63"/>
      <c r="BS22" s="63"/>
      <c r="BT22" s="63"/>
      <c r="BU22" s="63"/>
      <c r="BV22" s="63"/>
      <c r="BW22" s="63"/>
      <c r="BX22" s="63"/>
      <c r="BY22" s="63"/>
      <c r="BZ22" s="63"/>
      <c r="CA22" s="63"/>
      <c r="CB22" s="63"/>
      <c r="CC22" s="63"/>
      <c r="CD22" s="63"/>
      <c r="CE22" s="63"/>
      <c r="CF22" s="63"/>
      <c r="CG22" s="63"/>
      <c r="CH22" s="63"/>
      <c r="CI22" s="63"/>
      <c r="CJ22" s="63"/>
      <c r="CK22" s="63"/>
      <c r="CL22" s="63"/>
      <c r="CM22" s="63"/>
      <c r="CN22" s="63"/>
      <c r="CO22" s="63"/>
      <c r="CP22" s="63"/>
      <c r="CQ22" s="63"/>
      <c r="CR22" s="63"/>
      <c r="CS22" s="63"/>
      <c r="CT22" s="63"/>
      <c r="CU22" s="63"/>
      <c r="CV22" s="63"/>
      <c r="CW22" s="63"/>
      <c r="CX22" s="63"/>
    </row>
    <row r="23" spans="1:102" s="65" customFormat="1" ht="33" customHeight="1">
      <c r="A23" s="63"/>
      <c r="B23" s="57" t="s">
        <v>163</v>
      </c>
      <c r="C23" s="64"/>
      <c r="D23" s="47"/>
      <c r="E23" s="64"/>
      <c r="F23" s="64"/>
      <c r="G23" s="64"/>
      <c r="H23" s="64"/>
      <c r="I23" s="64"/>
      <c r="J23" s="64"/>
      <c r="K23" s="64"/>
      <c r="L23" s="64"/>
      <c r="M23" s="64"/>
      <c r="N23" s="64"/>
      <c r="O23" s="63"/>
      <c r="P23" s="63"/>
      <c r="Q23" s="63"/>
      <c r="R23" s="63"/>
      <c r="S23" s="63"/>
      <c r="T23" s="63"/>
      <c r="U23" s="63"/>
      <c r="V23" s="63"/>
      <c r="W23" s="63"/>
      <c r="X23" s="63"/>
      <c r="Y23" s="63"/>
      <c r="Z23" s="63"/>
      <c r="AA23" s="63"/>
      <c r="AB23" s="63"/>
      <c r="AC23" s="63"/>
      <c r="AD23" s="63"/>
      <c r="AE23" s="63"/>
      <c r="AF23" s="63"/>
      <c r="AG23" s="63"/>
      <c r="AH23" s="63"/>
      <c r="AI23" s="63"/>
      <c r="AJ23" s="63"/>
      <c r="AK23" s="63"/>
      <c r="AL23" s="63"/>
      <c r="AM23" s="63"/>
      <c r="AN23" s="63"/>
      <c r="AO23" s="63"/>
      <c r="AP23" s="63"/>
      <c r="AQ23" s="63"/>
      <c r="AR23" s="63"/>
      <c r="AS23" s="63"/>
      <c r="AT23" s="63"/>
      <c r="AU23" s="63"/>
      <c r="AV23" s="63"/>
      <c r="AW23" s="63"/>
      <c r="AX23" s="63"/>
      <c r="AY23" s="63"/>
      <c r="AZ23" s="63"/>
      <c r="BA23" s="63"/>
      <c r="BB23" s="63"/>
      <c r="BC23" s="63"/>
      <c r="BD23" s="63"/>
      <c r="BE23" s="63"/>
      <c r="BF23" s="63"/>
      <c r="BG23" s="63"/>
      <c r="BH23" s="63"/>
      <c r="BI23" s="63"/>
      <c r="BJ23" s="63"/>
      <c r="BK23" s="63"/>
      <c r="BL23" s="63"/>
      <c r="BM23" s="63"/>
      <c r="BN23" s="63"/>
      <c r="BO23" s="63"/>
      <c r="BP23" s="63"/>
      <c r="BQ23" s="63"/>
      <c r="BR23" s="63"/>
      <c r="BS23" s="63"/>
      <c r="BT23" s="63"/>
      <c r="BU23" s="63"/>
      <c r="BV23" s="63"/>
      <c r="BW23" s="63"/>
      <c r="BX23" s="63"/>
      <c r="BY23" s="63"/>
      <c r="BZ23" s="63"/>
      <c r="CA23" s="63"/>
      <c r="CB23" s="63"/>
      <c r="CC23" s="63"/>
      <c r="CD23" s="63"/>
      <c r="CE23" s="63"/>
      <c r="CF23" s="63"/>
      <c r="CG23" s="63"/>
      <c r="CH23" s="63"/>
      <c r="CI23" s="63"/>
      <c r="CJ23" s="63"/>
      <c r="CK23" s="63"/>
      <c r="CL23" s="63"/>
      <c r="CM23" s="63"/>
      <c r="CN23" s="63"/>
      <c r="CO23" s="63"/>
      <c r="CP23" s="63"/>
      <c r="CQ23" s="63"/>
      <c r="CR23" s="63"/>
      <c r="CS23" s="63"/>
      <c r="CT23" s="63"/>
      <c r="CU23" s="63"/>
      <c r="CV23" s="63"/>
      <c r="CW23" s="63"/>
      <c r="CX23" s="63"/>
    </row>
    <row r="24" spans="1:102" s="65" customFormat="1" ht="33" customHeight="1">
      <c r="A24" s="66"/>
      <c r="B24" s="57" t="s">
        <v>164</v>
      </c>
      <c r="C24" s="67"/>
      <c r="D24" s="47"/>
      <c r="E24" s="67"/>
      <c r="F24" s="67"/>
      <c r="G24" s="67"/>
      <c r="H24" s="67"/>
      <c r="I24" s="67"/>
      <c r="J24" s="67"/>
      <c r="K24" s="67"/>
      <c r="L24" s="67"/>
      <c r="M24" s="67"/>
      <c r="N24" s="67"/>
      <c r="O24" s="63"/>
      <c r="P24" s="63"/>
      <c r="Q24" s="63"/>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c r="BC24" s="63"/>
      <c r="BD24" s="63"/>
      <c r="BE24" s="63"/>
      <c r="BF24" s="63"/>
      <c r="BG24" s="63"/>
      <c r="BH24" s="63"/>
      <c r="BI24" s="63"/>
      <c r="BJ24" s="63"/>
      <c r="BK24" s="63"/>
      <c r="BL24" s="63"/>
      <c r="BM24" s="63"/>
      <c r="BN24" s="63"/>
      <c r="BO24" s="63"/>
      <c r="BP24" s="63"/>
      <c r="BQ24" s="63"/>
      <c r="BR24" s="63"/>
      <c r="BS24" s="63"/>
      <c r="BT24" s="63"/>
      <c r="BU24" s="63"/>
      <c r="BV24" s="63"/>
      <c r="BW24" s="63"/>
      <c r="BX24" s="63"/>
      <c r="BY24" s="63"/>
      <c r="BZ24" s="63"/>
      <c r="CA24" s="63"/>
      <c r="CB24" s="63"/>
      <c r="CC24" s="63"/>
      <c r="CD24" s="63"/>
      <c r="CE24" s="63"/>
      <c r="CF24" s="63"/>
      <c r="CG24" s="63"/>
      <c r="CH24" s="63"/>
      <c r="CI24" s="63"/>
      <c r="CJ24" s="63"/>
      <c r="CK24" s="63"/>
      <c r="CL24" s="63"/>
      <c r="CM24" s="63"/>
      <c r="CN24" s="63"/>
      <c r="CO24" s="63"/>
      <c r="CP24" s="63"/>
      <c r="CQ24" s="63"/>
      <c r="CR24" s="63"/>
      <c r="CS24" s="63"/>
      <c r="CT24" s="63"/>
      <c r="CU24" s="63"/>
      <c r="CV24" s="63"/>
      <c r="CW24" s="63"/>
      <c r="CX24" s="63"/>
    </row>
    <row r="25" spans="1:102" s="65" customFormat="1" ht="33" customHeight="1">
      <c r="A25" s="66"/>
      <c r="B25" s="57" t="s">
        <v>165</v>
      </c>
      <c r="C25" s="67"/>
      <c r="D25" s="47"/>
      <c r="E25" s="67"/>
      <c r="F25" s="67"/>
      <c r="G25" s="67"/>
      <c r="H25" s="67"/>
      <c r="I25" s="67"/>
      <c r="J25" s="67"/>
      <c r="K25" s="67"/>
      <c r="L25" s="67"/>
      <c r="M25" s="67"/>
      <c r="N25" s="67"/>
      <c r="O25" s="63"/>
      <c r="P25" s="63"/>
      <c r="Q25" s="63"/>
      <c r="R25" s="63"/>
      <c r="S25" s="63"/>
      <c r="T25" s="63"/>
      <c r="U25" s="63"/>
      <c r="V25" s="63"/>
      <c r="W25" s="63"/>
      <c r="X25" s="63"/>
      <c r="Y25" s="63"/>
      <c r="Z25" s="63"/>
      <c r="AA25" s="63"/>
      <c r="AB25" s="63"/>
      <c r="AC25" s="63"/>
      <c r="AD25" s="63"/>
      <c r="AE25" s="63"/>
      <c r="AF25" s="63"/>
      <c r="AG25" s="63"/>
      <c r="AH25" s="63"/>
      <c r="AI25" s="63"/>
      <c r="AJ25" s="63"/>
      <c r="AK25" s="63"/>
      <c r="AL25" s="63"/>
      <c r="AM25" s="63"/>
      <c r="AN25" s="63"/>
      <c r="AO25" s="63"/>
      <c r="AP25" s="63"/>
      <c r="AQ25" s="63"/>
      <c r="AR25" s="63"/>
      <c r="AS25" s="63"/>
      <c r="AT25" s="63"/>
      <c r="AU25" s="63"/>
      <c r="AV25" s="63"/>
      <c r="AW25" s="63"/>
      <c r="AX25" s="63"/>
      <c r="AY25" s="63"/>
      <c r="AZ25" s="63"/>
      <c r="BA25" s="63"/>
      <c r="BB25" s="63"/>
      <c r="BC25" s="63"/>
      <c r="BD25" s="63"/>
      <c r="BE25" s="63"/>
      <c r="BF25" s="63"/>
      <c r="BG25" s="63"/>
      <c r="BH25" s="63"/>
      <c r="BI25" s="63"/>
      <c r="BJ25" s="63"/>
      <c r="BK25" s="63"/>
      <c r="BL25" s="63"/>
      <c r="BM25" s="63"/>
      <c r="BN25" s="63"/>
      <c r="BO25" s="63"/>
      <c r="BP25" s="63"/>
      <c r="BQ25" s="63"/>
      <c r="BR25" s="63"/>
      <c r="BS25" s="63"/>
      <c r="BT25" s="63"/>
      <c r="BU25" s="63"/>
      <c r="BV25" s="63"/>
      <c r="BW25" s="63"/>
      <c r="BX25" s="63"/>
      <c r="BY25" s="63"/>
      <c r="BZ25" s="63"/>
      <c r="CA25" s="63"/>
      <c r="CB25" s="63"/>
      <c r="CC25" s="63"/>
      <c r="CD25" s="63"/>
      <c r="CE25" s="63"/>
      <c r="CF25" s="63"/>
      <c r="CG25" s="63"/>
      <c r="CH25" s="63"/>
      <c r="CI25" s="63"/>
      <c r="CJ25" s="63"/>
      <c r="CK25" s="63"/>
      <c r="CL25" s="63"/>
      <c r="CM25" s="63"/>
      <c r="CN25" s="63"/>
      <c r="CO25" s="63"/>
      <c r="CP25" s="63"/>
      <c r="CQ25" s="63"/>
      <c r="CR25" s="63"/>
      <c r="CS25" s="63"/>
      <c r="CT25" s="63"/>
      <c r="CU25" s="63"/>
      <c r="CV25" s="63"/>
      <c r="CW25" s="63"/>
      <c r="CX25" s="63"/>
    </row>
    <row r="26" spans="1:102" s="65" customFormat="1" ht="33" customHeight="1">
      <c r="A26" s="66"/>
      <c r="B26" s="57" t="s">
        <v>166</v>
      </c>
      <c r="C26" s="68"/>
      <c r="D26" s="47"/>
      <c r="E26" s="68"/>
      <c r="F26" s="68"/>
      <c r="G26" s="68"/>
      <c r="H26" s="68"/>
      <c r="I26" s="68"/>
      <c r="J26" s="68"/>
      <c r="K26" s="68"/>
      <c r="L26" s="68"/>
      <c r="M26" s="68"/>
      <c r="N26" s="68"/>
      <c r="O26" s="63"/>
      <c r="P26" s="63"/>
      <c r="Q26" s="63"/>
      <c r="R26" s="63"/>
      <c r="S26" s="63"/>
      <c r="T26" s="63"/>
      <c r="U26" s="63"/>
      <c r="V26" s="63"/>
      <c r="W26" s="63"/>
      <c r="X26" s="63"/>
      <c r="Y26" s="63"/>
      <c r="Z26" s="63"/>
      <c r="AA26" s="63"/>
      <c r="AB26" s="63"/>
      <c r="AC26" s="63"/>
      <c r="AD26" s="63"/>
      <c r="AE26" s="63"/>
      <c r="AF26" s="63"/>
      <c r="AG26" s="63"/>
      <c r="AH26" s="63"/>
      <c r="AI26" s="63"/>
      <c r="AJ26" s="63"/>
      <c r="AK26" s="63"/>
      <c r="AL26" s="63"/>
      <c r="AM26" s="63"/>
      <c r="AN26" s="63"/>
      <c r="AO26" s="63"/>
      <c r="AP26" s="63"/>
      <c r="AQ26" s="63"/>
      <c r="AR26" s="63"/>
      <c r="AS26" s="63"/>
      <c r="AT26" s="63"/>
      <c r="AU26" s="63"/>
      <c r="AV26" s="63"/>
      <c r="AW26" s="63"/>
      <c r="AX26" s="63"/>
      <c r="AY26" s="63"/>
      <c r="AZ26" s="63"/>
      <c r="BA26" s="63"/>
      <c r="BB26" s="63"/>
      <c r="BC26" s="63"/>
      <c r="BD26" s="63"/>
      <c r="BE26" s="63"/>
      <c r="BF26" s="63"/>
      <c r="BG26" s="63"/>
      <c r="BH26" s="63"/>
      <c r="BI26" s="63"/>
      <c r="BJ26" s="63"/>
      <c r="BK26" s="63"/>
      <c r="BL26" s="63"/>
      <c r="BM26" s="63"/>
      <c r="BN26" s="63"/>
      <c r="BO26" s="63"/>
      <c r="BP26" s="63"/>
      <c r="BQ26" s="63"/>
      <c r="BR26" s="63"/>
      <c r="BS26" s="63"/>
      <c r="BT26" s="63"/>
      <c r="BU26" s="63"/>
      <c r="BV26" s="63"/>
      <c r="BW26" s="63"/>
      <c r="BX26" s="63"/>
      <c r="BY26" s="63"/>
      <c r="BZ26" s="63"/>
      <c r="CA26" s="63"/>
      <c r="CB26" s="63"/>
      <c r="CC26" s="63"/>
      <c r="CD26" s="63"/>
      <c r="CE26" s="63"/>
      <c r="CF26" s="63"/>
      <c r="CG26" s="63"/>
      <c r="CH26" s="63"/>
      <c r="CI26" s="63"/>
      <c r="CJ26" s="63"/>
      <c r="CK26" s="63"/>
      <c r="CL26" s="63"/>
      <c r="CM26" s="63"/>
      <c r="CN26" s="63"/>
      <c r="CO26" s="63"/>
      <c r="CP26" s="63"/>
      <c r="CQ26" s="63"/>
      <c r="CR26" s="63"/>
      <c r="CS26" s="63"/>
      <c r="CT26" s="63"/>
      <c r="CU26" s="63"/>
      <c r="CV26" s="63"/>
      <c r="CW26" s="63"/>
      <c r="CX26" s="63"/>
    </row>
    <row r="27" spans="1:102" s="65" customFormat="1" ht="33" customHeight="1">
      <c r="A27" s="66"/>
      <c r="B27" s="57" t="s">
        <v>167</v>
      </c>
      <c r="C27" s="67"/>
      <c r="D27" s="47"/>
      <c r="E27" s="67"/>
      <c r="F27" s="67"/>
      <c r="G27" s="67"/>
      <c r="H27" s="67"/>
      <c r="I27" s="67"/>
      <c r="J27" s="67"/>
      <c r="K27" s="67"/>
      <c r="L27" s="67"/>
      <c r="M27" s="67"/>
      <c r="N27" s="67"/>
      <c r="O27" s="63"/>
      <c r="P27" s="63"/>
      <c r="Q27" s="63"/>
      <c r="R27" s="63"/>
      <c r="S27" s="63"/>
      <c r="T27" s="63"/>
      <c r="U27" s="63"/>
      <c r="V27" s="63"/>
      <c r="W27" s="63"/>
      <c r="X27" s="63"/>
      <c r="Y27" s="63"/>
      <c r="Z27" s="63"/>
      <c r="AA27" s="63"/>
      <c r="AB27" s="63"/>
      <c r="AC27" s="63"/>
      <c r="AD27" s="63"/>
      <c r="AE27" s="63"/>
      <c r="AF27" s="63"/>
      <c r="AG27" s="63"/>
      <c r="AH27" s="63"/>
      <c r="AI27" s="63"/>
      <c r="AJ27" s="63"/>
      <c r="AK27" s="63"/>
      <c r="AL27" s="63"/>
      <c r="AM27" s="63"/>
      <c r="AN27" s="63"/>
      <c r="AO27" s="63"/>
      <c r="AP27" s="63"/>
      <c r="AQ27" s="63"/>
      <c r="AR27" s="63"/>
      <c r="AS27" s="63"/>
      <c r="AT27" s="63"/>
      <c r="AU27" s="63"/>
      <c r="AV27" s="63"/>
      <c r="AW27" s="63"/>
      <c r="AX27" s="63"/>
      <c r="AY27" s="63"/>
      <c r="AZ27" s="63"/>
      <c r="BA27" s="63"/>
      <c r="BB27" s="63"/>
      <c r="BC27" s="63"/>
      <c r="BD27" s="63"/>
      <c r="BE27" s="63"/>
      <c r="BF27" s="63"/>
      <c r="BG27" s="63"/>
      <c r="BH27" s="63"/>
      <c r="BI27" s="63"/>
      <c r="BJ27" s="63"/>
      <c r="BK27" s="63"/>
      <c r="BL27" s="63"/>
      <c r="BM27" s="63"/>
      <c r="BN27" s="63"/>
      <c r="BO27" s="63"/>
      <c r="BP27" s="63"/>
      <c r="BQ27" s="63"/>
      <c r="BR27" s="63"/>
      <c r="BS27" s="63"/>
      <c r="BT27" s="63"/>
      <c r="BU27" s="63"/>
      <c r="BV27" s="63"/>
      <c r="BW27" s="63"/>
      <c r="BX27" s="63"/>
      <c r="BY27" s="63"/>
      <c r="BZ27" s="63"/>
      <c r="CA27" s="63"/>
      <c r="CB27" s="63"/>
      <c r="CC27" s="63"/>
      <c r="CD27" s="63"/>
      <c r="CE27" s="63"/>
      <c r="CF27" s="63"/>
      <c r="CG27" s="63"/>
      <c r="CH27" s="63"/>
      <c r="CI27" s="63"/>
      <c r="CJ27" s="63"/>
      <c r="CK27" s="63"/>
      <c r="CL27" s="63"/>
      <c r="CM27" s="63"/>
      <c r="CN27" s="63"/>
      <c r="CO27" s="63"/>
      <c r="CP27" s="63"/>
      <c r="CQ27" s="63"/>
      <c r="CR27" s="63"/>
      <c r="CS27" s="63"/>
      <c r="CT27" s="63"/>
      <c r="CU27" s="63"/>
      <c r="CV27" s="63"/>
      <c r="CW27" s="63"/>
      <c r="CX27" s="63"/>
    </row>
    <row r="28" spans="1:102" s="65" customFormat="1" ht="33" customHeight="1">
      <c r="A28" s="69"/>
      <c r="B28" s="57" t="s">
        <v>168</v>
      </c>
      <c r="C28" s="70"/>
      <c r="D28" s="47"/>
      <c r="E28" s="70"/>
      <c r="F28" s="70"/>
      <c r="G28" s="70"/>
      <c r="H28" s="70"/>
      <c r="I28" s="70"/>
      <c r="J28" s="70"/>
      <c r="K28" s="70"/>
      <c r="L28" s="70"/>
      <c r="M28" s="70"/>
      <c r="N28" s="70"/>
      <c r="O28" s="6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c r="BB28" s="63"/>
      <c r="BC28" s="63"/>
      <c r="BD28" s="63"/>
      <c r="BE28" s="63"/>
      <c r="BF28" s="63"/>
      <c r="BG28" s="63"/>
      <c r="BH28" s="63"/>
      <c r="BI28" s="63"/>
      <c r="BJ28" s="63"/>
      <c r="BK28" s="63"/>
      <c r="BL28" s="63"/>
      <c r="BM28" s="63"/>
      <c r="BN28" s="63"/>
      <c r="BO28" s="63"/>
      <c r="BP28" s="63"/>
      <c r="BQ28" s="63"/>
      <c r="BR28" s="63"/>
      <c r="BS28" s="63"/>
      <c r="BT28" s="63"/>
      <c r="BU28" s="63"/>
      <c r="BV28" s="63"/>
      <c r="BW28" s="63"/>
      <c r="BX28" s="63"/>
      <c r="BY28" s="63"/>
      <c r="BZ28" s="63"/>
      <c r="CA28" s="63"/>
      <c r="CB28" s="63"/>
      <c r="CC28" s="63"/>
      <c r="CD28" s="63"/>
      <c r="CE28" s="63"/>
      <c r="CF28" s="63"/>
      <c r="CG28" s="63"/>
      <c r="CH28" s="63"/>
      <c r="CI28" s="63"/>
      <c r="CJ28" s="63"/>
      <c r="CK28" s="63"/>
      <c r="CL28" s="63"/>
      <c r="CM28" s="63"/>
      <c r="CN28" s="63"/>
      <c r="CO28" s="63"/>
      <c r="CP28" s="63"/>
      <c r="CQ28" s="63"/>
      <c r="CR28" s="63"/>
      <c r="CS28" s="63"/>
      <c r="CT28" s="63"/>
      <c r="CU28" s="63"/>
      <c r="CV28" s="63"/>
      <c r="CW28" s="63"/>
      <c r="CX28" s="63"/>
    </row>
    <row r="29" spans="1:102" s="65" customFormat="1" ht="33" customHeight="1">
      <c r="A29" s="69"/>
      <c r="B29" s="57" t="s">
        <v>177</v>
      </c>
      <c r="C29" s="71"/>
      <c r="D29" s="47"/>
      <c r="E29" s="71"/>
      <c r="F29" s="71"/>
      <c r="G29" s="71"/>
      <c r="H29" s="71"/>
      <c r="I29" s="71"/>
      <c r="J29" s="71"/>
      <c r="K29" s="71"/>
      <c r="L29" s="71"/>
      <c r="M29" s="71"/>
      <c r="N29" s="71"/>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c r="AW29" s="63"/>
      <c r="AX29" s="63"/>
      <c r="AY29" s="63"/>
      <c r="AZ29" s="63"/>
      <c r="BA29" s="63"/>
      <c r="BB29" s="63"/>
      <c r="BC29" s="63"/>
      <c r="BD29" s="63"/>
      <c r="BE29" s="63"/>
      <c r="BF29" s="63"/>
      <c r="BG29" s="63"/>
      <c r="BH29" s="63"/>
      <c r="BI29" s="63"/>
      <c r="BJ29" s="63"/>
      <c r="BK29" s="63"/>
      <c r="BL29" s="63"/>
      <c r="BM29" s="63"/>
      <c r="BN29" s="63"/>
      <c r="BO29" s="63"/>
      <c r="BP29" s="63"/>
      <c r="BQ29" s="63"/>
      <c r="BR29" s="63"/>
      <c r="BS29" s="63"/>
      <c r="BT29" s="63"/>
      <c r="BU29" s="63"/>
      <c r="BV29" s="63"/>
      <c r="BW29" s="63"/>
      <c r="BX29" s="63"/>
      <c r="BY29" s="63"/>
      <c r="BZ29" s="63"/>
      <c r="CA29" s="63"/>
      <c r="CB29" s="63"/>
      <c r="CC29" s="63"/>
      <c r="CD29" s="63"/>
      <c r="CE29" s="63"/>
      <c r="CF29" s="63"/>
      <c r="CG29" s="63"/>
      <c r="CH29" s="63"/>
      <c r="CI29" s="63"/>
      <c r="CJ29" s="63"/>
      <c r="CK29" s="63"/>
      <c r="CL29" s="63"/>
      <c r="CM29" s="63"/>
      <c r="CN29" s="63"/>
      <c r="CO29" s="63"/>
      <c r="CP29" s="63"/>
      <c r="CQ29" s="63"/>
      <c r="CR29" s="63"/>
      <c r="CS29" s="63"/>
      <c r="CT29" s="63"/>
      <c r="CU29" s="63"/>
      <c r="CV29" s="63"/>
      <c r="CW29" s="63"/>
      <c r="CX29" s="63"/>
    </row>
    <row r="30" spans="1:102" s="65" customFormat="1" ht="33" customHeight="1">
      <c r="A30" s="69"/>
      <c r="B30" s="57" t="s">
        <v>169</v>
      </c>
      <c r="C30" s="71"/>
      <c r="D30" s="47"/>
      <c r="E30" s="71"/>
      <c r="F30" s="71"/>
      <c r="G30" s="71"/>
      <c r="H30" s="71"/>
      <c r="I30" s="71"/>
      <c r="J30" s="71"/>
      <c r="K30" s="71"/>
      <c r="L30" s="71"/>
      <c r="M30" s="71"/>
      <c r="N30" s="71"/>
      <c r="O30" s="63"/>
      <c r="P30" s="63"/>
      <c r="Q30" s="63"/>
      <c r="R30" s="63"/>
      <c r="S30" s="63"/>
      <c r="T30" s="63"/>
      <c r="U30" s="63"/>
      <c r="V30" s="63"/>
      <c r="W30" s="63"/>
      <c r="X30" s="63"/>
      <c r="Y30" s="63"/>
      <c r="Z30" s="63"/>
      <c r="AA30" s="63"/>
      <c r="AB30" s="63"/>
      <c r="AC30" s="63"/>
      <c r="AD30" s="63"/>
      <c r="AE30" s="63"/>
      <c r="AF30" s="63"/>
      <c r="AG30" s="63"/>
      <c r="AH30" s="63"/>
      <c r="AI30" s="63"/>
      <c r="AJ30" s="63"/>
      <c r="AK30" s="63"/>
      <c r="AL30" s="63"/>
      <c r="AM30" s="63"/>
      <c r="AN30" s="63"/>
      <c r="AO30" s="63"/>
      <c r="AP30" s="63"/>
      <c r="AQ30" s="63"/>
      <c r="AR30" s="63"/>
      <c r="AS30" s="63"/>
      <c r="AT30" s="63"/>
      <c r="AU30" s="63"/>
      <c r="AV30" s="63"/>
      <c r="AW30" s="63"/>
      <c r="AX30" s="63"/>
      <c r="AY30" s="63"/>
      <c r="AZ30" s="63"/>
      <c r="BA30" s="63"/>
      <c r="BB30" s="63"/>
      <c r="BC30" s="63"/>
      <c r="BD30" s="63"/>
      <c r="BE30" s="63"/>
      <c r="BF30" s="63"/>
      <c r="BG30" s="63"/>
      <c r="BH30" s="63"/>
      <c r="BI30" s="63"/>
      <c r="BJ30" s="63"/>
      <c r="BK30" s="63"/>
      <c r="BL30" s="63"/>
      <c r="BM30" s="63"/>
      <c r="BN30" s="63"/>
      <c r="BO30" s="63"/>
      <c r="BP30" s="63"/>
      <c r="BQ30" s="63"/>
      <c r="BR30" s="63"/>
      <c r="BS30" s="63"/>
      <c r="BT30" s="63"/>
      <c r="BU30" s="63"/>
      <c r="BV30" s="63"/>
      <c r="BW30" s="63"/>
      <c r="BX30" s="63"/>
      <c r="BY30" s="63"/>
      <c r="BZ30" s="63"/>
      <c r="CA30" s="63"/>
      <c r="CB30" s="63"/>
      <c r="CC30" s="63"/>
      <c r="CD30" s="63"/>
      <c r="CE30" s="63"/>
      <c r="CF30" s="63"/>
      <c r="CG30" s="63"/>
      <c r="CH30" s="63"/>
      <c r="CI30" s="63"/>
      <c r="CJ30" s="63"/>
      <c r="CK30" s="63"/>
      <c r="CL30" s="63"/>
      <c r="CM30" s="63"/>
      <c r="CN30" s="63"/>
      <c r="CO30" s="63"/>
      <c r="CP30" s="63"/>
      <c r="CQ30" s="63"/>
      <c r="CR30" s="63"/>
      <c r="CS30" s="63"/>
      <c r="CT30" s="63"/>
      <c r="CU30" s="63"/>
      <c r="CV30" s="63"/>
      <c r="CW30" s="63"/>
      <c r="CX30" s="63"/>
    </row>
    <row r="31" spans="1:102" s="65" customFormat="1" ht="33" customHeight="1">
      <c r="A31" s="63"/>
      <c r="B31" s="57" t="s">
        <v>170</v>
      </c>
      <c r="C31" s="64"/>
      <c r="D31" s="47"/>
      <c r="E31" s="64"/>
      <c r="F31" s="64"/>
      <c r="G31" s="64"/>
      <c r="H31" s="64"/>
      <c r="I31" s="64"/>
      <c r="J31" s="64"/>
      <c r="K31" s="64"/>
      <c r="L31" s="64"/>
      <c r="M31" s="64"/>
      <c r="N31" s="64"/>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3"/>
      <c r="AZ31" s="63"/>
      <c r="BA31" s="63"/>
      <c r="BB31" s="63"/>
      <c r="BC31" s="63"/>
      <c r="BD31" s="63"/>
      <c r="BE31" s="63"/>
      <c r="BF31" s="63"/>
      <c r="BG31" s="63"/>
      <c r="BH31" s="63"/>
      <c r="BI31" s="63"/>
      <c r="BJ31" s="63"/>
      <c r="BK31" s="63"/>
      <c r="BL31" s="63"/>
      <c r="BM31" s="63"/>
      <c r="BN31" s="63"/>
      <c r="BO31" s="63"/>
      <c r="BP31" s="63"/>
      <c r="BQ31" s="63"/>
      <c r="BR31" s="63"/>
      <c r="BS31" s="63"/>
      <c r="BT31" s="63"/>
      <c r="BU31" s="63"/>
      <c r="BV31" s="63"/>
      <c r="BW31" s="63"/>
      <c r="BX31" s="63"/>
      <c r="BY31" s="63"/>
      <c r="BZ31" s="63"/>
      <c r="CA31" s="63"/>
      <c r="CB31" s="63"/>
      <c r="CC31" s="63"/>
      <c r="CD31" s="63"/>
      <c r="CE31" s="63"/>
      <c r="CF31" s="63"/>
      <c r="CG31" s="63"/>
      <c r="CH31" s="63"/>
      <c r="CI31" s="63"/>
      <c r="CJ31" s="63"/>
      <c r="CK31" s="63"/>
      <c r="CL31" s="63"/>
      <c r="CM31" s="63"/>
      <c r="CN31" s="63"/>
      <c r="CO31" s="63"/>
      <c r="CP31" s="63"/>
      <c r="CQ31" s="63"/>
      <c r="CR31" s="63"/>
      <c r="CS31" s="63"/>
      <c r="CT31" s="63"/>
      <c r="CU31" s="63"/>
      <c r="CV31" s="63"/>
      <c r="CW31" s="63"/>
      <c r="CX31" s="63"/>
    </row>
    <row r="32" spans="1:102" s="65" customFormat="1" ht="33" customHeight="1">
      <c r="A32" s="63"/>
      <c r="B32" s="57" t="s">
        <v>171</v>
      </c>
      <c r="C32" s="64"/>
      <c r="D32" s="47"/>
      <c r="E32" s="64"/>
      <c r="F32" s="64"/>
      <c r="G32" s="64"/>
      <c r="H32" s="64"/>
      <c r="I32" s="64"/>
      <c r="J32" s="64"/>
      <c r="K32" s="64"/>
      <c r="L32" s="64"/>
      <c r="M32" s="64"/>
      <c r="N32" s="64"/>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3"/>
      <c r="AT32" s="63"/>
      <c r="AU32" s="63"/>
      <c r="AV32" s="63"/>
      <c r="AW32" s="63"/>
      <c r="AX32" s="63"/>
      <c r="AY32" s="63"/>
      <c r="AZ32" s="63"/>
      <c r="BA32" s="63"/>
      <c r="BB32" s="63"/>
      <c r="BC32" s="63"/>
      <c r="BD32" s="63"/>
      <c r="BE32" s="63"/>
      <c r="BF32" s="63"/>
      <c r="BG32" s="63"/>
      <c r="BH32" s="63"/>
      <c r="BI32" s="63"/>
      <c r="BJ32" s="63"/>
      <c r="BK32" s="63"/>
      <c r="BL32" s="63"/>
      <c r="BM32" s="63"/>
      <c r="BN32" s="63"/>
      <c r="BO32" s="63"/>
      <c r="BP32" s="63"/>
      <c r="BQ32" s="63"/>
      <c r="BR32" s="63"/>
      <c r="BS32" s="63"/>
      <c r="BT32" s="63"/>
      <c r="BU32" s="63"/>
      <c r="BV32" s="63"/>
      <c r="BW32" s="63"/>
      <c r="BX32" s="63"/>
      <c r="BY32" s="63"/>
      <c r="BZ32" s="63"/>
      <c r="CA32" s="63"/>
      <c r="CB32" s="63"/>
      <c r="CC32" s="63"/>
      <c r="CD32" s="63"/>
      <c r="CE32" s="63"/>
      <c r="CF32" s="63"/>
      <c r="CG32" s="63"/>
      <c r="CH32" s="63"/>
      <c r="CI32" s="63"/>
      <c r="CJ32" s="63"/>
      <c r="CK32" s="63"/>
      <c r="CL32" s="63"/>
      <c r="CM32" s="63"/>
      <c r="CN32" s="63"/>
      <c r="CO32" s="63"/>
      <c r="CP32" s="63"/>
      <c r="CQ32" s="63"/>
      <c r="CR32" s="63"/>
      <c r="CS32" s="63"/>
      <c r="CT32" s="63"/>
      <c r="CU32" s="63"/>
      <c r="CV32" s="63"/>
      <c r="CW32" s="63"/>
      <c r="CX32" s="63"/>
    </row>
    <row r="33" spans="1:102" s="65" customFormat="1" ht="33" customHeight="1">
      <c r="A33" s="63"/>
      <c r="B33" s="57" t="s">
        <v>172</v>
      </c>
      <c r="C33" s="64"/>
      <c r="D33" s="47"/>
      <c r="E33" s="64"/>
      <c r="F33" s="64"/>
      <c r="G33" s="64"/>
      <c r="H33" s="64"/>
      <c r="I33" s="64"/>
      <c r="J33" s="64"/>
      <c r="K33" s="64"/>
      <c r="L33" s="64"/>
      <c r="M33" s="64"/>
      <c r="N33" s="64"/>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c r="BB33" s="63"/>
      <c r="BC33" s="63"/>
      <c r="BD33" s="63"/>
      <c r="BE33" s="63"/>
      <c r="BF33" s="63"/>
      <c r="BG33" s="63"/>
      <c r="BH33" s="63"/>
      <c r="BI33" s="63"/>
      <c r="BJ33" s="63"/>
      <c r="BK33" s="63"/>
      <c r="BL33" s="63"/>
      <c r="BM33" s="63"/>
      <c r="BN33" s="63"/>
      <c r="BO33" s="63"/>
      <c r="BP33" s="63"/>
      <c r="BQ33" s="63"/>
      <c r="BR33" s="63"/>
      <c r="BS33" s="63"/>
      <c r="BT33" s="63"/>
      <c r="BU33" s="63"/>
      <c r="BV33" s="63"/>
      <c r="BW33" s="63"/>
      <c r="BX33" s="63"/>
      <c r="BY33" s="63"/>
      <c r="BZ33" s="63"/>
      <c r="CA33" s="63"/>
      <c r="CB33" s="63"/>
      <c r="CC33" s="63"/>
      <c r="CD33" s="63"/>
      <c r="CE33" s="63"/>
      <c r="CF33" s="63"/>
      <c r="CG33" s="63"/>
      <c r="CH33" s="63"/>
      <c r="CI33" s="63"/>
      <c r="CJ33" s="63"/>
      <c r="CK33" s="63"/>
      <c r="CL33" s="63"/>
      <c r="CM33" s="63"/>
      <c r="CN33" s="63"/>
      <c r="CO33" s="63"/>
      <c r="CP33" s="63"/>
      <c r="CQ33" s="63"/>
      <c r="CR33" s="63"/>
      <c r="CS33" s="63"/>
      <c r="CT33" s="63"/>
      <c r="CU33" s="63"/>
      <c r="CV33" s="63"/>
      <c r="CW33" s="63"/>
      <c r="CX33" s="63"/>
    </row>
    <row r="34" spans="1:102" s="65" customFormat="1" ht="33" customHeight="1">
      <c r="A34" s="63"/>
      <c r="B34" s="57" t="s">
        <v>173</v>
      </c>
      <c r="C34" s="64"/>
      <c r="D34" s="47"/>
      <c r="E34" s="64"/>
      <c r="F34" s="64"/>
      <c r="G34" s="64"/>
      <c r="H34" s="64"/>
      <c r="I34" s="64"/>
      <c r="J34" s="64"/>
      <c r="K34" s="64"/>
      <c r="L34" s="64"/>
      <c r="M34" s="64"/>
      <c r="N34" s="64"/>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3"/>
      <c r="AY34" s="63"/>
      <c r="AZ34" s="63"/>
      <c r="BA34" s="63"/>
      <c r="BB34" s="63"/>
      <c r="BC34" s="63"/>
      <c r="BD34" s="63"/>
      <c r="BE34" s="63"/>
      <c r="BF34" s="63"/>
      <c r="BG34" s="63"/>
      <c r="BH34" s="63"/>
      <c r="BI34" s="63"/>
      <c r="BJ34" s="63"/>
      <c r="BK34" s="63"/>
      <c r="BL34" s="63"/>
      <c r="BM34" s="63"/>
      <c r="BN34" s="63"/>
      <c r="BO34" s="63"/>
      <c r="BP34" s="63"/>
      <c r="BQ34" s="63"/>
      <c r="BR34" s="63"/>
      <c r="BS34" s="63"/>
      <c r="BT34" s="63"/>
      <c r="BU34" s="63"/>
      <c r="BV34" s="63"/>
      <c r="BW34" s="63"/>
      <c r="BX34" s="63"/>
      <c r="BY34" s="63"/>
      <c r="BZ34" s="63"/>
      <c r="CA34" s="63"/>
      <c r="CB34" s="63"/>
      <c r="CC34" s="63"/>
      <c r="CD34" s="63"/>
      <c r="CE34" s="63"/>
      <c r="CF34" s="63"/>
      <c r="CG34" s="63"/>
      <c r="CH34" s="63"/>
      <c r="CI34" s="63"/>
      <c r="CJ34" s="63"/>
      <c r="CK34" s="63"/>
      <c r="CL34" s="63"/>
      <c r="CM34" s="63"/>
      <c r="CN34" s="63"/>
      <c r="CO34" s="63"/>
      <c r="CP34" s="63"/>
      <c r="CQ34" s="63"/>
      <c r="CR34" s="63"/>
      <c r="CS34" s="63"/>
      <c r="CT34" s="63"/>
      <c r="CU34" s="63"/>
      <c r="CV34" s="63"/>
      <c r="CW34" s="63"/>
      <c r="CX34" s="63"/>
    </row>
    <row r="35" spans="1:102" s="65" customFormat="1" ht="15" customHeight="1">
      <c r="A35" s="63"/>
      <c r="B35" s="57"/>
      <c r="C35" s="64"/>
      <c r="D35" s="47"/>
      <c r="E35" s="64"/>
      <c r="F35" s="64"/>
      <c r="G35" s="64"/>
      <c r="H35" s="64"/>
      <c r="I35" s="64"/>
      <c r="J35" s="64"/>
      <c r="K35" s="64"/>
      <c r="L35" s="64"/>
      <c r="M35" s="64"/>
      <c r="N35" s="64"/>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3"/>
      <c r="AT35" s="63"/>
      <c r="AU35" s="63"/>
      <c r="AV35" s="63"/>
      <c r="AW35" s="63"/>
      <c r="AX35" s="63"/>
      <c r="AY35" s="63"/>
      <c r="AZ35" s="63"/>
      <c r="BA35" s="63"/>
      <c r="BB35" s="63"/>
      <c r="BC35" s="63"/>
      <c r="BD35" s="63"/>
      <c r="BE35" s="63"/>
      <c r="BF35" s="63"/>
      <c r="BG35" s="63"/>
      <c r="BH35" s="63"/>
      <c r="BI35" s="63"/>
      <c r="BJ35" s="63"/>
      <c r="BK35" s="63"/>
      <c r="BL35" s="63"/>
      <c r="BM35" s="63"/>
      <c r="BN35" s="63"/>
      <c r="BO35" s="63"/>
      <c r="BP35" s="63"/>
      <c r="BQ35" s="63"/>
      <c r="BR35" s="63"/>
      <c r="BS35" s="63"/>
      <c r="BT35" s="63"/>
      <c r="BU35" s="63"/>
      <c r="BV35" s="63"/>
      <c r="BW35" s="63"/>
      <c r="BX35" s="63"/>
      <c r="BY35" s="63"/>
      <c r="BZ35" s="63"/>
      <c r="CA35" s="63"/>
      <c r="CB35" s="63"/>
      <c r="CC35" s="63"/>
      <c r="CD35" s="63"/>
      <c r="CE35" s="63"/>
      <c r="CF35" s="63"/>
      <c r="CG35" s="63"/>
      <c r="CH35" s="63"/>
      <c r="CI35" s="63"/>
      <c r="CJ35" s="63"/>
      <c r="CK35" s="63"/>
      <c r="CL35" s="63"/>
      <c r="CM35" s="63"/>
      <c r="CN35" s="63"/>
      <c r="CO35" s="63"/>
      <c r="CP35" s="63"/>
      <c r="CQ35" s="63"/>
      <c r="CR35" s="63"/>
      <c r="CS35" s="63"/>
      <c r="CT35" s="63"/>
      <c r="CU35" s="63"/>
      <c r="CV35" s="63"/>
      <c r="CW35" s="63"/>
      <c r="CX35" s="63"/>
    </row>
    <row r="36" spans="1:102" s="65" customFormat="1" ht="33" customHeight="1">
      <c r="A36" s="63"/>
      <c r="B36" s="53" t="s">
        <v>153</v>
      </c>
      <c r="C36" s="64"/>
      <c r="D36" s="47"/>
      <c r="E36" s="64"/>
      <c r="F36" s="64"/>
      <c r="G36" s="64"/>
      <c r="H36" s="64"/>
      <c r="I36" s="64"/>
      <c r="J36" s="64"/>
      <c r="K36" s="64"/>
      <c r="L36" s="64"/>
      <c r="M36" s="64"/>
      <c r="N36" s="64"/>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M36" s="63"/>
      <c r="BN36" s="63"/>
      <c r="BO36" s="63"/>
      <c r="BP36" s="63"/>
      <c r="BQ36" s="63"/>
      <c r="BR36" s="63"/>
      <c r="BS36" s="63"/>
      <c r="BT36" s="63"/>
      <c r="BU36" s="63"/>
      <c r="BV36" s="63"/>
      <c r="BW36" s="63"/>
      <c r="BX36" s="63"/>
      <c r="BY36" s="63"/>
      <c r="BZ36" s="63"/>
      <c r="CA36" s="63"/>
      <c r="CB36" s="63"/>
      <c r="CC36" s="63"/>
      <c r="CD36" s="63"/>
      <c r="CE36" s="63"/>
      <c r="CF36" s="63"/>
      <c r="CG36" s="63"/>
      <c r="CH36" s="63"/>
      <c r="CI36" s="63"/>
      <c r="CJ36" s="63"/>
      <c r="CK36" s="63"/>
      <c r="CL36" s="63"/>
      <c r="CM36" s="63"/>
      <c r="CN36" s="63"/>
      <c r="CO36" s="63"/>
      <c r="CP36" s="63"/>
      <c r="CQ36" s="63"/>
      <c r="CR36" s="63"/>
      <c r="CS36" s="63"/>
      <c r="CT36" s="63"/>
      <c r="CU36" s="63"/>
      <c r="CV36" s="63"/>
      <c r="CW36" s="63"/>
      <c r="CX36" s="63"/>
    </row>
    <row r="37" spans="1:102" s="24" customFormat="1" ht="21.95" customHeight="1">
      <c r="A37" s="6"/>
      <c r="B37" s="6"/>
      <c r="C37" s="33"/>
      <c r="D37" s="33"/>
      <c r="E37" s="33"/>
      <c r="F37" s="33"/>
      <c r="G37" s="33"/>
      <c r="H37" s="33"/>
      <c r="I37" s="33"/>
      <c r="J37" s="33"/>
      <c r="K37" s="33"/>
      <c r="L37" s="33"/>
      <c r="M37" s="33"/>
      <c r="N37" s="33"/>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4" customFormat="1" ht="21.95" customHeight="1">
      <c r="A38" s="6"/>
      <c r="B38" s="6"/>
      <c r="C38" s="33"/>
      <c r="D38" s="33"/>
      <c r="E38" s="33"/>
      <c r="F38" s="33"/>
      <c r="G38" s="33"/>
      <c r="H38" s="33"/>
      <c r="I38" s="33"/>
      <c r="J38" s="33"/>
      <c r="K38" s="33"/>
      <c r="L38" s="33"/>
      <c r="M38" s="33"/>
      <c r="N38" s="33"/>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4" customFormat="1" ht="21.95" customHeight="1">
      <c r="A39" s="6"/>
      <c r="B39" s="6"/>
      <c r="C39" s="33"/>
      <c r="D39" s="33"/>
      <c r="E39" s="33"/>
      <c r="F39" s="33"/>
      <c r="G39" s="33"/>
      <c r="H39" s="33"/>
      <c r="I39" s="33"/>
      <c r="J39" s="33"/>
      <c r="K39" s="33"/>
      <c r="L39" s="33"/>
      <c r="M39" s="33"/>
      <c r="N39" s="33"/>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4" customFormat="1" ht="21.95" customHeight="1">
      <c r="A40" s="6"/>
      <c r="B40" s="6"/>
      <c r="C40" s="33"/>
      <c r="D40" s="33"/>
      <c r="E40" s="33"/>
      <c r="F40" s="33"/>
      <c r="G40" s="33"/>
      <c r="H40" s="33"/>
      <c r="I40" s="33"/>
      <c r="J40" s="33"/>
      <c r="K40" s="33"/>
      <c r="L40" s="33"/>
      <c r="M40" s="33"/>
      <c r="N40" s="33"/>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4" customFormat="1" ht="21.95" hidden="1" customHeight="1">
      <c r="A41" s="6"/>
      <c r="B41" s="6"/>
      <c r="C41" s="33"/>
      <c r="D41" s="33"/>
      <c r="E41" s="33"/>
      <c r="F41" s="33"/>
      <c r="G41" s="33"/>
      <c r="H41" s="33"/>
      <c r="I41" s="33"/>
      <c r="J41" s="33"/>
      <c r="K41" s="33"/>
      <c r="L41" s="33"/>
      <c r="M41" s="33"/>
      <c r="N41" s="33"/>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2" spans="1:102" s="24" customFormat="1" ht="21.95" hidden="1" customHeight="1">
      <c r="A42" s="6"/>
      <c r="B42" s="6"/>
      <c r="C42" s="33"/>
      <c r="D42" s="33"/>
      <c r="E42" s="33"/>
      <c r="F42" s="33"/>
      <c r="G42" s="33"/>
      <c r="H42" s="33"/>
      <c r="I42" s="33"/>
      <c r="J42" s="33"/>
      <c r="K42" s="33"/>
      <c r="L42" s="33"/>
      <c r="M42" s="33"/>
      <c r="N42" s="33"/>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row>
    <row r="43" spans="1:102" s="24" customFormat="1" ht="21.95" hidden="1" customHeight="1">
      <c r="A43" s="6"/>
      <c r="B43" s="6"/>
      <c r="C43" s="33"/>
      <c r="D43" s="33"/>
      <c r="E43" s="33"/>
      <c r="F43" s="33"/>
      <c r="G43" s="33"/>
      <c r="H43" s="33"/>
      <c r="I43" s="33"/>
      <c r="J43" s="33"/>
      <c r="K43" s="33"/>
      <c r="L43" s="33"/>
      <c r="M43" s="33"/>
      <c r="N43" s="33"/>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row>
    <row r="44" spans="1:102" s="24" customFormat="1" ht="21.95" hidden="1" customHeight="1">
      <c r="A44" s="560"/>
      <c r="B44" s="560"/>
      <c r="C44" s="33"/>
      <c r="D44" s="33"/>
      <c r="E44" s="33"/>
      <c r="F44" s="33"/>
      <c r="G44" s="33"/>
      <c r="H44" s="33"/>
      <c r="I44" s="33"/>
      <c r="J44" s="33"/>
      <c r="K44" s="33"/>
      <c r="L44" s="33"/>
      <c r="M44" s="33"/>
      <c r="N44" s="33"/>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row>
    <row r="45" spans="1:102" s="24" customFormat="1" ht="21.95" hidden="1" customHeight="1">
      <c r="A45" s="560"/>
      <c r="B45" s="560"/>
      <c r="C45" s="33"/>
      <c r="D45" s="33"/>
      <c r="E45" s="33"/>
      <c r="F45" s="33"/>
      <c r="G45" s="33"/>
      <c r="H45" s="33"/>
      <c r="I45" s="33"/>
      <c r="J45" s="33"/>
      <c r="K45" s="33"/>
      <c r="L45" s="33"/>
      <c r="M45" s="33"/>
      <c r="N45" s="33"/>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row>
    <row r="46" spans="1:102" s="24" customFormat="1" ht="21.95" hidden="1" customHeight="1">
      <c r="A46" s="560"/>
      <c r="B46" s="560"/>
      <c r="C46" s="33"/>
      <c r="D46" s="33"/>
      <c r="E46" s="33"/>
      <c r="F46" s="33"/>
      <c r="G46" s="33"/>
      <c r="H46" s="33"/>
      <c r="I46" s="33"/>
      <c r="J46" s="33"/>
      <c r="K46" s="33"/>
      <c r="L46" s="33"/>
      <c r="M46" s="33"/>
      <c r="N46" s="33"/>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row>
    <row r="47" spans="1:102" s="24" customFormat="1" ht="21.95" hidden="1" customHeight="1">
      <c r="A47" s="560"/>
      <c r="B47" s="560"/>
      <c r="C47" s="33"/>
      <c r="D47" s="33"/>
      <c r="E47" s="33"/>
      <c r="F47" s="33"/>
      <c r="G47" s="33"/>
      <c r="H47" s="33"/>
      <c r="I47" s="33"/>
      <c r="J47" s="33"/>
      <c r="K47" s="33"/>
      <c r="L47" s="33"/>
      <c r="M47" s="33"/>
      <c r="N47" s="33"/>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row>
    <row r="48" spans="1:102" s="24" customFormat="1" ht="60" hidden="1" customHeight="1">
      <c r="A48" s="560"/>
      <c r="B48" s="560"/>
      <c r="C48" s="33"/>
      <c r="D48" s="33"/>
      <c r="E48" s="33"/>
      <c r="F48" s="33"/>
      <c r="G48" s="33"/>
      <c r="H48" s="33"/>
      <c r="I48" s="33"/>
      <c r="J48" s="33"/>
      <c r="K48" s="33"/>
      <c r="L48" s="33"/>
      <c r="M48" s="33"/>
      <c r="N48" s="33"/>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row>
    <row r="49" spans="1:102" s="24" customFormat="1" ht="21.95" hidden="1" customHeight="1">
      <c r="A49" s="560"/>
      <c r="B49" s="560"/>
      <c r="C49" s="33"/>
      <c r="D49" s="33"/>
      <c r="E49" s="33"/>
      <c r="F49" s="33"/>
      <c r="G49" s="33"/>
      <c r="H49" s="33"/>
      <c r="I49" s="33"/>
      <c r="J49" s="33"/>
      <c r="K49" s="33"/>
      <c r="L49" s="33"/>
      <c r="M49" s="33"/>
      <c r="N49" s="33"/>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row>
    <row r="50" spans="1:102" s="24" customFormat="1" ht="21.95" hidden="1" customHeight="1">
      <c r="A50" s="560"/>
      <c r="B50" s="560"/>
      <c r="C50" s="33"/>
      <c r="D50" s="33"/>
      <c r="E50" s="33"/>
      <c r="F50" s="33"/>
      <c r="G50" s="33"/>
      <c r="H50" s="33"/>
      <c r="I50" s="33"/>
      <c r="J50" s="33"/>
      <c r="K50" s="33"/>
      <c r="L50" s="33"/>
      <c r="M50" s="33"/>
      <c r="N50" s="33"/>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row>
    <row r="51" spans="1:102" s="24" customFormat="1" ht="21.95" hidden="1" customHeight="1">
      <c r="A51" s="560"/>
      <c r="B51" s="560"/>
      <c r="C51" s="33"/>
      <c r="D51" s="33"/>
      <c r="E51" s="33"/>
      <c r="F51" s="33"/>
      <c r="G51" s="33"/>
      <c r="H51" s="33"/>
      <c r="I51" s="33"/>
      <c r="J51" s="33"/>
      <c r="K51" s="33"/>
      <c r="L51" s="33"/>
      <c r="M51" s="33"/>
      <c r="N51" s="33"/>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row>
    <row r="52" spans="1:102" s="24" customFormat="1" ht="21.95" hidden="1" customHeight="1">
      <c r="A52" s="560"/>
      <c r="B52" s="560"/>
      <c r="C52" s="33"/>
      <c r="D52" s="33"/>
      <c r="E52" s="33"/>
      <c r="F52" s="33"/>
      <c r="G52" s="33"/>
      <c r="H52" s="33"/>
      <c r="I52" s="33"/>
      <c r="J52" s="33"/>
      <c r="K52" s="33"/>
      <c r="L52" s="33"/>
      <c r="M52" s="33"/>
      <c r="N52" s="33"/>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row>
    <row r="53" spans="1:102" s="24" customFormat="1" ht="21.95" hidden="1" customHeight="1">
      <c r="A53" s="560"/>
      <c r="B53" s="560"/>
      <c r="C53" s="33"/>
      <c r="D53" s="33"/>
      <c r="E53" s="33"/>
      <c r="F53" s="33"/>
      <c r="G53" s="33"/>
      <c r="H53" s="33"/>
      <c r="I53" s="33"/>
      <c r="J53" s="33"/>
      <c r="K53" s="33"/>
      <c r="L53" s="33"/>
      <c r="M53" s="33"/>
      <c r="N53" s="33"/>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row>
    <row r="54" spans="1:102" s="24" customFormat="1" ht="21.95" hidden="1" customHeight="1">
      <c r="A54" s="560"/>
      <c r="B54" s="560"/>
      <c r="C54" s="33"/>
      <c r="D54" s="33"/>
      <c r="E54" s="33"/>
      <c r="F54" s="33"/>
      <c r="G54" s="33"/>
      <c r="H54" s="33"/>
      <c r="I54" s="33"/>
      <c r="J54" s="33"/>
      <c r="K54" s="33"/>
      <c r="L54" s="33"/>
      <c r="M54" s="33"/>
      <c r="N54" s="33"/>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row>
    <row r="55" spans="1:102" s="24" customFormat="1" ht="21.95" hidden="1" customHeight="1">
      <c r="A55" s="560"/>
      <c r="B55" s="560"/>
      <c r="C55" s="33"/>
      <c r="D55" s="33"/>
      <c r="E55" s="33"/>
      <c r="F55" s="33"/>
      <c r="G55" s="33"/>
      <c r="H55" s="33"/>
      <c r="I55" s="33"/>
      <c r="J55" s="33"/>
      <c r="K55" s="33"/>
      <c r="L55" s="33"/>
      <c r="M55" s="33"/>
      <c r="N55" s="33"/>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row>
    <row r="56" spans="1:102" ht="21.95" hidden="1" customHeight="1"/>
    <row r="57" spans="1:102" ht="13.5" hidden="1">
      <c r="B57" s="558"/>
      <c r="C57" s="558"/>
      <c r="D57" s="558"/>
      <c r="E57" s="558"/>
      <c r="F57" s="558"/>
      <c r="G57" s="558"/>
      <c r="H57" s="558"/>
      <c r="I57" s="558"/>
      <c r="J57" s="558"/>
      <c r="K57" s="558"/>
      <c r="L57" s="558"/>
      <c r="M57" s="558"/>
      <c r="N57" s="558"/>
    </row>
    <row r="58" spans="1:102" ht="13.5" hidden="1">
      <c r="B58" s="558"/>
      <c r="C58" s="558"/>
      <c r="D58" s="558"/>
      <c r="E58" s="558"/>
      <c r="F58" s="558"/>
      <c r="G58" s="558"/>
      <c r="H58" s="558"/>
      <c r="I58" s="558"/>
      <c r="J58" s="558"/>
      <c r="K58" s="558"/>
      <c r="L58" s="558"/>
      <c r="M58" s="558"/>
      <c r="N58" s="558"/>
    </row>
    <row r="59" spans="1:102" ht="13.5" hidden="1">
      <c r="B59" s="558"/>
      <c r="C59" s="558"/>
      <c r="D59" s="558"/>
      <c r="E59" s="558"/>
      <c r="F59" s="558"/>
      <c r="G59" s="558"/>
      <c r="H59" s="558"/>
      <c r="I59" s="558"/>
      <c r="J59" s="558"/>
      <c r="K59" s="558"/>
      <c r="L59" s="558"/>
      <c r="M59" s="558"/>
      <c r="N59" s="558"/>
    </row>
    <row r="60" spans="1:102" ht="13.5" hidden="1">
      <c r="B60" s="558"/>
      <c r="C60" s="558"/>
      <c r="D60" s="558"/>
      <c r="E60" s="558"/>
      <c r="F60" s="558"/>
      <c r="G60" s="558"/>
      <c r="H60" s="558"/>
      <c r="I60" s="558"/>
      <c r="J60" s="558"/>
      <c r="K60" s="558"/>
      <c r="L60" s="558"/>
      <c r="M60" s="558"/>
      <c r="N60" s="558"/>
    </row>
    <row r="61" spans="1:102" ht="13.5" hidden="1">
      <c r="B61" s="558"/>
      <c r="C61" s="558"/>
      <c r="D61" s="558"/>
      <c r="E61" s="558"/>
      <c r="F61" s="558"/>
      <c r="G61" s="558"/>
      <c r="H61" s="558"/>
      <c r="I61" s="558"/>
      <c r="J61" s="558"/>
      <c r="K61" s="558"/>
      <c r="L61" s="558"/>
      <c r="M61" s="558"/>
      <c r="N61" s="558"/>
    </row>
    <row r="62" spans="1:102" ht="13.5" hidden="1">
      <c r="B62" s="558"/>
      <c r="C62" s="558"/>
      <c r="D62" s="558"/>
      <c r="E62" s="558"/>
      <c r="F62" s="558"/>
      <c r="G62" s="558"/>
      <c r="H62" s="558"/>
      <c r="I62" s="558"/>
      <c r="J62" s="558"/>
      <c r="K62" s="558"/>
      <c r="L62" s="558"/>
      <c r="M62" s="558"/>
      <c r="N62" s="558"/>
    </row>
    <row r="63" spans="1:102" ht="13.5" hidden="1"/>
    <row r="64" spans="1:102" ht="13.5" hidden="1">
      <c r="B64" s="558"/>
      <c r="C64" s="558"/>
      <c r="D64" s="558"/>
      <c r="E64" s="558"/>
      <c r="F64" s="558"/>
      <c r="G64" s="558"/>
      <c r="H64" s="558"/>
      <c r="I64" s="558"/>
      <c r="J64" s="558"/>
      <c r="K64" s="558"/>
      <c r="L64" s="558"/>
      <c r="M64" s="558"/>
      <c r="N64" s="558"/>
    </row>
    <row r="65" spans="2:14" ht="13.5" hidden="1">
      <c r="B65" s="558"/>
      <c r="C65" s="558"/>
      <c r="D65" s="558"/>
      <c r="E65" s="558"/>
      <c r="F65" s="558"/>
      <c r="G65" s="558"/>
      <c r="H65" s="558"/>
      <c r="I65" s="558"/>
      <c r="J65" s="558"/>
      <c r="K65" s="558"/>
      <c r="L65" s="558"/>
      <c r="M65" s="558"/>
      <c r="N65" s="558"/>
    </row>
    <row r="66" spans="2:14" ht="21.95" hidden="1" customHeight="1"/>
    <row r="67" spans="2:14" ht="20.100000000000001" hidden="1" customHeight="1"/>
    <row r="68" spans="2:14" ht="13.5" hidden="1"/>
    <row r="69" spans="2:14" ht="13.5" hidden="1">
      <c r="B69" s="558"/>
      <c r="C69" s="558"/>
      <c r="D69" s="558"/>
      <c r="E69" s="558"/>
      <c r="F69" s="558"/>
      <c r="G69" s="558"/>
      <c r="H69" s="558"/>
      <c r="I69" s="558"/>
      <c r="J69" s="558"/>
      <c r="K69" s="558"/>
      <c r="L69" s="558"/>
      <c r="M69" s="558"/>
      <c r="N69" s="558"/>
    </row>
    <row r="70" spans="2:14" ht="12.75" hidden="1" customHeight="1"/>
    <row r="71" spans="2:14" ht="12.75" hidden="1" customHeight="1"/>
    <row r="72" spans="2:14" ht="12.75" hidden="1" customHeight="1"/>
  </sheetData>
  <mergeCells count="21">
    <mergeCell ref="B64:N64"/>
    <mergeCell ref="B65:N65"/>
    <mergeCell ref="B69:N69"/>
    <mergeCell ref="B57:N57"/>
    <mergeCell ref="B58:N58"/>
    <mergeCell ref="B59:N59"/>
    <mergeCell ref="B60:N60"/>
    <mergeCell ref="B61:N61"/>
    <mergeCell ref="B62:N62"/>
    <mergeCell ref="A55:B55"/>
    <mergeCell ref="A44:B44"/>
    <mergeCell ref="A45:B45"/>
    <mergeCell ref="A46:B46"/>
    <mergeCell ref="A47:B47"/>
    <mergeCell ref="A48:B48"/>
    <mergeCell ref="A49:B49"/>
    <mergeCell ref="A50:B50"/>
    <mergeCell ref="A51:B51"/>
    <mergeCell ref="A52:B52"/>
    <mergeCell ref="A53:B53"/>
    <mergeCell ref="A54:B54"/>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codeName="Hoja6">
    <pageSetUpPr fitToPage="1"/>
  </sheetPr>
  <dimension ref="A1:WVL19"/>
  <sheetViews>
    <sheetView showGridLines="0" zoomScale="84" zoomScaleNormal="100" zoomScaleSheetLayoutView="70" workbookViewId="0"/>
  </sheetViews>
  <sheetFormatPr baseColWidth="10" defaultColWidth="0" defaultRowHeight="13.5" zeroHeight="1"/>
  <cols>
    <col min="1" max="1" width="146.85546875" style="2" customWidth="1"/>
    <col min="2" max="3" width="11.5703125" style="2" customWidth="1"/>
    <col min="4" max="4" width="11.28515625" style="2" hidden="1"/>
    <col min="5" max="102" width="11.5703125" style="2" hidden="1"/>
    <col min="103" max="256" width="11.5703125" style="3" hidden="1"/>
    <col min="257" max="257" width="150.28515625" style="3" hidden="1"/>
    <col min="258" max="259" width="11.5703125" style="3" hidden="1"/>
    <col min="260" max="260" width="11.28515625" style="3" hidden="1"/>
    <col min="261" max="512" width="11.5703125" style="3" hidden="1"/>
    <col min="513" max="513" width="150.28515625" style="3" hidden="1"/>
    <col min="514" max="515" width="11.5703125" style="3" hidden="1"/>
    <col min="516" max="516" width="11.28515625" style="3" hidden="1"/>
    <col min="517" max="768" width="11.5703125" style="3" hidden="1"/>
    <col min="769" max="769" width="150.28515625" style="3" hidden="1"/>
    <col min="770" max="771" width="11.5703125" style="3" hidden="1"/>
    <col min="772" max="772" width="11.28515625" style="3" hidden="1"/>
    <col min="773" max="1024" width="11.5703125" style="3" hidden="1"/>
    <col min="1025" max="1025" width="150.28515625" style="3" hidden="1"/>
    <col min="1026" max="1027" width="11.5703125" style="3" hidden="1"/>
    <col min="1028" max="1028" width="11.28515625" style="3" hidden="1"/>
    <col min="1029" max="1280" width="11.5703125" style="3" hidden="1"/>
    <col min="1281" max="1281" width="150.28515625" style="3" hidden="1"/>
    <col min="1282" max="1283" width="11.5703125" style="3" hidden="1"/>
    <col min="1284" max="1284" width="11.28515625" style="3" hidden="1"/>
    <col min="1285" max="1536" width="11.5703125" style="3" hidden="1"/>
    <col min="1537" max="1537" width="150.28515625" style="3" hidden="1"/>
    <col min="1538" max="1539" width="11.5703125" style="3" hidden="1"/>
    <col min="1540" max="1540" width="11.28515625" style="3" hidden="1"/>
    <col min="1541" max="1792" width="11.5703125" style="3" hidden="1"/>
    <col min="1793" max="1793" width="150.28515625" style="3" hidden="1"/>
    <col min="1794" max="1795" width="11.5703125" style="3" hidden="1"/>
    <col min="1796" max="1796" width="11.28515625" style="3" hidden="1"/>
    <col min="1797" max="2048" width="11.5703125" style="3" hidden="1"/>
    <col min="2049" max="2049" width="150.28515625" style="3" hidden="1"/>
    <col min="2050" max="2051" width="11.5703125" style="3" hidden="1"/>
    <col min="2052" max="2052" width="11.28515625" style="3" hidden="1"/>
    <col min="2053" max="2304" width="11.5703125" style="3" hidden="1"/>
    <col min="2305" max="2305" width="150.28515625" style="3" hidden="1"/>
    <col min="2306" max="2307" width="11.5703125" style="3" hidden="1"/>
    <col min="2308" max="2308" width="11.28515625" style="3" hidden="1"/>
    <col min="2309" max="2560" width="11.5703125" style="3" hidden="1"/>
    <col min="2561" max="2561" width="150.28515625" style="3" hidden="1"/>
    <col min="2562" max="2563" width="11.5703125" style="3" hidden="1"/>
    <col min="2564" max="2564" width="11.28515625" style="3" hidden="1"/>
    <col min="2565" max="2816" width="11.5703125" style="3" hidden="1"/>
    <col min="2817" max="2817" width="150.28515625" style="3" hidden="1"/>
    <col min="2818" max="2819" width="11.5703125" style="3" hidden="1"/>
    <col min="2820" max="2820" width="11.28515625" style="3" hidden="1"/>
    <col min="2821" max="3072" width="11.5703125" style="3" hidden="1"/>
    <col min="3073" max="3073" width="150.28515625" style="3" hidden="1"/>
    <col min="3074" max="3075" width="11.5703125" style="3" hidden="1"/>
    <col min="3076" max="3076" width="11.28515625" style="3" hidden="1"/>
    <col min="3077" max="3328" width="11.5703125" style="3" hidden="1"/>
    <col min="3329" max="3329" width="150.28515625" style="3" hidden="1"/>
    <col min="3330" max="3331" width="11.5703125" style="3" hidden="1"/>
    <col min="3332" max="3332" width="11.28515625" style="3" hidden="1"/>
    <col min="3333" max="3584" width="11.5703125" style="3" hidden="1"/>
    <col min="3585" max="3585" width="150.28515625" style="3" hidden="1"/>
    <col min="3586" max="3587" width="11.5703125" style="3" hidden="1"/>
    <col min="3588" max="3588" width="11.28515625" style="3" hidden="1"/>
    <col min="3589" max="3840" width="11.5703125" style="3" hidden="1"/>
    <col min="3841" max="3841" width="150.28515625" style="3" hidden="1"/>
    <col min="3842" max="3843" width="11.5703125" style="3" hidden="1"/>
    <col min="3844" max="3844" width="11.28515625" style="3" hidden="1"/>
    <col min="3845" max="4096" width="11.5703125" style="3" hidden="1"/>
    <col min="4097" max="4097" width="150.28515625" style="3" hidden="1"/>
    <col min="4098" max="4099" width="11.5703125" style="3" hidden="1"/>
    <col min="4100" max="4100" width="11.28515625" style="3" hidden="1"/>
    <col min="4101" max="4352" width="11.5703125" style="3" hidden="1"/>
    <col min="4353" max="4353" width="150.28515625" style="3" hidden="1"/>
    <col min="4354" max="4355" width="11.5703125" style="3" hidden="1"/>
    <col min="4356" max="4356" width="11.28515625" style="3" hidden="1"/>
    <col min="4357" max="4608" width="11.5703125" style="3" hidden="1"/>
    <col min="4609" max="4609" width="150.28515625" style="3" hidden="1"/>
    <col min="4610" max="4611" width="11.5703125" style="3" hidden="1"/>
    <col min="4612" max="4612" width="11.28515625" style="3" hidden="1"/>
    <col min="4613" max="4864" width="11.5703125" style="3" hidden="1"/>
    <col min="4865" max="4865" width="150.28515625" style="3" hidden="1"/>
    <col min="4866" max="4867" width="11.5703125" style="3" hidden="1"/>
    <col min="4868" max="4868" width="11.28515625" style="3" hidden="1"/>
    <col min="4869" max="5120" width="11.5703125" style="3" hidden="1"/>
    <col min="5121" max="5121" width="150.28515625" style="3" hidden="1"/>
    <col min="5122" max="5123" width="11.5703125" style="3" hidden="1"/>
    <col min="5124" max="5124" width="11.28515625" style="3" hidden="1"/>
    <col min="5125" max="5376" width="11.5703125" style="3" hidden="1"/>
    <col min="5377" max="5377" width="150.28515625" style="3" hidden="1"/>
    <col min="5378" max="5379" width="11.5703125" style="3" hidden="1"/>
    <col min="5380" max="5380" width="11.28515625" style="3" hidden="1"/>
    <col min="5381" max="5632" width="11.5703125" style="3" hidden="1"/>
    <col min="5633" max="5633" width="150.28515625" style="3" hidden="1"/>
    <col min="5634" max="5635" width="11.5703125" style="3" hidden="1"/>
    <col min="5636" max="5636" width="11.28515625" style="3" hidden="1"/>
    <col min="5637" max="5888" width="11.5703125" style="3" hidden="1"/>
    <col min="5889" max="5889" width="150.28515625" style="3" hidden="1"/>
    <col min="5890" max="5891" width="11.5703125" style="3" hidden="1"/>
    <col min="5892" max="5892" width="11.28515625" style="3" hidden="1"/>
    <col min="5893" max="6144" width="11.5703125" style="3" hidden="1"/>
    <col min="6145" max="6145" width="150.28515625" style="3" hidden="1"/>
    <col min="6146" max="6147" width="11.5703125" style="3" hidden="1"/>
    <col min="6148" max="6148" width="11.28515625" style="3" hidden="1"/>
    <col min="6149" max="6400" width="11.5703125" style="3" hidden="1"/>
    <col min="6401" max="6401" width="150.28515625" style="3" hidden="1"/>
    <col min="6402" max="6403" width="11.5703125" style="3" hidden="1"/>
    <col min="6404" max="6404" width="11.28515625" style="3" hidden="1"/>
    <col min="6405" max="6656" width="11.5703125" style="3" hidden="1"/>
    <col min="6657" max="6657" width="150.28515625" style="3" hidden="1"/>
    <col min="6658" max="6659" width="11.5703125" style="3" hidden="1"/>
    <col min="6660" max="6660" width="11.28515625" style="3" hidden="1"/>
    <col min="6661" max="6912" width="11.5703125" style="3" hidden="1"/>
    <col min="6913" max="6913" width="150.28515625" style="3" hidden="1"/>
    <col min="6914" max="6915" width="11.5703125" style="3" hidden="1"/>
    <col min="6916" max="6916" width="11.28515625" style="3" hidden="1"/>
    <col min="6917" max="7168" width="11.5703125" style="3" hidden="1"/>
    <col min="7169" max="7169" width="150.28515625" style="3" hidden="1"/>
    <col min="7170" max="7171" width="11.5703125" style="3" hidden="1"/>
    <col min="7172" max="7172" width="11.28515625" style="3" hidden="1"/>
    <col min="7173" max="7424" width="11.5703125" style="3" hidden="1"/>
    <col min="7425" max="7425" width="150.28515625" style="3" hidden="1"/>
    <col min="7426" max="7427" width="11.5703125" style="3" hidden="1"/>
    <col min="7428" max="7428" width="11.28515625" style="3" hidden="1"/>
    <col min="7429" max="7680" width="11.5703125" style="3" hidden="1"/>
    <col min="7681" max="7681" width="150.28515625" style="3" hidden="1"/>
    <col min="7682" max="7683" width="11.5703125" style="3" hidden="1"/>
    <col min="7684" max="7684" width="11.28515625" style="3" hidden="1"/>
    <col min="7685" max="7936" width="11.5703125" style="3" hidden="1"/>
    <col min="7937" max="7937" width="150.28515625" style="3" hidden="1"/>
    <col min="7938" max="7939" width="11.5703125" style="3" hidden="1"/>
    <col min="7940" max="7940" width="11.28515625" style="3" hidden="1"/>
    <col min="7941" max="8192" width="11.5703125" style="3" hidden="1"/>
    <col min="8193" max="8193" width="150.28515625" style="3" hidden="1"/>
    <col min="8194" max="8195" width="11.5703125" style="3" hidden="1"/>
    <col min="8196" max="8196" width="11.28515625" style="3" hidden="1"/>
    <col min="8197" max="8448" width="11.5703125" style="3" hidden="1"/>
    <col min="8449" max="8449" width="150.28515625" style="3" hidden="1"/>
    <col min="8450" max="8451" width="11.5703125" style="3" hidden="1"/>
    <col min="8452" max="8452" width="11.28515625" style="3" hidden="1"/>
    <col min="8453" max="8704" width="11.5703125" style="3" hidden="1"/>
    <col min="8705" max="8705" width="150.28515625" style="3" hidden="1"/>
    <col min="8706" max="8707" width="11.5703125" style="3" hidden="1"/>
    <col min="8708" max="8708" width="11.28515625" style="3" hidden="1"/>
    <col min="8709" max="8960" width="11.5703125" style="3" hidden="1"/>
    <col min="8961" max="8961" width="150.28515625" style="3" hidden="1"/>
    <col min="8962" max="8963" width="11.5703125" style="3" hidden="1"/>
    <col min="8964" max="8964" width="11.28515625" style="3" hidden="1"/>
    <col min="8965" max="9216" width="11.5703125" style="3" hidden="1"/>
    <col min="9217" max="9217" width="150.28515625" style="3" hidden="1"/>
    <col min="9218" max="9219" width="11.5703125" style="3" hidden="1"/>
    <col min="9220" max="9220" width="11.28515625" style="3" hidden="1"/>
    <col min="9221" max="9472" width="11.5703125" style="3" hidden="1"/>
    <col min="9473" max="9473" width="150.28515625" style="3" hidden="1"/>
    <col min="9474" max="9475" width="11.5703125" style="3" hidden="1"/>
    <col min="9476" max="9476" width="11.28515625" style="3" hidden="1"/>
    <col min="9477" max="9728" width="11.5703125" style="3" hidden="1"/>
    <col min="9729" max="9729" width="150.28515625" style="3" hidden="1"/>
    <col min="9730" max="9731" width="11.5703125" style="3" hidden="1"/>
    <col min="9732" max="9732" width="11.28515625" style="3" hidden="1"/>
    <col min="9733" max="9984" width="11.5703125" style="3" hidden="1"/>
    <col min="9985" max="9985" width="150.28515625" style="3" hidden="1"/>
    <col min="9986" max="9987" width="11.5703125" style="3" hidden="1"/>
    <col min="9988" max="9988" width="11.28515625" style="3" hidden="1"/>
    <col min="9989" max="10240" width="11.5703125" style="3" hidden="1"/>
    <col min="10241" max="10241" width="150.28515625" style="3" hidden="1"/>
    <col min="10242" max="10243" width="11.5703125" style="3" hidden="1"/>
    <col min="10244" max="10244" width="11.28515625" style="3" hidden="1"/>
    <col min="10245" max="10496" width="11.5703125" style="3" hidden="1"/>
    <col min="10497" max="10497" width="150.28515625" style="3" hidden="1"/>
    <col min="10498" max="10499" width="11.5703125" style="3" hidden="1"/>
    <col min="10500" max="10500" width="11.28515625" style="3" hidden="1"/>
    <col min="10501" max="10752" width="11.5703125" style="3" hidden="1"/>
    <col min="10753" max="10753" width="150.28515625" style="3" hidden="1"/>
    <col min="10754" max="10755" width="11.5703125" style="3" hidden="1"/>
    <col min="10756" max="10756" width="11.28515625" style="3" hidden="1"/>
    <col min="10757" max="11008" width="11.5703125" style="3" hidden="1"/>
    <col min="11009" max="11009" width="150.28515625" style="3" hidden="1"/>
    <col min="11010" max="11011" width="11.5703125" style="3" hidden="1"/>
    <col min="11012" max="11012" width="11.28515625" style="3" hidden="1"/>
    <col min="11013" max="11264" width="11.5703125" style="3" hidden="1"/>
    <col min="11265" max="11265" width="150.28515625" style="3" hidden="1"/>
    <col min="11266" max="11267" width="11.5703125" style="3" hidden="1"/>
    <col min="11268" max="11268" width="11.28515625" style="3" hidden="1"/>
    <col min="11269" max="11520" width="11.5703125" style="3" hidden="1"/>
    <col min="11521" max="11521" width="150.28515625" style="3" hidden="1"/>
    <col min="11522" max="11523" width="11.5703125" style="3" hidden="1"/>
    <col min="11524" max="11524" width="11.28515625" style="3" hidden="1"/>
    <col min="11525" max="11776" width="11.5703125" style="3" hidden="1"/>
    <col min="11777" max="11777" width="150.28515625" style="3" hidden="1"/>
    <col min="11778" max="11779" width="11.5703125" style="3" hidden="1"/>
    <col min="11780" max="11780" width="11.28515625" style="3" hidden="1"/>
    <col min="11781" max="12032" width="11.5703125" style="3" hidden="1"/>
    <col min="12033" max="12033" width="150.28515625" style="3" hidden="1"/>
    <col min="12034" max="12035" width="11.5703125" style="3" hidden="1"/>
    <col min="12036" max="12036" width="11.28515625" style="3" hidden="1"/>
    <col min="12037" max="12288" width="11.5703125" style="3" hidden="1"/>
    <col min="12289" max="12289" width="150.28515625" style="3" hidden="1"/>
    <col min="12290" max="12291" width="11.5703125" style="3" hidden="1"/>
    <col min="12292" max="12292" width="11.28515625" style="3" hidden="1"/>
    <col min="12293" max="12544" width="11.5703125" style="3" hidden="1"/>
    <col min="12545" max="12545" width="150.28515625" style="3" hidden="1"/>
    <col min="12546" max="12547" width="11.5703125" style="3" hidden="1"/>
    <col min="12548" max="12548" width="11.28515625" style="3" hidden="1"/>
    <col min="12549" max="12800" width="11.5703125" style="3" hidden="1"/>
    <col min="12801" max="12801" width="150.28515625" style="3" hidden="1"/>
    <col min="12802" max="12803" width="11.5703125" style="3" hidden="1"/>
    <col min="12804" max="12804" width="11.28515625" style="3" hidden="1"/>
    <col min="12805" max="13056" width="11.5703125" style="3" hidden="1"/>
    <col min="13057" max="13057" width="150.28515625" style="3" hidden="1"/>
    <col min="13058" max="13059" width="11.5703125" style="3" hidden="1"/>
    <col min="13060" max="13060" width="11.28515625" style="3" hidden="1"/>
    <col min="13061" max="13312" width="11.5703125" style="3" hidden="1"/>
    <col min="13313" max="13313" width="150.28515625" style="3" hidden="1"/>
    <col min="13314" max="13315" width="11.5703125" style="3" hidden="1"/>
    <col min="13316" max="13316" width="11.28515625" style="3" hidden="1"/>
    <col min="13317" max="13568" width="11.5703125" style="3" hidden="1"/>
    <col min="13569" max="13569" width="150.28515625" style="3" hidden="1"/>
    <col min="13570" max="13571" width="11.5703125" style="3" hidden="1"/>
    <col min="13572" max="13572" width="11.28515625" style="3" hidden="1"/>
    <col min="13573" max="13824" width="11.5703125" style="3" hidden="1"/>
    <col min="13825" max="13825" width="150.28515625" style="3" hidden="1"/>
    <col min="13826" max="13827" width="11.5703125" style="3" hidden="1"/>
    <col min="13828" max="13828" width="11.28515625" style="3" hidden="1"/>
    <col min="13829" max="14080" width="11.5703125" style="3" hidden="1"/>
    <col min="14081" max="14081" width="150.28515625" style="3" hidden="1"/>
    <col min="14082" max="14083" width="11.5703125" style="3" hidden="1"/>
    <col min="14084" max="14084" width="11.28515625" style="3" hidden="1"/>
    <col min="14085" max="14336" width="11.5703125" style="3" hidden="1"/>
    <col min="14337" max="14337" width="150.28515625" style="3" hidden="1"/>
    <col min="14338" max="14339" width="11.5703125" style="3" hidden="1"/>
    <col min="14340" max="14340" width="11.28515625" style="3" hidden="1"/>
    <col min="14341" max="14592" width="11.5703125" style="3" hidden="1"/>
    <col min="14593" max="14593" width="150.28515625" style="3" hidden="1"/>
    <col min="14594" max="14595" width="11.5703125" style="3" hidden="1"/>
    <col min="14596" max="14596" width="11.28515625" style="3" hidden="1"/>
    <col min="14597" max="14848" width="11.5703125" style="3" hidden="1"/>
    <col min="14849" max="14849" width="150.28515625" style="3" hidden="1"/>
    <col min="14850" max="14851" width="11.5703125" style="3" hidden="1"/>
    <col min="14852" max="14852" width="11.28515625" style="3" hidden="1"/>
    <col min="14853" max="15104" width="11.5703125" style="3" hidden="1"/>
    <col min="15105" max="15105" width="150.28515625" style="3" hidden="1"/>
    <col min="15106" max="15107" width="11.5703125" style="3" hidden="1"/>
    <col min="15108" max="15108" width="11.28515625" style="3" hidden="1"/>
    <col min="15109" max="15360" width="11.5703125" style="3" hidden="1"/>
    <col min="15361" max="15361" width="150.28515625" style="3" hidden="1"/>
    <col min="15362" max="15363" width="11.5703125" style="3" hidden="1"/>
    <col min="15364" max="15364" width="11.28515625" style="3" hidden="1"/>
    <col min="15365" max="15616" width="11.5703125" style="3" hidden="1"/>
    <col min="15617" max="15617" width="150.28515625" style="3" hidden="1"/>
    <col min="15618" max="15619" width="11.5703125" style="3" hidden="1"/>
    <col min="15620" max="15620" width="11.28515625" style="3" hidden="1"/>
    <col min="15621" max="15872" width="11.5703125" style="3" hidden="1"/>
    <col min="15873" max="15873" width="150.28515625" style="3" hidden="1"/>
    <col min="15874" max="15875" width="11.5703125" style="3" hidden="1"/>
    <col min="15876" max="15876" width="11.28515625" style="3" hidden="1"/>
    <col min="15877" max="16128" width="11.5703125" style="3" hidden="1"/>
    <col min="16129" max="16129" width="150.28515625" style="3" hidden="1"/>
    <col min="16130" max="16131" width="11.5703125" style="3" hidden="1"/>
    <col min="16132" max="16132" width="11.28515625" style="3" hidden="1"/>
    <col min="16133" max="16384" width="11.5703125" style="3" hidden="1"/>
  </cols>
  <sheetData>
    <row r="1" spans="1:102" ht="84.75" customHeight="1">
      <c r="B1" s="20"/>
    </row>
    <row r="2" spans="1:102" s="52" customFormat="1" ht="33" customHeight="1">
      <c r="A2" s="72" t="s">
        <v>23</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row>
    <row r="3" spans="1:102" s="52" customFormat="1" ht="132" customHeight="1">
      <c r="A3" s="73" t="s">
        <v>25</v>
      </c>
      <c r="B3" s="44"/>
      <c r="C3" s="44"/>
      <c r="D3" s="7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c r="CU3" s="44"/>
      <c r="CV3" s="44"/>
      <c r="CW3" s="44"/>
      <c r="CX3" s="44"/>
    </row>
    <row r="4" spans="1:102" s="65" customFormat="1" ht="144" customHeight="1">
      <c r="A4" s="75" t="s">
        <v>188</v>
      </c>
      <c r="B4" s="63"/>
      <c r="C4" s="63"/>
      <c r="D4" s="47"/>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row>
    <row r="5" spans="1:102" s="52" customFormat="1" ht="81.75" customHeight="1">
      <c r="A5" s="73" t="s">
        <v>86</v>
      </c>
      <c r="B5" s="44"/>
      <c r="C5" s="44"/>
      <c r="D5" s="76"/>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2" customFormat="1" ht="187.5" customHeight="1">
      <c r="A6" s="527" t="s">
        <v>467</v>
      </c>
      <c r="B6" s="44"/>
      <c r="C6" s="44"/>
      <c r="D6" s="76"/>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52" customFormat="1" ht="18">
      <c r="A7" s="73" t="s">
        <v>83</v>
      </c>
      <c r="B7" s="44"/>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2" customFormat="1" ht="71.25" customHeight="1">
      <c r="A8" s="73" t="s">
        <v>87</v>
      </c>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row r="10" spans="1:102"/>
    <row r="11" spans="1:102"/>
    <row r="12" spans="1:102"/>
    <row r="13" spans="1:102"/>
    <row r="14" spans="1:102"/>
    <row r="15" spans="1:102"/>
    <row r="19" spans="5:5" ht="15.75" hidden="1">
      <c r="E19" s="1"/>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codeName="Hoja7">
    <tabColor rgb="FF002060"/>
  </sheetPr>
  <dimension ref="A1:WVI22"/>
  <sheetViews>
    <sheetView showGridLines="0" zoomScale="85" zoomScaleNormal="85" workbookViewId="0"/>
  </sheetViews>
  <sheetFormatPr baseColWidth="10" defaultColWidth="0" defaultRowHeight="13.5" zeroHeight="1"/>
  <cols>
    <col min="1" max="1" width="143.140625" style="2" customWidth="1"/>
    <col min="2" max="3" width="11.5703125" style="2" customWidth="1"/>
    <col min="4" max="102" width="11.5703125" style="2" hidden="1"/>
    <col min="103" max="256" width="11.5703125" style="3" hidden="1"/>
    <col min="257" max="257" width="137.7109375" style="3" hidden="1"/>
    <col min="258" max="512" width="11.5703125" style="3" hidden="1"/>
    <col min="513" max="513" width="137.7109375" style="3" hidden="1"/>
    <col min="514" max="768" width="11.5703125" style="3" hidden="1"/>
    <col min="769" max="769" width="137.7109375" style="3" hidden="1"/>
    <col min="770" max="1024" width="11.5703125" style="3" hidden="1"/>
    <col min="1025" max="1025" width="137.7109375" style="3" hidden="1"/>
    <col min="1026" max="1280" width="11.5703125" style="3" hidden="1"/>
    <col min="1281" max="1281" width="137.7109375" style="3" hidden="1"/>
    <col min="1282" max="1536" width="11.5703125" style="3" hidden="1"/>
    <col min="1537" max="1537" width="137.7109375" style="3" hidden="1"/>
    <col min="1538" max="1792" width="11.5703125" style="3" hidden="1"/>
    <col min="1793" max="1793" width="137.7109375" style="3" hidden="1"/>
    <col min="1794" max="2048" width="11.5703125" style="3" hidden="1"/>
    <col min="2049" max="2049" width="137.7109375" style="3" hidden="1"/>
    <col min="2050" max="2304" width="11.5703125" style="3" hidden="1"/>
    <col min="2305" max="2305" width="137.7109375" style="3" hidden="1"/>
    <col min="2306" max="2560" width="11.5703125" style="3" hidden="1"/>
    <col min="2561" max="2561" width="137.7109375" style="3" hidden="1"/>
    <col min="2562" max="2816" width="11.5703125" style="3" hidden="1"/>
    <col min="2817" max="2817" width="137.7109375" style="3" hidden="1"/>
    <col min="2818" max="3072" width="11.5703125" style="3" hidden="1"/>
    <col min="3073" max="3073" width="137.7109375" style="3" hidden="1"/>
    <col min="3074" max="3328" width="11.5703125" style="3" hidden="1"/>
    <col min="3329" max="3329" width="137.7109375" style="3" hidden="1"/>
    <col min="3330" max="3584" width="11.5703125" style="3" hidden="1"/>
    <col min="3585" max="3585" width="137.7109375" style="3" hidden="1"/>
    <col min="3586" max="3840" width="11.5703125" style="3" hidden="1"/>
    <col min="3841" max="3841" width="137.7109375" style="3" hidden="1"/>
    <col min="3842" max="4096" width="11.5703125" style="3" hidden="1"/>
    <col min="4097" max="4097" width="137.7109375" style="3" hidden="1"/>
    <col min="4098" max="4352" width="11.5703125" style="3" hidden="1"/>
    <col min="4353" max="4353" width="137.7109375" style="3" hidden="1"/>
    <col min="4354" max="4608" width="11.5703125" style="3" hidden="1"/>
    <col min="4609" max="4609" width="137.7109375" style="3" hidden="1"/>
    <col min="4610" max="4864" width="11.5703125" style="3" hidden="1"/>
    <col min="4865" max="4865" width="137.7109375" style="3" hidden="1"/>
    <col min="4866" max="5120" width="11.5703125" style="3" hidden="1"/>
    <col min="5121" max="5121" width="137.7109375" style="3" hidden="1"/>
    <col min="5122" max="5376" width="11.5703125" style="3" hidden="1"/>
    <col min="5377" max="5377" width="137.7109375" style="3" hidden="1"/>
    <col min="5378" max="5632" width="11.5703125" style="3" hidden="1"/>
    <col min="5633" max="5633" width="137.7109375" style="3" hidden="1"/>
    <col min="5634" max="5888" width="11.5703125" style="3" hidden="1"/>
    <col min="5889" max="5889" width="137.7109375" style="3" hidden="1"/>
    <col min="5890" max="6144" width="11.5703125" style="3" hidden="1"/>
    <col min="6145" max="6145" width="137.7109375" style="3" hidden="1"/>
    <col min="6146" max="6400" width="11.5703125" style="3" hidden="1"/>
    <col min="6401" max="6401" width="137.7109375" style="3" hidden="1"/>
    <col min="6402" max="6656" width="11.5703125" style="3" hidden="1"/>
    <col min="6657" max="6657" width="137.7109375" style="3" hidden="1"/>
    <col min="6658" max="6912" width="11.5703125" style="3" hidden="1"/>
    <col min="6913" max="6913" width="137.7109375" style="3" hidden="1"/>
    <col min="6914" max="7168" width="11.5703125" style="3" hidden="1"/>
    <col min="7169" max="7169" width="137.7109375" style="3" hidden="1"/>
    <col min="7170" max="7424" width="11.5703125" style="3" hidden="1"/>
    <col min="7425" max="7425" width="137.7109375" style="3" hidden="1"/>
    <col min="7426" max="7680" width="11.5703125" style="3" hidden="1"/>
    <col min="7681" max="7681" width="137.7109375" style="3" hidden="1"/>
    <col min="7682" max="7936" width="11.5703125" style="3" hidden="1"/>
    <col min="7937" max="7937" width="137.7109375" style="3" hidden="1"/>
    <col min="7938" max="8192" width="11.5703125" style="3" hidden="1"/>
    <col min="8193" max="8193" width="137.7109375" style="3" hidden="1"/>
    <col min="8194" max="8448" width="11.5703125" style="3" hidden="1"/>
    <col min="8449" max="8449" width="137.7109375" style="3" hidden="1"/>
    <col min="8450" max="8704" width="11.5703125" style="3" hidden="1"/>
    <col min="8705" max="8705" width="137.7109375" style="3" hidden="1"/>
    <col min="8706" max="8960" width="11.5703125" style="3" hidden="1"/>
    <col min="8961" max="8961" width="137.7109375" style="3" hidden="1"/>
    <col min="8962" max="9216" width="11.5703125" style="3" hidden="1"/>
    <col min="9217" max="9217" width="137.7109375" style="3" hidden="1"/>
    <col min="9218" max="9472" width="11.5703125" style="3" hidden="1"/>
    <col min="9473" max="9473" width="137.7109375" style="3" hidden="1"/>
    <col min="9474" max="9728" width="11.5703125" style="3" hidden="1"/>
    <col min="9729" max="9729" width="137.7109375" style="3" hidden="1"/>
    <col min="9730" max="9984" width="11.5703125" style="3" hidden="1"/>
    <col min="9985" max="9985" width="137.7109375" style="3" hidden="1"/>
    <col min="9986" max="10240" width="11.5703125" style="3" hidden="1"/>
    <col min="10241" max="10241" width="137.7109375" style="3" hidden="1"/>
    <col min="10242" max="10496" width="11.5703125" style="3" hidden="1"/>
    <col min="10497" max="10497" width="137.7109375" style="3" hidden="1"/>
    <col min="10498" max="10752" width="11.5703125" style="3" hidden="1"/>
    <col min="10753" max="10753" width="137.7109375" style="3" hidden="1"/>
    <col min="10754" max="11008" width="11.5703125" style="3" hidden="1"/>
    <col min="11009" max="11009" width="137.7109375" style="3" hidden="1"/>
    <col min="11010" max="11264" width="11.5703125" style="3" hidden="1"/>
    <col min="11265" max="11265" width="137.7109375" style="3" hidden="1"/>
    <col min="11266" max="11520" width="11.5703125" style="3" hidden="1"/>
    <col min="11521" max="11521" width="137.7109375" style="3" hidden="1"/>
    <col min="11522" max="11776" width="11.5703125" style="3" hidden="1"/>
    <col min="11777" max="11777" width="137.7109375" style="3" hidden="1"/>
    <col min="11778" max="12032" width="11.5703125" style="3" hidden="1"/>
    <col min="12033" max="12033" width="137.7109375" style="3" hidden="1"/>
    <col min="12034" max="12288" width="11.5703125" style="3" hidden="1"/>
    <col min="12289" max="12289" width="137.7109375" style="3" hidden="1"/>
    <col min="12290" max="12544" width="11.5703125" style="3" hidden="1"/>
    <col min="12545" max="12545" width="137.7109375" style="3" hidden="1"/>
    <col min="12546" max="12800" width="11.5703125" style="3" hidden="1"/>
    <col min="12801" max="12801" width="137.7109375" style="3" hidden="1"/>
    <col min="12802" max="13056" width="11.5703125" style="3" hidden="1"/>
    <col min="13057" max="13057" width="137.7109375" style="3" hidden="1"/>
    <col min="13058" max="13312" width="11.5703125" style="3" hidden="1"/>
    <col min="13313" max="13313" width="137.7109375" style="3" hidden="1"/>
    <col min="13314" max="13568" width="11.5703125" style="3" hidden="1"/>
    <col min="13569" max="13569" width="137.7109375" style="3" hidden="1"/>
    <col min="13570" max="13824" width="11.5703125" style="3" hidden="1"/>
    <col min="13825" max="13825" width="137.7109375" style="3" hidden="1"/>
    <col min="13826" max="14080" width="11.5703125" style="3" hidden="1"/>
    <col min="14081" max="14081" width="137.7109375" style="3" hidden="1"/>
    <col min="14082" max="14336" width="11.5703125" style="3" hidden="1"/>
    <col min="14337" max="14337" width="137.7109375" style="3" hidden="1"/>
    <col min="14338" max="14592" width="11.5703125" style="3" hidden="1"/>
    <col min="14593" max="14593" width="137.7109375" style="3" hidden="1"/>
    <col min="14594" max="14848" width="11.5703125" style="3" hidden="1"/>
    <col min="14849" max="14849" width="137.7109375" style="3" hidden="1"/>
    <col min="14850" max="15104" width="11.5703125" style="3" hidden="1"/>
    <col min="15105" max="15105" width="137.7109375" style="3" hidden="1"/>
    <col min="15106" max="15360" width="11.5703125" style="3" hidden="1"/>
    <col min="15361" max="15361" width="137.7109375" style="3" hidden="1"/>
    <col min="15362" max="15616" width="11.5703125" style="3" hidden="1"/>
    <col min="15617" max="15617" width="137.7109375" style="3" hidden="1"/>
    <col min="15618" max="15872" width="11.5703125" style="3" hidden="1"/>
    <col min="15873" max="15873" width="137.7109375" style="3" hidden="1"/>
    <col min="15874" max="16128" width="11.5703125" style="3" hidden="1"/>
    <col min="16129" max="16129" width="137.7109375" style="3" hidden="1"/>
    <col min="16130" max="16384" width="11.5703125" style="3" hidden="1"/>
  </cols>
  <sheetData>
    <row r="1" spans="1:102" ht="39.75" customHeight="1"/>
    <row r="2" spans="1:102" ht="20.100000000000001" customHeight="1">
      <c r="C2" s="4"/>
    </row>
    <row r="3" spans="1:102" ht="20.100000000000001" customHeight="1">
      <c r="C3" s="4"/>
    </row>
    <row r="4" spans="1:102" ht="20.100000000000001" customHeight="1">
      <c r="C4" s="4"/>
    </row>
    <row r="5" spans="1:102" ht="20.100000000000001" customHeight="1">
      <c r="C5" s="4"/>
    </row>
    <row r="6" spans="1:102" ht="12.75" customHeight="1">
      <c r="C6" s="4"/>
    </row>
    <row r="7" spans="1:102" s="52" customFormat="1" ht="40.5" customHeight="1">
      <c r="A7" s="420" t="s">
        <v>206</v>
      </c>
      <c r="B7" s="44"/>
      <c r="C7" s="76"/>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2" customFormat="1" ht="93.75" customHeight="1">
      <c r="A8" s="73" t="s">
        <v>26</v>
      </c>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s="52" customFormat="1" ht="90.75" customHeight="1">
      <c r="A9" s="73" t="s">
        <v>88</v>
      </c>
      <c r="B9" s="4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row>
    <row r="10" spans="1:102" s="52" customFormat="1" ht="26.25" customHeight="1">
      <c r="A10" s="85"/>
      <c r="B10" s="44"/>
      <c r="C10" s="44"/>
      <c r="D10" s="44"/>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row>
    <row r="11" spans="1:102" s="52" customFormat="1" ht="15">
      <c r="A11" s="44"/>
      <c r="B11" s="44"/>
      <c r="C11" s="44"/>
      <c r="D11" s="44"/>
      <c r="E11" s="44"/>
      <c r="F11" s="44"/>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row>
    <row r="12" spans="1:102" s="52" customFormat="1" ht="15">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row>
    <row r="13" spans="1:102" s="52" customFormat="1" ht="15">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row>
    <row r="14" spans="1:102"/>
    <row r="15" spans="1:102"/>
    <row r="22" spans="4:4" ht="15.75" hidden="1">
      <c r="D22" s="1"/>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D9E2E-1FAB-4EE0-9496-4F1ED58AD5D1}">
  <sheetPr>
    <tabColor rgb="FF002060"/>
  </sheetPr>
  <dimension ref="A1:WVS73"/>
  <sheetViews>
    <sheetView showGridLines="0" zoomScale="70" zoomScaleNormal="70" zoomScaleSheetLayoutView="70" workbookViewId="0"/>
  </sheetViews>
  <sheetFormatPr baseColWidth="10" defaultColWidth="0" defaultRowHeight="13.5"/>
  <cols>
    <col min="1" max="1" width="11.5703125" style="8" customWidth="1"/>
    <col min="2" max="2" width="64.85546875" style="8" customWidth="1"/>
    <col min="3" max="5" width="26.28515625" style="8" customWidth="1"/>
    <col min="6" max="6" width="25.7109375" style="8" customWidth="1"/>
    <col min="7" max="7" width="20.140625" style="8" customWidth="1"/>
    <col min="8" max="8" width="27.28515625" style="8" bestFit="1" customWidth="1"/>
    <col min="9" max="9" width="23.5703125" style="8" hidden="1" customWidth="1"/>
    <col min="10" max="10" width="21" style="8" hidden="1" customWidth="1"/>
    <col min="11" max="11" width="28.140625" style="8" hidden="1" customWidth="1"/>
    <col min="12" max="102" width="0" style="8" hidden="1" customWidth="1"/>
    <col min="103" max="103" width="0" style="9" hidden="1"/>
    <col min="104" max="257" width="11.5703125" style="9" hidden="1"/>
    <col min="258" max="258" width="60.7109375" style="9" hidden="1"/>
    <col min="259" max="262" width="25.7109375" style="9" hidden="1"/>
    <col min="263" max="263" width="20.140625" style="9" hidden="1"/>
    <col min="264" max="264" width="27.28515625" style="9" hidden="1"/>
    <col min="265" max="265" width="23.5703125" style="9" hidden="1"/>
    <col min="266" max="266" width="21" style="9" hidden="1"/>
    <col min="267" max="267" width="28.140625" style="9" hidden="1"/>
    <col min="268" max="513" width="11.5703125" style="9" hidden="1"/>
    <col min="514" max="514" width="60.7109375" style="9" hidden="1"/>
    <col min="515" max="518" width="25.7109375" style="9" hidden="1"/>
    <col min="519" max="519" width="20.140625" style="9" hidden="1"/>
    <col min="520" max="520" width="27.28515625" style="9" hidden="1"/>
    <col min="521" max="521" width="23.5703125" style="9" hidden="1"/>
    <col min="522" max="522" width="21" style="9" hidden="1"/>
    <col min="523" max="523" width="28.140625" style="9" hidden="1"/>
    <col min="524" max="769" width="11.5703125" style="9" hidden="1"/>
    <col min="770" max="770" width="60.7109375" style="9" hidden="1"/>
    <col min="771" max="774" width="25.7109375" style="9" hidden="1"/>
    <col min="775" max="775" width="20.140625" style="9" hidden="1"/>
    <col min="776" max="776" width="27.28515625" style="9" hidden="1"/>
    <col min="777" max="777" width="23.5703125" style="9" hidden="1"/>
    <col min="778" max="778" width="21" style="9" hidden="1"/>
    <col min="779" max="779" width="28.140625" style="9" hidden="1"/>
    <col min="780" max="1025" width="11.5703125" style="9" hidden="1"/>
    <col min="1026" max="1026" width="60.7109375" style="9" hidden="1"/>
    <col min="1027" max="1030" width="25.7109375" style="9" hidden="1"/>
    <col min="1031" max="1031" width="20.140625" style="9" hidden="1"/>
    <col min="1032" max="1032" width="27.28515625" style="9" hidden="1"/>
    <col min="1033" max="1033" width="23.5703125" style="9" hidden="1"/>
    <col min="1034" max="1034" width="21" style="9" hidden="1"/>
    <col min="1035" max="1035" width="28.140625" style="9" hidden="1"/>
    <col min="1036" max="1281" width="11.5703125" style="9" hidden="1"/>
    <col min="1282" max="1282" width="60.7109375" style="9" hidden="1"/>
    <col min="1283" max="1286" width="25.7109375" style="9" hidden="1"/>
    <col min="1287" max="1287" width="20.140625" style="9" hidden="1"/>
    <col min="1288" max="1288" width="27.28515625" style="9" hidden="1"/>
    <col min="1289" max="1289" width="23.5703125" style="9" hidden="1"/>
    <col min="1290" max="1290" width="21" style="9" hidden="1"/>
    <col min="1291" max="1291" width="28.140625" style="9" hidden="1"/>
    <col min="1292" max="1537" width="11.5703125" style="9" hidden="1"/>
    <col min="1538" max="1538" width="60.7109375" style="9" hidden="1"/>
    <col min="1539" max="1542" width="25.7109375" style="9" hidden="1"/>
    <col min="1543" max="1543" width="20.140625" style="9" hidden="1"/>
    <col min="1544" max="1544" width="27.28515625" style="9" hidden="1"/>
    <col min="1545" max="1545" width="23.5703125" style="9" hidden="1"/>
    <col min="1546" max="1546" width="21" style="9" hidden="1"/>
    <col min="1547" max="1547" width="28.140625" style="9" hidden="1"/>
    <col min="1548" max="1793" width="11.5703125" style="9" hidden="1"/>
    <col min="1794" max="1794" width="60.7109375" style="9" hidden="1"/>
    <col min="1795" max="1798" width="25.7109375" style="9" hidden="1"/>
    <col min="1799" max="1799" width="20.140625" style="9" hidden="1"/>
    <col min="1800" max="1800" width="27.28515625" style="9" hidden="1"/>
    <col min="1801" max="1801" width="23.5703125" style="9" hidden="1"/>
    <col min="1802" max="1802" width="21" style="9" hidden="1"/>
    <col min="1803" max="1803" width="28.140625" style="9" hidden="1"/>
    <col min="1804" max="2049" width="11.5703125" style="9" hidden="1"/>
    <col min="2050" max="2050" width="60.7109375" style="9" hidden="1"/>
    <col min="2051" max="2054" width="25.7109375" style="9" hidden="1"/>
    <col min="2055" max="2055" width="20.140625" style="9" hidden="1"/>
    <col min="2056" max="2056" width="27.28515625" style="9" hidden="1"/>
    <col min="2057" max="2057" width="23.5703125" style="9" hidden="1"/>
    <col min="2058" max="2058" width="21" style="9" hidden="1"/>
    <col min="2059" max="2059" width="28.140625" style="9" hidden="1"/>
    <col min="2060" max="2305" width="11.5703125" style="9" hidden="1"/>
    <col min="2306" max="2306" width="60.7109375" style="9" hidden="1"/>
    <col min="2307" max="2310" width="25.7109375" style="9" hidden="1"/>
    <col min="2311" max="2311" width="20.140625" style="9" hidden="1"/>
    <col min="2312" max="2312" width="27.28515625" style="9" hidden="1"/>
    <col min="2313" max="2313" width="23.5703125" style="9" hidden="1"/>
    <col min="2314" max="2314" width="21" style="9" hidden="1"/>
    <col min="2315" max="2315" width="28.140625" style="9" hidden="1"/>
    <col min="2316" max="2561" width="11.5703125" style="9" hidden="1"/>
    <col min="2562" max="2562" width="60.7109375" style="9" hidden="1"/>
    <col min="2563" max="2566" width="25.7109375" style="9" hidden="1"/>
    <col min="2567" max="2567" width="20.140625" style="9" hidden="1"/>
    <col min="2568" max="2568" width="27.28515625" style="9" hidden="1"/>
    <col min="2569" max="2569" width="23.5703125" style="9" hidden="1"/>
    <col min="2570" max="2570" width="21" style="9" hidden="1"/>
    <col min="2571" max="2571" width="28.140625" style="9" hidden="1"/>
    <col min="2572" max="2817" width="11.5703125" style="9" hidden="1"/>
    <col min="2818" max="2818" width="60.7109375" style="9" hidden="1"/>
    <col min="2819" max="2822" width="25.7109375" style="9" hidden="1"/>
    <col min="2823" max="2823" width="20.140625" style="9" hidden="1"/>
    <col min="2824" max="2824" width="27.28515625" style="9" hidden="1"/>
    <col min="2825" max="2825" width="23.5703125" style="9" hidden="1"/>
    <col min="2826" max="2826" width="21" style="9" hidden="1"/>
    <col min="2827" max="2827" width="28.140625" style="9" hidden="1"/>
    <col min="2828" max="3073" width="11.5703125" style="9" hidden="1"/>
    <col min="3074" max="3074" width="60.7109375" style="9" hidden="1"/>
    <col min="3075" max="3078" width="25.7109375" style="9" hidden="1"/>
    <col min="3079" max="3079" width="20.140625" style="9" hidden="1"/>
    <col min="3080" max="3080" width="27.28515625" style="9" hidden="1"/>
    <col min="3081" max="3081" width="23.5703125" style="9" hidden="1"/>
    <col min="3082" max="3082" width="21" style="9" hidden="1"/>
    <col min="3083" max="3083" width="28.140625" style="9" hidden="1"/>
    <col min="3084" max="3329" width="11.5703125" style="9" hidden="1"/>
    <col min="3330" max="3330" width="60.7109375" style="9" hidden="1"/>
    <col min="3331" max="3334" width="25.7109375" style="9" hidden="1"/>
    <col min="3335" max="3335" width="20.140625" style="9" hidden="1"/>
    <col min="3336" max="3336" width="27.28515625" style="9" hidden="1"/>
    <col min="3337" max="3337" width="23.5703125" style="9" hidden="1"/>
    <col min="3338" max="3338" width="21" style="9" hidden="1"/>
    <col min="3339" max="3339" width="28.140625" style="9" hidden="1"/>
    <col min="3340" max="3585" width="11.5703125" style="9" hidden="1"/>
    <col min="3586" max="3586" width="60.7109375" style="9" hidden="1"/>
    <col min="3587" max="3590" width="25.7109375" style="9" hidden="1"/>
    <col min="3591" max="3591" width="20.140625" style="9" hidden="1"/>
    <col min="3592" max="3592" width="27.28515625" style="9" hidden="1"/>
    <col min="3593" max="3593" width="23.5703125" style="9" hidden="1"/>
    <col min="3594" max="3594" width="21" style="9" hidden="1"/>
    <col min="3595" max="3595" width="28.140625" style="9" hidden="1"/>
    <col min="3596" max="3841" width="11.5703125" style="9" hidden="1"/>
    <col min="3842" max="3842" width="60.7109375" style="9" hidden="1"/>
    <col min="3843" max="3846" width="25.7109375" style="9" hidden="1"/>
    <col min="3847" max="3847" width="20.140625" style="9" hidden="1"/>
    <col min="3848" max="3848" width="27.28515625" style="9" hidden="1"/>
    <col min="3849" max="3849" width="23.5703125" style="9" hidden="1"/>
    <col min="3850" max="3850" width="21" style="9" hidden="1"/>
    <col min="3851" max="3851" width="28.140625" style="9" hidden="1"/>
    <col min="3852" max="4097" width="11.5703125" style="9" hidden="1"/>
    <col min="4098" max="4098" width="60.7109375" style="9" hidden="1"/>
    <col min="4099" max="4102" width="25.7109375" style="9" hidden="1"/>
    <col min="4103" max="4103" width="20.140625" style="9" hidden="1"/>
    <col min="4104" max="4104" width="27.28515625" style="9" hidden="1"/>
    <col min="4105" max="4105" width="23.5703125" style="9" hidden="1"/>
    <col min="4106" max="4106" width="21" style="9" hidden="1"/>
    <col min="4107" max="4107" width="28.140625" style="9" hidden="1"/>
    <col min="4108" max="4353" width="11.5703125" style="9" hidden="1"/>
    <col min="4354" max="4354" width="60.7109375" style="9" hidden="1"/>
    <col min="4355" max="4358" width="25.7109375" style="9" hidden="1"/>
    <col min="4359" max="4359" width="20.140625" style="9" hidden="1"/>
    <col min="4360" max="4360" width="27.28515625" style="9" hidden="1"/>
    <col min="4361" max="4361" width="23.5703125" style="9" hidden="1"/>
    <col min="4362" max="4362" width="21" style="9" hidden="1"/>
    <col min="4363" max="4363" width="28.140625" style="9" hidden="1"/>
    <col min="4364" max="4609" width="11.5703125" style="9" hidden="1"/>
    <col min="4610" max="4610" width="60.7109375" style="9" hidden="1"/>
    <col min="4611" max="4614" width="25.7109375" style="9" hidden="1"/>
    <col min="4615" max="4615" width="20.140625" style="9" hidden="1"/>
    <col min="4616" max="4616" width="27.28515625" style="9" hidden="1"/>
    <col min="4617" max="4617" width="23.5703125" style="9" hidden="1"/>
    <col min="4618" max="4618" width="21" style="9" hidden="1"/>
    <col min="4619" max="4619" width="28.140625" style="9" hidden="1"/>
    <col min="4620" max="4865" width="11.5703125" style="9" hidden="1"/>
    <col min="4866" max="4866" width="60.7109375" style="9" hidden="1"/>
    <col min="4867" max="4870" width="25.7109375" style="9" hidden="1"/>
    <col min="4871" max="4871" width="20.140625" style="9" hidden="1"/>
    <col min="4872" max="4872" width="27.28515625" style="9" hidden="1"/>
    <col min="4873" max="4873" width="23.5703125" style="9" hidden="1"/>
    <col min="4874" max="4874" width="21" style="9" hidden="1"/>
    <col min="4875" max="4875" width="28.140625" style="9" hidden="1"/>
    <col min="4876" max="5121" width="11.5703125" style="9" hidden="1"/>
    <col min="5122" max="5122" width="60.7109375" style="9" hidden="1"/>
    <col min="5123" max="5126" width="25.7109375" style="9" hidden="1"/>
    <col min="5127" max="5127" width="20.140625" style="9" hidden="1"/>
    <col min="5128" max="5128" width="27.28515625" style="9" hidden="1"/>
    <col min="5129" max="5129" width="23.5703125" style="9" hidden="1"/>
    <col min="5130" max="5130" width="21" style="9" hidden="1"/>
    <col min="5131" max="5131" width="28.140625" style="9" hidden="1"/>
    <col min="5132" max="5377" width="11.5703125" style="9" hidden="1"/>
    <col min="5378" max="5378" width="60.7109375" style="9" hidden="1"/>
    <col min="5379" max="5382" width="25.7109375" style="9" hidden="1"/>
    <col min="5383" max="5383" width="20.140625" style="9" hidden="1"/>
    <col min="5384" max="5384" width="27.28515625" style="9" hidden="1"/>
    <col min="5385" max="5385" width="23.5703125" style="9" hidden="1"/>
    <col min="5386" max="5386" width="21" style="9" hidden="1"/>
    <col min="5387" max="5387" width="28.140625" style="9" hidden="1"/>
    <col min="5388" max="5633" width="11.5703125" style="9" hidden="1"/>
    <col min="5634" max="5634" width="60.7109375" style="9" hidden="1"/>
    <col min="5635" max="5638" width="25.7109375" style="9" hidden="1"/>
    <col min="5639" max="5639" width="20.140625" style="9" hidden="1"/>
    <col min="5640" max="5640" width="27.28515625" style="9" hidden="1"/>
    <col min="5641" max="5641" width="23.5703125" style="9" hidden="1"/>
    <col min="5642" max="5642" width="21" style="9" hidden="1"/>
    <col min="5643" max="5643" width="28.140625" style="9" hidden="1"/>
    <col min="5644" max="5889" width="11.5703125" style="9" hidden="1"/>
    <col min="5890" max="5890" width="60.7109375" style="9" hidden="1"/>
    <col min="5891" max="5894" width="25.7109375" style="9" hidden="1"/>
    <col min="5895" max="5895" width="20.140625" style="9" hidden="1"/>
    <col min="5896" max="5896" width="27.28515625" style="9" hidden="1"/>
    <col min="5897" max="5897" width="23.5703125" style="9" hidden="1"/>
    <col min="5898" max="5898" width="21" style="9" hidden="1"/>
    <col min="5899" max="5899" width="28.140625" style="9" hidden="1"/>
    <col min="5900" max="6145" width="11.5703125" style="9" hidden="1"/>
    <col min="6146" max="6146" width="60.7109375" style="9" hidden="1"/>
    <col min="6147" max="6150" width="25.7109375" style="9" hidden="1"/>
    <col min="6151" max="6151" width="20.140625" style="9" hidden="1"/>
    <col min="6152" max="6152" width="27.28515625" style="9" hidden="1"/>
    <col min="6153" max="6153" width="23.5703125" style="9" hidden="1"/>
    <col min="6154" max="6154" width="21" style="9" hidden="1"/>
    <col min="6155" max="6155" width="28.140625" style="9" hidden="1"/>
    <col min="6156" max="6401" width="11.5703125" style="9" hidden="1"/>
    <col min="6402" max="6402" width="60.7109375" style="9" hidden="1"/>
    <col min="6403" max="6406" width="25.7109375" style="9" hidden="1"/>
    <col min="6407" max="6407" width="20.140625" style="9" hidden="1"/>
    <col min="6408" max="6408" width="27.28515625" style="9" hidden="1"/>
    <col min="6409" max="6409" width="23.5703125" style="9" hidden="1"/>
    <col min="6410" max="6410" width="21" style="9" hidden="1"/>
    <col min="6411" max="6411" width="28.140625" style="9" hidden="1"/>
    <col min="6412" max="6657" width="11.5703125" style="9" hidden="1"/>
    <col min="6658" max="6658" width="60.7109375" style="9" hidden="1"/>
    <col min="6659" max="6662" width="25.7109375" style="9" hidden="1"/>
    <col min="6663" max="6663" width="20.140625" style="9" hidden="1"/>
    <col min="6664" max="6664" width="27.28515625" style="9" hidden="1"/>
    <col min="6665" max="6665" width="23.5703125" style="9" hidden="1"/>
    <col min="6666" max="6666" width="21" style="9" hidden="1"/>
    <col min="6667" max="6667" width="28.140625" style="9" hidden="1"/>
    <col min="6668" max="6913" width="11.5703125" style="9" hidden="1"/>
    <col min="6914" max="6914" width="60.7109375" style="9" hidden="1"/>
    <col min="6915" max="6918" width="25.7109375" style="9" hidden="1"/>
    <col min="6919" max="6919" width="20.140625" style="9" hidden="1"/>
    <col min="6920" max="6920" width="27.28515625" style="9" hidden="1"/>
    <col min="6921" max="6921" width="23.5703125" style="9" hidden="1"/>
    <col min="6922" max="6922" width="21" style="9" hidden="1"/>
    <col min="6923" max="6923" width="28.140625" style="9" hidden="1"/>
    <col min="6924" max="7169" width="11.5703125" style="9" hidden="1"/>
    <col min="7170" max="7170" width="60.7109375" style="9" hidden="1"/>
    <col min="7171" max="7174" width="25.7109375" style="9" hidden="1"/>
    <col min="7175" max="7175" width="20.140625" style="9" hidden="1"/>
    <col min="7176" max="7176" width="27.28515625" style="9" hidden="1"/>
    <col min="7177" max="7177" width="23.5703125" style="9" hidden="1"/>
    <col min="7178" max="7178" width="21" style="9" hidden="1"/>
    <col min="7179" max="7179" width="28.140625" style="9" hidden="1"/>
    <col min="7180" max="7425" width="11.5703125" style="9" hidden="1"/>
    <col min="7426" max="7426" width="60.7109375" style="9" hidden="1"/>
    <col min="7427" max="7430" width="25.7109375" style="9" hidden="1"/>
    <col min="7431" max="7431" width="20.140625" style="9" hidden="1"/>
    <col min="7432" max="7432" width="27.28515625" style="9" hidden="1"/>
    <col min="7433" max="7433" width="23.5703125" style="9" hidden="1"/>
    <col min="7434" max="7434" width="21" style="9" hidden="1"/>
    <col min="7435" max="7435" width="28.140625" style="9" hidden="1"/>
    <col min="7436" max="7681" width="11.5703125" style="9" hidden="1"/>
    <col min="7682" max="7682" width="60.7109375" style="9" hidden="1"/>
    <col min="7683" max="7686" width="25.7109375" style="9" hidden="1"/>
    <col min="7687" max="7687" width="20.140625" style="9" hidden="1"/>
    <col min="7688" max="7688" width="27.28515625" style="9" hidden="1"/>
    <col min="7689" max="7689" width="23.5703125" style="9" hidden="1"/>
    <col min="7690" max="7690" width="21" style="9" hidden="1"/>
    <col min="7691" max="7691" width="28.140625" style="9" hidden="1"/>
    <col min="7692" max="7937" width="11.5703125" style="9" hidden="1"/>
    <col min="7938" max="7938" width="60.7109375" style="9" hidden="1"/>
    <col min="7939" max="7942" width="25.7109375" style="9" hidden="1"/>
    <col min="7943" max="7943" width="20.140625" style="9" hidden="1"/>
    <col min="7944" max="7944" width="27.28515625" style="9" hidden="1"/>
    <col min="7945" max="7945" width="23.5703125" style="9" hidden="1"/>
    <col min="7946" max="7946" width="21" style="9" hidden="1"/>
    <col min="7947" max="7947" width="28.140625" style="9" hidden="1"/>
    <col min="7948" max="8193" width="11.5703125" style="9" hidden="1"/>
    <col min="8194" max="8194" width="60.7109375" style="9" hidden="1"/>
    <col min="8195" max="8198" width="25.7109375" style="9" hidden="1"/>
    <col min="8199" max="8199" width="20.140625" style="9" hidden="1"/>
    <col min="8200" max="8200" width="27.28515625" style="9" hidden="1"/>
    <col min="8201" max="8201" width="23.5703125" style="9" hidden="1"/>
    <col min="8202" max="8202" width="21" style="9" hidden="1"/>
    <col min="8203" max="8203" width="28.140625" style="9" hidden="1"/>
    <col min="8204" max="8449" width="11.5703125" style="9" hidden="1"/>
    <col min="8450" max="8450" width="60.7109375" style="9" hidden="1"/>
    <col min="8451" max="8454" width="25.7109375" style="9" hidden="1"/>
    <col min="8455" max="8455" width="20.140625" style="9" hidden="1"/>
    <col min="8456" max="8456" width="27.28515625" style="9" hidden="1"/>
    <col min="8457" max="8457" width="23.5703125" style="9" hidden="1"/>
    <col min="8458" max="8458" width="21" style="9" hidden="1"/>
    <col min="8459" max="8459" width="28.140625" style="9" hidden="1"/>
    <col min="8460" max="8705" width="11.5703125" style="9" hidden="1"/>
    <col min="8706" max="8706" width="60.7109375" style="9" hidden="1"/>
    <col min="8707" max="8710" width="25.7109375" style="9" hidden="1"/>
    <col min="8711" max="8711" width="20.140625" style="9" hidden="1"/>
    <col min="8712" max="8712" width="27.28515625" style="9" hidden="1"/>
    <col min="8713" max="8713" width="23.5703125" style="9" hidden="1"/>
    <col min="8714" max="8714" width="21" style="9" hidden="1"/>
    <col min="8715" max="8715" width="28.140625" style="9" hidden="1"/>
    <col min="8716" max="8961" width="11.5703125" style="9" hidden="1"/>
    <col min="8962" max="8962" width="60.7109375" style="9" hidden="1"/>
    <col min="8963" max="8966" width="25.7109375" style="9" hidden="1"/>
    <col min="8967" max="8967" width="20.140625" style="9" hidden="1"/>
    <col min="8968" max="8968" width="27.28515625" style="9" hidden="1"/>
    <col min="8969" max="8969" width="23.5703125" style="9" hidden="1"/>
    <col min="8970" max="8970" width="21" style="9" hidden="1"/>
    <col min="8971" max="8971" width="28.140625" style="9" hidden="1"/>
    <col min="8972" max="9217" width="11.5703125" style="9" hidden="1"/>
    <col min="9218" max="9218" width="60.7109375" style="9" hidden="1"/>
    <col min="9219" max="9222" width="25.7109375" style="9" hidden="1"/>
    <col min="9223" max="9223" width="20.140625" style="9" hidden="1"/>
    <col min="9224" max="9224" width="27.28515625" style="9" hidden="1"/>
    <col min="9225" max="9225" width="23.5703125" style="9" hidden="1"/>
    <col min="9226" max="9226" width="21" style="9" hidden="1"/>
    <col min="9227" max="9227" width="28.140625" style="9" hidden="1"/>
    <col min="9228" max="9473" width="11.5703125" style="9" hidden="1"/>
    <col min="9474" max="9474" width="60.7109375" style="9" hidden="1"/>
    <col min="9475" max="9478" width="25.7109375" style="9" hidden="1"/>
    <col min="9479" max="9479" width="20.140625" style="9" hidden="1"/>
    <col min="9480" max="9480" width="27.28515625" style="9" hidden="1"/>
    <col min="9481" max="9481" width="23.5703125" style="9" hidden="1"/>
    <col min="9482" max="9482" width="21" style="9" hidden="1"/>
    <col min="9483" max="9483" width="28.140625" style="9" hidden="1"/>
    <col min="9484" max="9729" width="11.5703125" style="9" hidden="1"/>
    <col min="9730" max="9730" width="60.7109375" style="9" hidden="1"/>
    <col min="9731" max="9734" width="25.7109375" style="9" hidden="1"/>
    <col min="9735" max="9735" width="20.140625" style="9" hidden="1"/>
    <col min="9736" max="9736" width="27.28515625" style="9" hidden="1"/>
    <col min="9737" max="9737" width="23.5703125" style="9" hidden="1"/>
    <col min="9738" max="9738" width="21" style="9" hidden="1"/>
    <col min="9739" max="9739" width="28.140625" style="9" hidden="1"/>
    <col min="9740" max="9985" width="11.5703125" style="9" hidden="1"/>
    <col min="9986" max="9986" width="60.7109375" style="9" hidden="1"/>
    <col min="9987" max="9990" width="25.7109375" style="9" hidden="1"/>
    <col min="9991" max="9991" width="20.140625" style="9" hidden="1"/>
    <col min="9992" max="9992" width="27.28515625" style="9" hidden="1"/>
    <col min="9993" max="9993" width="23.5703125" style="9" hidden="1"/>
    <col min="9994" max="9994" width="21" style="9" hidden="1"/>
    <col min="9995" max="9995" width="28.140625" style="9" hidden="1"/>
    <col min="9996" max="10241" width="11.5703125" style="9" hidden="1"/>
    <col min="10242" max="10242" width="60.7109375" style="9" hidden="1"/>
    <col min="10243" max="10246" width="25.7109375" style="9" hidden="1"/>
    <col min="10247" max="10247" width="20.140625" style="9" hidden="1"/>
    <col min="10248" max="10248" width="27.28515625" style="9" hidden="1"/>
    <col min="10249" max="10249" width="23.5703125" style="9" hidden="1"/>
    <col min="10250" max="10250" width="21" style="9" hidden="1"/>
    <col min="10251" max="10251" width="28.140625" style="9" hidden="1"/>
    <col min="10252" max="10497" width="11.5703125" style="9" hidden="1"/>
    <col min="10498" max="10498" width="60.7109375" style="9" hidden="1"/>
    <col min="10499" max="10502" width="25.7109375" style="9" hidden="1"/>
    <col min="10503" max="10503" width="20.140625" style="9" hidden="1"/>
    <col min="10504" max="10504" width="27.28515625" style="9" hidden="1"/>
    <col min="10505" max="10505" width="23.5703125" style="9" hidden="1"/>
    <col min="10506" max="10506" width="21" style="9" hidden="1"/>
    <col min="10507" max="10507" width="28.140625" style="9" hidden="1"/>
    <col min="10508" max="10753" width="11.5703125" style="9" hidden="1"/>
    <col min="10754" max="10754" width="60.7109375" style="9" hidden="1"/>
    <col min="10755" max="10758" width="25.7109375" style="9" hidden="1"/>
    <col min="10759" max="10759" width="20.140625" style="9" hidden="1"/>
    <col min="10760" max="10760" width="27.28515625" style="9" hidden="1"/>
    <col min="10761" max="10761" width="23.5703125" style="9" hidden="1"/>
    <col min="10762" max="10762" width="21" style="9" hidden="1"/>
    <col min="10763" max="10763" width="28.140625" style="9" hidden="1"/>
    <col min="10764" max="11009" width="11.5703125" style="9" hidden="1"/>
    <col min="11010" max="11010" width="60.7109375" style="9" hidden="1"/>
    <col min="11011" max="11014" width="25.7109375" style="9" hidden="1"/>
    <col min="11015" max="11015" width="20.140625" style="9" hidden="1"/>
    <col min="11016" max="11016" width="27.28515625" style="9" hidden="1"/>
    <col min="11017" max="11017" width="23.5703125" style="9" hidden="1"/>
    <col min="11018" max="11018" width="21" style="9" hidden="1"/>
    <col min="11019" max="11019" width="28.140625" style="9" hidden="1"/>
    <col min="11020" max="11265" width="11.5703125" style="9" hidden="1"/>
    <col min="11266" max="11266" width="60.7109375" style="9" hidden="1"/>
    <col min="11267" max="11270" width="25.7109375" style="9" hidden="1"/>
    <col min="11271" max="11271" width="20.140625" style="9" hidden="1"/>
    <col min="11272" max="11272" width="27.28515625" style="9" hidden="1"/>
    <col min="11273" max="11273" width="23.5703125" style="9" hidden="1"/>
    <col min="11274" max="11274" width="21" style="9" hidden="1"/>
    <col min="11275" max="11275" width="28.140625" style="9" hidden="1"/>
    <col min="11276" max="11521" width="11.5703125" style="9" hidden="1"/>
    <col min="11522" max="11522" width="60.7109375" style="9" hidden="1"/>
    <col min="11523" max="11526" width="25.7109375" style="9" hidden="1"/>
    <col min="11527" max="11527" width="20.140625" style="9" hidden="1"/>
    <col min="11528" max="11528" width="27.28515625" style="9" hidden="1"/>
    <col min="11529" max="11529" width="23.5703125" style="9" hidden="1"/>
    <col min="11530" max="11530" width="21" style="9" hidden="1"/>
    <col min="11531" max="11531" width="28.140625" style="9" hidden="1"/>
    <col min="11532" max="11777" width="11.5703125" style="9" hidden="1"/>
    <col min="11778" max="11778" width="60.7109375" style="9" hidden="1"/>
    <col min="11779" max="11782" width="25.7109375" style="9" hidden="1"/>
    <col min="11783" max="11783" width="20.140625" style="9" hidden="1"/>
    <col min="11784" max="11784" width="27.28515625" style="9" hidden="1"/>
    <col min="11785" max="11785" width="23.5703125" style="9" hidden="1"/>
    <col min="11786" max="11786" width="21" style="9" hidden="1"/>
    <col min="11787" max="11787" width="28.140625" style="9" hidden="1"/>
    <col min="11788" max="12033" width="11.5703125" style="9" hidden="1"/>
    <col min="12034" max="12034" width="60.7109375" style="9" hidden="1"/>
    <col min="12035" max="12038" width="25.7109375" style="9" hidden="1"/>
    <col min="12039" max="12039" width="20.140625" style="9" hidden="1"/>
    <col min="12040" max="12040" width="27.28515625" style="9" hidden="1"/>
    <col min="12041" max="12041" width="23.5703125" style="9" hidden="1"/>
    <col min="12042" max="12042" width="21" style="9" hidden="1"/>
    <col min="12043" max="12043" width="28.140625" style="9" hidden="1"/>
    <col min="12044" max="12289" width="11.5703125" style="9" hidden="1"/>
    <col min="12290" max="12290" width="60.7109375" style="9" hidden="1"/>
    <col min="12291" max="12294" width="25.7109375" style="9" hidden="1"/>
    <col min="12295" max="12295" width="20.140625" style="9" hidden="1"/>
    <col min="12296" max="12296" width="27.28515625" style="9" hidden="1"/>
    <col min="12297" max="12297" width="23.5703125" style="9" hidden="1"/>
    <col min="12298" max="12298" width="21" style="9" hidden="1"/>
    <col min="12299" max="12299" width="28.140625" style="9" hidden="1"/>
    <col min="12300" max="12545" width="11.5703125" style="9" hidden="1"/>
    <col min="12546" max="12546" width="60.7109375" style="9" hidden="1"/>
    <col min="12547" max="12550" width="25.7109375" style="9" hidden="1"/>
    <col min="12551" max="12551" width="20.140625" style="9" hidden="1"/>
    <col min="12552" max="12552" width="27.28515625" style="9" hidden="1"/>
    <col min="12553" max="12553" width="23.5703125" style="9" hidden="1"/>
    <col min="12554" max="12554" width="21" style="9" hidden="1"/>
    <col min="12555" max="12555" width="28.140625" style="9" hidden="1"/>
    <col min="12556" max="12801" width="11.5703125" style="9" hidden="1"/>
    <col min="12802" max="12802" width="60.7109375" style="9" hidden="1"/>
    <col min="12803" max="12806" width="25.7109375" style="9" hidden="1"/>
    <col min="12807" max="12807" width="20.140625" style="9" hidden="1"/>
    <col min="12808" max="12808" width="27.28515625" style="9" hidden="1"/>
    <col min="12809" max="12809" width="23.5703125" style="9" hidden="1"/>
    <col min="12810" max="12810" width="21" style="9" hidden="1"/>
    <col min="12811" max="12811" width="28.140625" style="9" hidden="1"/>
    <col min="12812" max="13057" width="11.5703125" style="9" hidden="1"/>
    <col min="13058" max="13058" width="60.7109375" style="9" hidden="1"/>
    <col min="13059" max="13062" width="25.7109375" style="9" hidden="1"/>
    <col min="13063" max="13063" width="20.140625" style="9" hidden="1"/>
    <col min="13064" max="13064" width="27.28515625" style="9" hidden="1"/>
    <col min="13065" max="13065" width="23.5703125" style="9" hidden="1"/>
    <col min="13066" max="13066" width="21" style="9" hidden="1"/>
    <col min="13067" max="13067" width="28.140625" style="9" hidden="1"/>
    <col min="13068" max="13313" width="11.5703125" style="9" hidden="1"/>
    <col min="13314" max="13314" width="60.7109375" style="9" hidden="1"/>
    <col min="13315" max="13318" width="25.7109375" style="9" hidden="1"/>
    <col min="13319" max="13319" width="20.140625" style="9" hidden="1"/>
    <col min="13320" max="13320" width="27.28515625" style="9" hidden="1"/>
    <col min="13321" max="13321" width="23.5703125" style="9" hidden="1"/>
    <col min="13322" max="13322" width="21" style="9" hidden="1"/>
    <col min="13323" max="13323" width="28.140625" style="9" hidden="1"/>
    <col min="13324" max="13569" width="11.5703125" style="9" hidden="1"/>
    <col min="13570" max="13570" width="60.7109375" style="9" hidden="1"/>
    <col min="13571" max="13574" width="25.7109375" style="9" hidden="1"/>
    <col min="13575" max="13575" width="20.140625" style="9" hidden="1"/>
    <col min="13576" max="13576" width="27.28515625" style="9" hidden="1"/>
    <col min="13577" max="13577" width="23.5703125" style="9" hidden="1"/>
    <col min="13578" max="13578" width="21" style="9" hidden="1"/>
    <col min="13579" max="13579" width="28.140625" style="9" hidden="1"/>
    <col min="13580" max="13825" width="11.5703125" style="9" hidden="1"/>
    <col min="13826" max="13826" width="60.7109375" style="9" hidden="1"/>
    <col min="13827" max="13830" width="25.7109375" style="9" hidden="1"/>
    <col min="13831" max="13831" width="20.140625" style="9" hidden="1"/>
    <col min="13832" max="13832" width="27.28515625" style="9" hidden="1"/>
    <col min="13833" max="13833" width="23.5703125" style="9" hidden="1"/>
    <col min="13834" max="13834" width="21" style="9" hidden="1"/>
    <col min="13835" max="13835" width="28.140625" style="9" hidden="1"/>
    <col min="13836" max="14081" width="11.5703125" style="9" hidden="1"/>
    <col min="14082" max="14082" width="60.7109375" style="9" hidden="1"/>
    <col min="14083" max="14086" width="25.7109375" style="9" hidden="1"/>
    <col min="14087" max="14087" width="20.140625" style="9" hidden="1"/>
    <col min="14088" max="14088" width="27.28515625" style="9" hidden="1"/>
    <col min="14089" max="14089" width="23.5703125" style="9" hidden="1"/>
    <col min="14090" max="14090" width="21" style="9" hidden="1"/>
    <col min="14091" max="14091" width="28.140625" style="9" hidden="1"/>
    <col min="14092" max="14337" width="11.5703125" style="9" hidden="1"/>
    <col min="14338" max="14338" width="60.7109375" style="9" hidden="1"/>
    <col min="14339" max="14342" width="25.7109375" style="9" hidden="1"/>
    <col min="14343" max="14343" width="20.140625" style="9" hidden="1"/>
    <col min="14344" max="14344" width="27.28515625" style="9" hidden="1"/>
    <col min="14345" max="14345" width="23.5703125" style="9" hidden="1"/>
    <col min="14346" max="14346" width="21" style="9" hidden="1"/>
    <col min="14347" max="14347" width="28.140625" style="9" hidden="1"/>
    <col min="14348" max="14593" width="11.5703125" style="9" hidden="1"/>
    <col min="14594" max="14594" width="60.7109375" style="9" hidden="1"/>
    <col min="14595" max="14598" width="25.7109375" style="9" hidden="1"/>
    <col min="14599" max="14599" width="20.140625" style="9" hidden="1"/>
    <col min="14600" max="14600" width="27.28515625" style="9" hidden="1"/>
    <col min="14601" max="14601" width="23.5703125" style="9" hidden="1"/>
    <col min="14602" max="14602" width="21" style="9" hidden="1"/>
    <col min="14603" max="14603" width="28.140625" style="9" hidden="1"/>
    <col min="14604" max="14849" width="11.5703125" style="9" hidden="1"/>
    <col min="14850" max="14850" width="60.7109375" style="9" hidden="1"/>
    <col min="14851" max="14854" width="25.7109375" style="9" hidden="1"/>
    <col min="14855" max="14855" width="20.140625" style="9" hidden="1"/>
    <col min="14856" max="14856" width="27.28515625" style="9" hidden="1"/>
    <col min="14857" max="14857" width="23.5703125" style="9" hidden="1"/>
    <col min="14858" max="14858" width="21" style="9" hidden="1"/>
    <col min="14859" max="14859" width="28.140625" style="9" hidden="1"/>
    <col min="14860" max="15105" width="11.5703125" style="9" hidden="1"/>
    <col min="15106" max="15106" width="60.7109375" style="9" hidden="1"/>
    <col min="15107" max="15110" width="25.7109375" style="9" hidden="1"/>
    <col min="15111" max="15111" width="20.140625" style="9" hidden="1"/>
    <col min="15112" max="15112" width="27.28515625" style="9" hidden="1"/>
    <col min="15113" max="15113" width="23.5703125" style="9" hidden="1"/>
    <col min="15114" max="15114" width="21" style="9" hidden="1"/>
    <col min="15115" max="15115" width="28.140625" style="9" hidden="1"/>
    <col min="15116" max="15361" width="11.5703125" style="9" hidden="1"/>
    <col min="15362" max="15362" width="60.7109375" style="9" hidden="1"/>
    <col min="15363" max="15366" width="25.7109375" style="9" hidden="1"/>
    <col min="15367" max="15367" width="20.140625" style="9" hidden="1"/>
    <col min="15368" max="15368" width="27.28515625" style="9" hidden="1"/>
    <col min="15369" max="15369" width="23.5703125" style="9" hidden="1"/>
    <col min="15370" max="15370" width="21" style="9" hidden="1"/>
    <col min="15371" max="15371" width="28.140625" style="9" hidden="1"/>
    <col min="15372" max="15617" width="11.5703125" style="9" hidden="1"/>
    <col min="15618" max="15618" width="60.7109375" style="9" hidden="1"/>
    <col min="15619" max="15622" width="25.7109375" style="9" hidden="1"/>
    <col min="15623" max="15623" width="20.140625" style="9" hidden="1"/>
    <col min="15624" max="15624" width="27.28515625" style="9" hidden="1"/>
    <col min="15625" max="15625" width="23.5703125" style="9" hidden="1"/>
    <col min="15626" max="15626" width="21" style="9" hidden="1"/>
    <col min="15627" max="15627" width="28.140625" style="9" hidden="1"/>
    <col min="15628" max="15873" width="11.5703125" style="9" hidden="1"/>
    <col min="15874" max="15874" width="60.7109375" style="9" hidden="1"/>
    <col min="15875" max="15878" width="25.7109375" style="9" hidden="1"/>
    <col min="15879" max="15879" width="20.140625" style="9" hidden="1"/>
    <col min="15880" max="15880" width="27.28515625" style="9" hidden="1"/>
    <col min="15881" max="15881" width="23.5703125" style="9" hidden="1"/>
    <col min="15882" max="15882" width="21" style="9" hidden="1"/>
    <col min="15883" max="15883" width="28.140625" style="9" hidden="1"/>
    <col min="15884" max="16129" width="11.5703125" style="9" hidden="1"/>
    <col min="16130" max="16130" width="60.7109375" style="9" hidden="1"/>
    <col min="16131" max="16134" width="25.7109375" style="9" hidden="1"/>
    <col min="16135" max="16135" width="20.140625" style="9" hidden="1"/>
    <col min="16136" max="16136" width="27.28515625" style="9" hidden="1"/>
    <col min="16137" max="16137" width="23.5703125" style="9" hidden="1"/>
    <col min="16138" max="16138" width="21" style="9" hidden="1"/>
    <col min="16139" max="16139" width="28.140625" style="9" hidden="1"/>
    <col min="16140" max="16384" width="11.5703125" style="9" hidden="1"/>
  </cols>
  <sheetData>
    <row r="1" spans="1:102" ht="19.5">
      <c r="D1" s="562"/>
      <c r="E1" s="562"/>
      <c r="F1" s="562"/>
    </row>
    <row r="2" spans="1:102" ht="43.15" customHeight="1">
      <c r="D2" s="21"/>
      <c r="E2" s="21"/>
      <c r="F2" s="21"/>
    </row>
    <row r="3" spans="1:102" ht="55.9" customHeight="1">
      <c r="D3" s="21"/>
      <c r="E3" s="21"/>
      <c r="F3" s="21"/>
    </row>
    <row r="4" spans="1:102" s="78" customFormat="1" ht="28.5" customHeight="1">
      <c r="A4" s="77"/>
      <c r="B4" s="563" t="s">
        <v>27</v>
      </c>
      <c r="C4" s="563"/>
      <c r="D4" s="563"/>
      <c r="E4" s="563"/>
      <c r="F4" s="563"/>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c r="AK4" s="77"/>
      <c r="AL4" s="77"/>
      <c r="AM4" s="77"/>
      <c r="AN4" s="77"/>
      <c r="AO4" s="77"/>
      <c r="AP4" s="77"/>
      <c r="AQ4" s="77"/>
      <c r="AR4" s="77"/>
      <c r="AS4" s="77"/>
      <c r="AT4" s="77"/>
      <c r="AU4" s="77"/>
      <c r="AV4" s="77"/>
      <c r="AW4" s="77"/>
      <c r="AX4" s="77"/>
      <c r="AY4" s="77"/>
      <c r="AZ4" s="77"/>
      <c r="BA4" s="77"/>
      <c r="BB4" s="77"/>
      <c r="BC4" s="77"/>
      <c r="BD4" s="77"/>
      <c r="BE4" s="77"/>
      <c r="BF4" s="77"/>
      <c r="BG4" s="77"/>
      <c r="BH4" s="77"/>
      <c r="BI4" s="77"/>
      <c r="BJ4" s="77"/>
      <c r="BK4" s="77"/>
      <c r="BL4" s="77"/>
      <c r="BM4" s="77"/>
      <c r="BN4" s="77"/>
      <c r="BO4" s="77"/>
      <c r="BP4" s="77"/>
      <c r="BQ4" s="77"/>
      <c r="BR4" s="77"/>
      <c r="BS4" s="77"/>
      <c r="BT4" s="77"/>
      <c r="BU4" s="77"/>
      <c r="BV4" s="77"/>
      <c r="BW4" s="77"/>
      <c r="BX4" s="77"/>
      <c r="BY4" s="77"/>
      <c r="BZ4" s="77"/>
      <c r="CA4" s="77"/>
      <c r="CB4" s="77"/>
      <c r="CC4" s="77"/>
      <c r="CD4" s="77"/>
      <c r="CE4" s="77"/>
      <c r="CF4" s="77"/>
      <c r="CG4" s="77"/>
      <c r="CH4" s="77"/>
      <c r="CI4" s="77"/>
      <c r="CJ4" s="77"/>
      <c r="CK4" s="77"/>
      <c r="CL4" s="77"/>
      <c r="CM4" s="77"/>
      <c r="CN4" s="77"/>
      <c r="CO4" s="77"/>
      <c r="CP4" s="77"/>
      <c r="CQ4" s="77"/>
      <c r="CR4" s="77"/>
      <c r="CS4" s="77"/>
      <c r="CT4" s="77"/>
      <c r="CU4" s="77"/>
      <c r="CV4" s="77"/>
      <c r="CW4" s="77"/>
      <c r="CX4" s="77"/>
    </row>
    <row r="5" spans="1:102" s="78" customFormat="1" ht="116.45" customHeight="1">
      <c r="A5" s="77"/>
      <c r="B5" s="564" t="s">
        <v>28</v>
      </c>
      <c r="C5" s="564"/>
      <c r="D5" s="564"/>
      <c r="E5" s="564"/>
      <c r="F5" s="564"/>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c r="AK5" s="77"/>
      <c r="AL5" s="77"/>
      <c r="AM5" s="77"/>
      <c r="AN5" s="77"/>
      <c r="AO5" s="77"/>
      <c r="AP5" s="77"/>
      <c r="AQ5" s="77"/>
      <c r="AR5" s="77"/>
      <c r="AS5" s="77"/>
      <c r="AT5" s="77"/>
      <c r="AU5" s="77"/>
      <c r="AV5" s="77"/>
      <c r="AW5" s="77"/>
      <c r="AX5" s="77"/>
      <c r="AY5" s="77"/>
      <c r="AZ5" s="77"/>
      <c r="BA5" s="77"/>
      <c r="BB5" s="77"/>
      <c r="BC5" s="77"/>
      <c r="BD5" s="77"/>
      <c r="BE5" s="77"/>
      <c r="BF5" s="77"/>
      <c r="BG5" s="77"/>
      <c r="BH5" s="77"/>
      <c r="BI5" s="77"/>
      <c r="BJ5" s="77"/>
      <c r="BK5" s="77"/>
      <c r="BL5" s="77"/>
      <c r="BM5" s="77"/>
      <c r="BN5" s="77"/>
      <c r="BO5" s="77"/>
      <c r="BP5" s="77"/>
      <c r="BQ5" s="77"/>
      <c r="BR5" s="77"/>
      <c r="BS5" s="77"/>
      <c r="BT5" s="77"/>
      <c r="BU5" s="77"/>
      <c r="BV5" s="77"/>
      <c r="BW5" s="77"/>
      <c r="BX5" s="77"/>
      <c r="BY5" s="77"/>
      <c r="BZ5" s="77"/>
      <c r="CA5" s="77"/>
      <c r="CB5" s="77"/>
      <c r="CC5" s="77"/>
      <c r="CD5" s="77"/>
      <c r="CE5" s="77"/>
      <c r="CF5" s="77"/>
      <c r="CG5" s="77"/>
      <c r="CH5" s="77"/>
      <c r="CI5" s="77"/>
      <c r="CJ5" s="77"/>
      <c r="CK5" s="77"/>
      <c r="CL5" s="77"/>
      <c r="CM5" s="77"/>
      <c r="CN5" s="77"/>
      <c r="CO5" s="77"/>
      <c r="CP5" s="77"/>
      <c r="CQ5" s="77"/>
      <c r="CR5" s="77"/>
      <c r="CS5" s="77"/>
      <c r="CT5" s="77"/>
      <c r="CU5" s="77"/>
      <c r="CV5" s="77"/>
      <c r="CW5" s="77"/>
      <c r="CX5" s="77"/>
    </row>
    <row r="6" spans="1:102" ht="31.9" customHeight="1">
      <c r="B6" s="565" t="s">
        <v>29</v>
      </c>
      <c r="C6" s="565"/>
      <c r="D6" s="565"/>
      <c r="E6" s="565"/>
      <c r="F6" s="565"/>
    </row>
    <row r="7" spans="1:102" ht="24.6" customHeight="1">
      <c r="B7" s="566" t="s">
        <v>487</v>
      </c>
      <c r="C7" s="567"/>
      <c r="D7" s="567"/>
      <c r="E7" s="567"/>
      <c r="F7" s="567"/>
    </row>
    <row r="8" spans="1:102" ht="40.9" customHeight="1">
      <c r="B8" s="418" t="s">
        <v>30</v>
      </c>
      <c r="C8" s="419" t="s">
        <v>230</v>
      </c>
      <c r="D8" s="419" t="s">
        <v>231</v>
      </c>
      <c r="E8" s="419" t="s">
        <v>232</v>
      </c>
      <c r="F8" s="419" t="s">
        <v>233</v>
      </c>
    </row>
    <row r="9" spans="1:102" s="3" customFormat="1" ht="20.100000000000001" customHeight="1">
      <c r="A9" s="2"/>
      <c r="B9" s="414" t="s">
        <v>31</v>
      </c>
      <c r="C9" s="415">
        <v>16.827429200000001</v>
      </c>
      <c r="D9" s="415">
        <v>16.827429200000001</v>
      </c>
      <c r="E9" s="415">
        <v>16.827429200000001</v>
      </c>
      <c r="F9" s="415" t="s">
        <v>220</v>
      </c>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row>
    <row r="10" spans="1:102" s="3" customFormat="1" ht="20.100000000000001" customHeight="1">
      <c r="A10" s="2"/>
      <c r="B10" s="416" t="s">
        <v>32</v>
      </c>
      <c r="C10" s="417">
        <v>11.1095454</v>
      </c>
      <c r="D10" s="417">
        <v>10.102207399999999</v>
      </c>
      <c r="E10" s="417">
        <v>15.060516399999999</v>
      </c>
      <c r="F10" s="417" t="s">
        <v>220</v>
      </c>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row>
    <row r="11" spans="1:102" s="3" customFormat="1" ht="20.100000000000001" customHeight="1">
      <c r="A11" s="2"/>
      <c r="B11" s="414" t="s">
        <v>471</v>
      </c>
      <c r="C11" s="415">
        <v>14.7401716</v>
      </c>
      <c r="D11" s="415">
        <v>14.7401716</v>
      </c>
      <c r="E11" s="415">
        <v>14.7401716</v>
      </c>
      <c r="F11" s="415" t="s">
        <v>220</v>
      </c>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row>
    <row r="12" spans="1:102" s="3" customFormat="1" ht="20.100000000000001" customHeight="1">
      <c r="A12" s="2"/>
      <c r="B12" s="416" t="s">
        <v>33</v>
      </c>
      <c r="C12" s="417">
        <v>20.747615799999998</v>
      </c>
      <c r="D12" s="417">
        <v>17.6739456</v>
      </c>
      <c r="E12" s="417">
        <v>20.747615799999998</v>
      </c>
      <c r="F12" s="417" t="s">
        <v>220</v>
      </c>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row>
    <row r="13" spans="1:102" s="3" customFormat="1" ht="20.100000000000001" customHeight="1">
      <c r="A13" s="2"/>
      <c r="B13" s="414" t="s">
        <v>34</v>
      </c>
      <c r="C13" s="415">
        <v>16.6284603</v>
      </c>
      <c r="D13" s="415">
        <v>16.6284603</v>
      </c>
      <c r="E13" s="415">
        <v>16.715882199999999</v>
      </c>
      <c r="F13" s="415" t="s">
        <v>220</v>
      </c>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row>
    <row r="14" spans="1:102" s="3" customFormat="1" ht="20.100000000000001" customHeight="1">
      <c r="A14" s="2"/>
      <c r="B14" s="416" t="s">
        <v>35</v>
      </c>
      <c r="C14" s="417">
        <v>14.6120296</v>
      </c>
      <c r="D14" s="417">
        <v>14.6120296</v>
      </c>
      <c r="E14" s="417">
        <v>15.1421656</v>
      </c>
      <c r="F14" s="417" t="s">
        <v>220</v>
      </c>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row>
    <row r="15" spans="1:102" s="3" customFormat="1" ht="20.100000000000001" customHeight="1">
      <c r="A15" s="2"/>
      <c r="B15" s="414" t="s">
        <v>36</v>
      </c>
      <c r="C15" s="415">
        <v>21.152387600000001</v>
      </c>
      <c r="D15" s="415">
        <v>21.152387600000001</v>
      </c>
      <c r="E15" s="415">
        <v>21.152387600000001</v>
      </c>
      <c r="F15" s="415" t="s">
        <v>220</v>
      </c>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row>
    <row r="16" spans="1:102" s="3" customFormat="1" ht="20.100000000000001" customHeight="1">
      <c r="A16" s="2"/>
      <c r="B16" s="416" t="s">
        <v>184</v>
      </c>
      <c r="C16" s="417">
        <v>283.38793290000001</v>
      </c>
      <c r="D16" s="417">
        <v>283.38793290000001</v>
      </c>
      <c r="E16" s="417">
        <v>283.38793290000001</v>
      </c>
      <c r="F16" s="417" t="s">
        <v>220</v>
      </c>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row>
    <row r="17" spans="1:102" s="3" customFormat="1" ht="20.100000000000001" customHeight="1">
      <c r="A17" s="2"/>
      <c r="B17" s="414" t="s">
        <v>221</v>
      </c>
      <c r="C17" s="415">
        <v>13.282596</v>
      </c>
      <c r="D17" s="415">
        <v>13.282596</v>
      </c>
      <c r="E17" s="415">
        <v>13.282596</v>
      </c>
      <c r="F17" s="415" t="s">
        <v>220</v>
      </c>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row>
    <row r="18" spans="1:102" s="3" customFormat="1" ht="20.100000000000001" customHeight="1">
      <c r="A18" s="2"/>
      <c r="B18" s="416" t="s">
        <v>37</v>
      </c>
      <c r="C18" s="417">
        <v>15.627622199999999</v>
      </c>
      <c r="D18" s="417">
        <v>15.627622199999999</v>
      </c>
      <c r="E18" s="417">
        <v>15.627622199999999</v>
      </c>
      <c r="F18" s="417" t="s">
        <v>220</v>
      </c>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row>
    <row r="19" spans="1:102" s="3" customFormat="1" ht="20.100000000000001" customHeight="1">
      <c r="A19" s="2"/>
      <c r="B19" s="414" t="s">
        <v>38</v>
      </c>
      <c r="C19" s="415">
        <v>189.1332433</v>
      </c>
      <c r="D19" s="415">
        <v>189.1332433</v>
      </c>
      <c r="E19" s="415">
        <v>189.1332433</v>
      </c>
      <c r="F19" s="415" t="s">
        <v>220</v>
      </c>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row>
    <row r="20" spans="1:102" s="3" customFormat="1" ht="20.100000000000001" customHeight="1">
      <c r="A20" s="2"/>
      <c r="B20" s="416" t="s">
        <v>226</v>
      </c>
      <c r="C20" s="417">
        <v>28.902827800000001</v>
      </c>
      <c r="D20" s="417">
        <v>28.902827800000001</v>
      </c>
      <c r="E20" s="417">
        <v>28.902827800000001</v>
      </c>
      <c r="F20" s="417" t="s">
        <v>220</v>
      </c>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row>
    <row r="21" spans="1:102" s="3" customFormat="1" ht="20.100000000000001" customHeight="1">
      <c r="A21" s="2"/>
      <c r="B21" s="414" t="s">
        <v>222</v>
      </c>
      <c r="C21" s="415">
        <v>15.0444076</v>
      </c>
      <c r="D21" s="415">
        <v>15.0444076</v>
      </c>
      <c r="E21" s="415">
        <v>15.0444076</v>
      </c>
      <c r="F21" s="415" t="s">
        <v>220</v>
      </c>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row>
    <row r="22" spans="1:102" s="3" customFormat="1" ht="20.100000000000001" customHeight="1">
      <c r="A22" s="2"/>
      <c r="B22" s="416" t="s">
        <v>39</v>
      </c>
      <c r="C22" s="417">
        <v>10.834380899999999</v>
      </c>
      <c r="D22" s="417">
        <v>10.2334073</v>
      </c>
      <c r="E22" s="417">
        <v>13.5081796</v>
      </c>
      <c r="F22" s="417" t="s">
        <v>220</v>
      </c>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row>
    <row r="23" spans="1:102" s="3" customFormat="1" ht="20.100000000000001" customHeight="1">
      <c r="A23" s="2"/>
      <c r="B23" s="414" t="s">
        <v>40</v>
      </c>
      <c r="C23" s="415">
        <v>17.9331356</v>
      </c>
      <c r="D23" s="415">
        <v>17.9331356</v>
      </c>
      <c r="E23" s="415">
        <v>17.9331356</v>
      </c>
      <c r="F23" s="415" t="s">
        <v>220</v>
      </c>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row>
    <row r="24" spans="1:102" s="3" customFormat="1" ht="20.100000000000001" customHeight="1">
      <c r="A24" s="2"/>
      <c r="B24" s="416" t="s">
        <v>41</v>
      </c>
      <c r="C24" s="417">
        <v>45.912743499999998</v>
      </c>
      <c r="D24" s="417">
        <v>45.912743499999998</v>
      </c>
      <c r="E24" s="417">
        <v>45.956639000000003</v>
      </c>
      <c r="F24" s="417" t="s">
        <v>220</v>
      </c>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row>
    <row r="25" spans="1:102" s="3" customFormat="1" ht="20.100000000000001" customHeight="1">
      <c r="A25" s="2"/>
      <c r="B25" s="414" t="s">
        <v>42</v>
      </c>
      <c r="C25" s="415">
        <v>12.8422363</v>
      </c>
      <c r="D25" s="415">
        <v>12.8422363</v>
      </c>
      <c r="E25" s="415">
        <v>12.8422363</v>
      </c>
      <c r="F25" s="415" t="s">
        <v>220</v>
      </c>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row>
    <row r="26" spans="1:102" s="3" customFormat="1" ht="20.100000000000001" customHeight="1">
      <c r="A26" s="2"/>
      <c r="B26" s="416" t="s">
        <v>43</v>
      </c>
      <c r="C26" s="417">
        <v>19.984627499999998</v>
      </c>
      <c r="D26" s="417">
        <v>12.834854999999999</v>
      </c>
      <c r="E26" s="417">
        <v>20.350179000000001</v>
      </c>
      <c r="F26" s="417" t="s">
        <v>220</v>
      </c>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row>
    <row r="27" spans="1:102" s="3" customFormat="1" ht="20.100000000000001" customHeight="1">
      <c r="A27" s="2"/>
      <c r="B27" s="414" t="s">
        <v>44</v>
      </c>
      <c r="C27" s="415">
        <v>14.5603829</v>
      </c>
      <c r="D27" s="415">
        <v>14.5603829</v>
      </c>
      <c r="E27" s="415">
        <v>14.561876399999999</v>
      </c>
      <c r="F27" s="415" t="s">
        <v>220</v>
      </c>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row>
    <row r="28" spans="1:102" s="3" customFormat="1" ht="20.100000000000001" customHeight="1">
      <c r="A28" s="2"/>
      <c r="B28" s="416" t="s">
        <v>45</v>
      </c>
      <c r="C28" s="417">
        <v>21.9900521</v>
      </c>
      <c r="D28" s="417">
        <v>21.9900521</v>
      </c>
      <c r="E28" s="417">
        <v>22.3006615</v>
      </c>
      <c r="F28" s="417" t="s">
        <v>220</v>
      </c>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row>
    <row r="29" spans="1:102" s="3" customFormat="1" ht="20.100000000000001" customHeight="1">
      <c r="A29" s="2"/>
      <c r="B29" s="414" t="s">
        <v>46</v>
      </c>
      <c r="C29" s="415">
        <v>23.052632200000001</v>
      </c>
      <c r="D29" s="415">
        <v>23.052632200000001</v>
      </c>
      <c r="E29" s="415">
        <v>23.052632200000001</v>
      </c>
      <c r="F29" s="415" t="s">
        <v>220</v>
      </c>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row>
    <row r="30" spans="1:102" s="3" customFormat="1" ht="20.100000000000001" customHeight="1">
      <c r="A30" s="2"/>
      <c r="B30" s="416" t="s">
        <v>47</v>
      </c>
      <c r="C30" s="417">
        <v>16.509818800000001</v>
      </c>
      <c r="D30" s="417">
        <v>16.509818800000001</v>
      </c>
      <c r="E30" s="417">
        <v>20.143499899999998</v>
      </c>
      <c r="F30" s="417" t="s">
        <v>220</v>
      </c>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row>
    <row r="31" spans="1:102" s="3" customFormat="1" ht="20.100000000000001" customHeight="1">
      <c r="A31" s="2"/>
      <c r="B31" s="414" t="s">
        <v>48</v>
      </c>
      <c r="C31" s="415">
        <v>10.3262363</v>
      </c>
      <c r="D31" s="415">
        <v>10.3262363</v>
      </c>
      <c r="E31" s="415">
        <v>15.3299447</v>
      </c>
      <c r="F31" s="415" t="s">
        <v>220</v>
      </c>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row>
    <row r="32" spans="1:102" s="3" customFormat="1" ht="20.100000000000001" customHeight="1">
      <c r="A32" s="2"/>
      <c r="B32" s="416" t="s">
        <v>49</v>
      </c>
      <c r="C32" s="417">
        <v>64.862945999999994</v>
      </c>
      <c r="D32" s="417">
        <v>64.862945999999994</v>
      </c>
      <c r="E32" s="417">
        <v>64.862945999999994</v>
      </c>
      <c r="F32" s="417" t="s">
        <v>220</v>
      </c>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row>
    <row r="33" spans="1:102" s="3" customFormat="1" ht="20.100000000000001" customHeight="1">
      <c r="A33" s="2"/>
      <c r="B33" s="414" t="s">
        <v>223</v>
      </c>
      <c r="C33" s="415">
        <v>23.034831799999999</v>
      </c>
      <c r="D33" s="415">
        <v>23.034831799999999</v>
      </c>
      <c r="E33" s="415">
        <v>23.034831799999999</v>
      </c>
      <c r="F33" s="415" t="s">
        <v>220</v>
      </c>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row>
    <row r="34" spans="1:102" s="3" customFormat="1" ht="20.100000000000001" customHeight="1">
      <c r="A34" s="2"/>
      <c r="B34" s="416" t="s">
        <v>51</v>
      </c>
      <c r="C34" s="417">
        <v>29.048108500000001</v>
      </c>
      <c r="D34" s="417">
        <v>29.048108500000001</v>
      </c>
      <c r="E34" s="417">
        <v>29.048108500000001</v>
      </c>
      <c r="F34" s="417" t="s">
        <v>220</v>
      </c>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row>
    <row r="35" spans="1:102" s="3" customFormat="1" ht="20.100000000000001" customHeight="1">
      <c r="A35" s="2"/>
      <c r="B35" s="414" t="s">
        <v>52</v>
      </c>
      <c r="C35" s="415">
        <v>13.97251</v>
      </c>
      <c r="D35" s="415">
        <v>9.8059221999999995</v>
      </c>
      <c r="E35" s="415">
        <v>13.97251</v>
      </c>
      <c r="F35" s="415" t="s">
        <v>220</v>
      </c>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row>
    <row r="36" spans="1:102" s="3" customFormat="1" ht="20.100000000000001" customHeight="1">
      <c r="A36" s="2"/>
      <c r="B36" s="416" t="s">
        <v>53</v>
      </c>
      <c r="C36" s="417">
        <v>184.33821090000001</v>
      </c>
      <c r="D36" s="417">
        <v>184.33821090000001</v>
      </c>
      <c r="E36" s="417">
        <v>184.33821090000001</v>
      </c>
      <c r="F36" s="417" t="s">
        <v>220</v>
      </c>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row>
    <row r="37" spans="1:102" s="3" customFormat="1" ht="20.100000000000001" customHeight="1">
      <c r="A37" s="2"/>
      <c r="B37" s="414" t="s">
        <v>54</v>
      </c>
      <c r="C37" s="415">
        <v>24.018474099999999</v>
      </c>
      <c r="D37" s="415">
        <v>24.018474099999999</v>
      </c>
      <c r="E37" s="415">
        <v>24.018474099999999</v>
      </c>
      <c r="F37" s="415" t="s">
        <v>220</v>
      </c>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row>
    <row r="38" spans="1:102" s="3" customFormat="1" ht="20.100000000000001" customHeight="1">
      <c r="A38" s="2"/>
      <c r="B38" s="416" t="s">
        <v>472</v>
      </c>
      <c r="C38" s="417">
        <v>73.943384499999993</v>
      </c>
      <c r="D38" s="417">
        <v>73.943384499999993</v>
      </c>
      <c r="E38" s="417">
        <v>73.943384499999993</v>
      </c>
      <c r="F38" s="417" t="s">
        <v>220</v>
      </c>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row>
    <row r="39" spans="1:102" s="3" customFormat="1" ht="20.100000000000001" customHeight="1">
      <c r="A39" s="2"/>
      <c r="B39" s="414" t="s">
        <v>229</v>
      </c>
      <c r="C39" s="415">
        <v>438.51375430000002</v>
      </c>
      <c r="D39" s="415">
        <v>438.51375430000002</v>
      </c>
      <c r="E39" s="415">
        <v>438.51375430000002</v>
      </c>
      <c r="F39" s="415" t="s">
        <v>220</v>
      </c>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row>
    <row r="40" spans="1:102" s="3" customFormat="1" ht="20.100000000000001" customHeight="1">
      <c r="A40" s="2"/>
      <c r="B40" s="416" t="s">
        <v>55</v>
      </c>
      <c r="C40" s="417">
        <v>12.988657999999999</v>
      </c>
      <c r="D40" s="417">
        <v>12.988657999999999</v>
      </c>
      <c r="E40" s="417">
        <v>19.730037599999999</v>
      </c>
      <c r="F40" s="417" t="s">
        <v>220</v>
      </c>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row>
    <row r="41" spans="1:102" s="3" customFormat="1" ht="20.100000000000001" customHeight="1">
      <c r="A41" s="2"/>
      <c r="B41" s="414" t="s">
        <v>56</v>
      </c>
      <c r="C41" s="415">
        <v>24.3775674</v>
      </c>
      <c r="D41" s="415">
        <v>17.607985200000002</v>
      </c>
      <c r="E41" s="415">
        <v>24.825678</v>
      </c>
      <c r="F41" s="415" t="s">
        <v>220</v>
      </c>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row>
    <row r="42" spans="1:102" s="3" customFormat="1" ht="20.100000000000001" customHeight="1">
      <c r="A42" s="2"/>
      <c r="B42" s="416" t="s">
        <v>57</v>
      </c>
      <c r="C42" s="417">
        <v>23.652084299999999</v>
      </c>
      <c r="D42" s="417">
        <v>23.652084299999999</v>
      </c>
      <c r="E42" s="417">
        <v>23.652084299999999</v>
      </c>
      <c r="F42" s="417" t="s">
        <v>220</v>
      </c>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row>
    <row r="43" spans="1:102" s="3" customFormat="1" ht="20.100000000000001" customHeight="1">
      <c r="A43" s="2"/>
      <c r="B43" s="414" t="s">
        <v>58</v>
      </c>
      <c r="C43" s="415">
        <v>12.9724366</v>
      </c>
      <c r="D43" s="415">
        <v>12.9724366</v>
      </c>
      <c r="E43" s="415">
        <v>16.121861899999999</v>
      </c>
      <c r="F43" s="415" t="s">
        <v>220</v>
      </c>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row>
    <row r="44" spans="1:102" s="3" customFormat="1" ht="20.100000000000001" customHeight="1">
      <c r="A44" s="2"/>
      <c r="B44" s="416" t="s">
        <v>59</v>
      </c>
      <c r="C44" s="417">
        <v>22.1410485</v>
      </c>
      <c r="D44" s="417">
        <v>22.1410485</v>
      </c>
      <c r="E44" s="417">
        <v>22.1410485</v>
      </c>
      <c r="F44" s="417" t="s">
        <v>220</v>
      </c>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row>
    <row r="45" spans="1:102" s="3" customFormat="1" ht="20.100000000000001" customHeight="1">
      <c r="A45" s="2"/>
      <c r="B45" s="414" t="s">
        <v>60</v>
      </c>
      <c r="C45" s="415">
        <v>15.7425172</v>
      </c>
      <c r="D45" s="415">
        <v>15.7425172</v>
      </c>
      <c r="E45" s="415">
        <v>15.7425172</v>
      </c>
      <c r="F45" s="415" t="s">
        <v>220</v>
      </c>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row>
    <row r="46" spans="1:102" s="3" customFormat="1" ht="20.100000000000001" customHeight="1">
      <c r="A46" s="2"/>
      <c r="B46" s="416" t="s">
        <v>61</v>
      </c>
      <c r="C46" s="417">
        <v>46.147303299999997</v>
      </c>
      <c r="D46" s="417">
        <v>46.147303299999997</v>
      </c>
      <c r="E46" s="417">
        <v>46.147303299999997</v>
      </c>
      <c r="F46" s="417" t="s">
        <v>220</v>
      </c>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row>
    <row r="47" spans="1:102" s="3" customFormat="1" ht="20.100000000000001" customHeight="1">
      <c r="A47" s="2"/>
      <c r="B47" s="414" t="s">
        <v>62</v>
      </c>
      <c r="C47" s="415">
        <v>42.6854564</v>
      </c>
      <c r="D47" s="415">
        <v>42.6854564</v>
      </c>
      <c r="E47" s="415">
        <v>42.7152405</v>
      </c>
      <c r="F47" s="415" t="s">
        <v>220</v>
      </c>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row>
    <row r="48" spans="1:102" s="3" customFormat="1" ht="20.100000000000001" customHeight="1">
      <c r="A48" s="2"/>
      <c r="B48" s="416" t="s">
        <v>63</v>
      </c>
      <c r="C48" s="417">
        <v>117.1073616</v>
      </c>
      <c r="D48" s="417">
        <v>117.1073616</v>
      </c>
      <c r="E48" s="417">
        <v>117.1073616</v>
      </c>
      <c r="F48" s="417" t="s">
        <v>220</v>
      </c>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row>
    <row r="49" spans="1:102" s="3" customFormat="1" ht="20.100000000000001" customHeight="1">
      <c r="A49" s="2"/>
      <c r="B49" s="414" t="s">
        <v>64</v>
      </c>
      <c r="C49" s="415">
        <v>19.5042255</v>
      </c>
      <c r="D49" s="415">
        <v>19.5042255</v>
      </c>
      <c r="E49" s="415">
        <v>19.5042255</v>
      </c>
      <c r="F49" s="415" t="s">
        <v>220</v>
      </c>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row>
    <row r="50" spans="1:102" s="3" customFormat="1" ht="20.100000000000001" customHeight="1">
      <c r="A50" s="2"/>
      <c r="B50" s="416" t="s">
        <v>65</v>
      </c>
      <c r="C50" s="417">
        <v>42.990838400000001</v>
      </c>
      <c r="D50" s="417">
        <v>42.990838400000001</v>
      </c>
      <c r="E50" s="417">
        <v>42.990838400000001</v>
      </c>
      <c r="F50" s="417" t="s">
        <v>220</v>
      </c>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row>
    <row r="51" spans="1:102" s="3" customFormat="1" ht="20.100000000000001" customHeight="1">
      <c r="A51" s="2"/>
      <c r="B51" s="414" t="s">
        <v>66</v>
      </c>
      <c r="C51" s="415">
        <v>13.200802100000001</v>
      </c>
      <c r="D51" s="415">
        <v>13.200802100000001</v>
      </c>
      <c r="E51" s="415">
        <v>15.773341800000001</v>
      </c>
      <c r="F51" s="415" t="s">
        <v>220</v>
      </c>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row>
    <row r="52" spans="1:102" s="3" customFormat="1" ht="20.100000000000001" customHeight="1">
      <c r="A52" s="2"/>
      <c r="B52" s="416" t="s">
        <v>224</v>
      </c>
      <c r="C52" s="417">
        <v>34.934533299999998</v>
      </c>
      <c r="D52" s="417">
        <v>34.934533299999998</v>
      </c>
      <c r="E52" s="417">
        <v>34.934533299999998</v>
      </c>
      <c r="F52" s="417" t="s">
        <v>220</v>
      </c>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row>
    <row r="53" spans="1:102" s="3" customFormat="1" ht="20.100000000000001" customHeight="1">
      <c r="A53" s="2"/>
      <c r="B53" s="414" t="s">
        <v>67</v>
      </c>
      <c r="C53" s="415">
        <v>132.22334069999999</v>
      </c>
      <c r="D53" s="415">
        <v>132.22334069999999</v>
      </c>
      <c r="E53" s="415">
        <v>132.22334069999999</v>
      </c>
      <c r="F53" s="415" t="s">
        <v>220</v>
      </c>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row>
    <row r="54" spans="1:102" ht="20.100000000000001" customHeight="1">
      <c r="B54" s="416" t="s">
        <v>473</v>
      </c>
      <c r="C54" s="417">
        <v>447.10004300000003</v>
      </c>
      <c r="D54" s="417">
        <v>447.10004300000003</v>
      </c>
      <c r="E54" s="417">
        <v>447.10004300000003</v>
      </c>
      <c r="F54" s="417" t="s">
        <v>220</v>
      </c>
    </row>
    <row r="55" spans="1:102" ht="20.100000000000001" customHeight="1">
      <c r="B55" s="414" t="s">
        <v>68</v>
      </c>
      <c r="C55" s="415">
        <v>14.267962300000001</v>
      </c>
      <c r="D55" s="415">
        <v>14.267962300000001</v>
      </c>
      <c r="E55" s="415">
        <v>14.3937755</v>
      </c>
      <c r="F55" s="415" t="s">
        <v>220</v>
      </c>
    </row>
    <row r="56" spans="1:102" ht="20.100000000000001" customHeight="1">
      <c r="B56" s="416" t="s">
        <v>69</v>
      </c>
      <c r="C56" s="417">
        <v>14.972877199999999</v>
      </c>
      <c r="D56" s="417">
        <v>13.644255599999999</v>
      </c>
      <c r="E56" s="417">
        <v>19.768646199999999</v>
      </c>
      <c r="F56" s="417" t="s">
        <v>220</v>
      </c>
    </row>
    <row r="57" spans="1:102" ht="20.100000000000001" customHeight="1">
      <c r="B57" s="414" t="s">
        <v>70</v>
      </c>
      <c r="C57" s="415">
        <v>19.186631800000001</v>
      </c>
      <c r="D57" s="415">
        <v>17.3025585</v>
      </c>
      <c r="E57" s="415">
        <v>19.1874389</v>
      </c>
      <c r="F57" s="415" t="s">
        <v>220</v>
      </c>
    </row>
    <row r="58" spans="1:102" ht="20.100000000000001" customHeight="1">
      <c r="B58" s="416" t="s">
        <v>71</v>
      </c>
      <c r="C58" s="417">
        <v>38.098614699999999</v>
      </c>
      <c r="D58" s="417">
        <v>38.098614699999999</v>
      </c>
      <c r="E58" s="417">
        <v>38.098614699999999</v>
      </c>
      <c r="F58" s="417" t="s">
        <v>220</v>
      </c>
    </row>
    <row r="59" spans="1:102" ht="20.100000000000001" customHeight="1">
      <c r="B59" s="414" t="s">
        <v>72</v>
      </c>
      <c r="C59" s="415">
        <v>14.454905699999999</v>
      </c>
      <c r="D59" s="415">
        <v>14.454905699999999</v>
      </c>
      <c r="E59" s="415">
        <v>14.454905699999999</v>
      </c>
      <c r="F59" s="415" t="s">
        <v>220</v>
      </c>
    </row>
    <row r="60" spans="1:102" ht="20.100000000000001" customHeight="1">
      <c r="B60" s="514" t="s">
        <v>73</v>
      </c>
      <c r="C60" s="515">
        <v>27.320259400000001</v>
      </c>
      <c r="D60" s="515">
        <v>27.320259400000001</v>
      </c>
      <c r="E60" s="515">
        <v>27.320259400000001</v>
      </c>
      <c r="F60" s="515" t="s">
        <v>220</v>
      </c>
    </row>
    <row r="61" spans="1:102" ht="20.100000000000001" customHeight="1">
      <c r="B61" s="441" t="s">
        <v>74</v>
      </c>
      <c r="C61" s="442">
        <v>18.133199999999999</v>
      </c>
      <c r="D61" s="442">
        <v>16.857600000000001</v>
      </c>
      <c r="E61" s="442">
        <v>20.150400000000001</v>
      </c>
      <c r="F61" s="442"/>
    </row>
    <row r="62" spans="1:102" ht="31.5" customHeight="1">
      <c r="B62" s="568" t="s">
        <v>474</v>
      </c>
      <c r="C62" s="568"/>
      <c r="D62" s="568"/>
      <c r="E62" s="568"/>
      <c r="F62" s="568"/>
      <c r="G62" s="22"/>
    </row>
    <row r="63" spans="1:102" ht="16.899999999999999" customHeight="1">
      <c r="B63" s="561" t="s">
        <v>179</v>
      </c>
      <c r="C63" s="561"/>
      <c r="D63" s="561"/>
      <c r="E63" s="561"/>
      <c r="F63" s="561"/>
    </row>
    <row r="64" spans="1:102" ht="18.75" customHeight="1">
      <c r="B64" s="561" t="s">
        <v>180</v>
      </c>
      <c r="C64" s="561"/>
      <c r="D64" s="561"/>
      <c r="E64" s="561"/>
      <c r="F64" s="561"/>
      <c r="G64" s="22"/>
    </row>
    <row r="65" spans="2:7" ht="18.75" customHeight="1">
      <c r="B65" s="561" t="s">
        <v>181</v>
      </c>
      <c r="C65" s="561"/>
      <c r="D65" s="561"/>
      <c r="E65" s="561"/>
      <c r="F65" s="561"/>
      <c r="G65" s="22"/>
    </row>
    <row r="66" spans="2:7" ht="18.75" customHeight="1">
      <c r="B66" s="561" t="s">
        <v>75</v>
      </c>
      <c r="C66" s="561"/>
      <c r="D66" s="561"/>
      <c r="E66" s="561"/>
      <c r="F66" s="561"/>
      <c r="G66" s="22"/>
    </row>
    <row r="67" spans="2:7" ht="15">
      <c r="B67" s="79"/>
      <c r="C67" s="77"/>
      <c r="D67" s="77"/>
      <c r="E67" s="77"/>
      <c r="F67" s="77"/>
    </row>
    <row r="68" spans="2:7" ht="15">
      <c r="B68" s="77"/>
      <c r="C68" s="77"/>
      <c r="D68" s="77"/>
      <c r="E68" s="77"/>
      <c r="F68" s="77"/>
    </row>
    <row r="73" spans="2:7">
      <c r="B73" s="23"/>
    </row>
  </sheetData>
  <mergeCells count="10">
    <mergeCell ref="B63:F63"/>
    <mergeCell ref="B64:F64"/>
    <mergeCell ref="B65:F65"/>
    <mergeCell ref="B66:F66"/>
    <mergeCell ref="D1:F1"/>
    <mergeCell ref="B4:F4"/>
    <mergeCell ref="B5:F5"/>
    <mergeCell ref="B6:F6"/>
    <mergeCell ref="B7:F7"/>
    <mergeCell ref="B62:F62"/>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A4D64-6E41-4E28-A5EC-0184C44D534F}">
  <sheetPr>
    <tabColor rgb="FF002060"/>
    <pageSetUpPr fitToPage="1"/>
  </sheetPr>
  <dimension ref="A1:P74"/>
  <sheetViews>
    <sheetView showGridLines="0" workbookViewId="0">
      <selection activeCell="J1" sqref="J1"/>
    </sheetView>
  </sheetViews>
  <sheetFormatPr baseColWidth="10" defaultColWidth="0" defaultRowHeight="15" customHeight="1" zeroHeight="1"/>
  <cols>
    <col min="1" max="1" width="8.7109375" customWidth="1"/>
    <col min="2" max="3" width="9.28515625" customWidth="1"/>
    <col min="4" max="4" width="10.42578125" customWidth="1"/>
    <col min="5" max="5" width="12.5703125" customWidth="1"/>
    <col min="6" max="6" width="10.85546875" bestFit="1" customWidth="1"/>
    <col min="7" max="14" width="9.28515625" customWidth="1"/>
    <col min="15" max="15" width="8.7109375" customWidth="1"/>
    <col min="16" max="16" width="9.28515625" customWidth="1"/>
    <col min="17" max="16384" width="11.5703125" hidden="1"/>
  </cols>
  <sheetData>
    <row r="1" spans="2:15"/>
    <row r="2" spans="2:15"/>
    <row r="3" spans="2:15"/>
    <row r="4" spans="2:15"/>
    <row r="5" spans="2:15"/>
    <row r="6" spans="2:15"/>
    <row r="7" spans="2:15" ht="3" customHeight="1"/>
    <row r="8" spans="2:15" ht="3" customHeight="1"/>
    <row r="9" spans="2:15" ht="3" customHeight="1"/>
    <row r="10" spans="2:15" ht="3.75" customHeight="1"/>
    <row r="11" spans="2:15" ht="21" thickBot="1">
      <c r="B11" s="571" t="s">
        <v>91</v>
      </c>
      <c r="C11" s="571"/>
      <c r="D11" s="571"/>
      <c r="E11" s="571"/>
      <c r="F11" s="571"/>
      <c r="G11" s="571"/>
      <c r="H11" s="571"/>
      <c r="I11" s="571"/>
      <c r="J11" s="571"/>
      <c r="K11" s="571"/>
      <c r="L11" s="571"/>
      <c r="M11" s="571"/>
      <c r="N11" s="571"/>
      <c r="O11" s="571"/>
    </row>
    <row r="12" spans="2:15" ht="18">
      <c r="B12" s="572" t="s">
        <v>92</v>
      </c>
      <c r="C12" s="572"/>
      <c r="D12" s="572"/>
      <c r="E12" s="572"/>
      <c r="F12" s="572"/>
      <c r="G12" s="572"/>
      <c r="H12" s="572"/>
      <c r="I12" s="572"/>
      <c r="J12" s="572"/>
      <c r="K12" s="572"/>
      <c r="L12" s="572"/>
      <c r="M12" s="572"/>
      <c r="N12" s="572"/>
      <c r="O12" s="572"/>
    </row>
    <row r="13" spans="2:15"/>
    <row r="14" spans="2:15" ht="14.45" customHeight="1">
      <c r="B14" s="573" t="s">
        <v>234</v>
      </c>
      <c r="C14" s="573"/>
      <c r="D14" s="573"/>
      <c r="E14" s="573"/>
      <c r="F14" s="573"/>
      <c r="G14" s="573"/>
      <c r="H14" s="573"/>
      <c r="I14" s="573"/>
      <c r="J14" s="573"/>
      <c r="K14" s="573"/>
      <c r="L14" s="573"/>
      <c r="M14" s="573"/>
      <c r="N14" s="573"/>
      <c r="O14" s="573"/>
    </row>
    <row r="15" spans="2:15" ht="14.45" customHeight="1">
      <c r="B15" s="573"/>
      <c r="C15" s="573"/>
      <c r="D15" s="573"/>
      <c r="E15" s="573"/>
      <c r="F15" s="573"/>
      <c r="G15" s="573"/>
      <c r="H15" s="573"/>
      <c r="I15" s="573"/>
      <c r="J15" s="573"/>
      <c r="K15" s="573"/>
      <c r="L15" s="573"/>
      <c r="M15" s="573"/>
      <c r="N15" s="573"/>
      <c r="O15" s="573"/>
    </row>
    <row r="16" spans="2:15" ht="14.45" customHeight="1">
      <c r="B16" s="573"/>
      <c r="C16" s="573"/>
      <c r="D16" s="573"/>
      <c r="E16" s="573"/>
      <c r="F16" s="573"/>
      <c r="G16" s="573"/>
      <c r="H16" s="573"/>
      <c r="I16" s="573"/>
      <c r="J16" s="573"/>
      <c r="K16" s="573"/>
      <c r="L16" s="573"/>
      <c r="M16" s="573"/>
      <c r="N16" s="573"/>
      <c r="O16" s="573"/>
    </row>
    <row r="17" spans="2:16" ht="14.45" customHeight="1">
      <c r="B17" s="573"/>
      <c r="C17" s="573"/>
      <c r="D17" s="573"/>
      <c r="E17" s="573"/>
      <c r="F17" s="573"/>
      <c r="G17" s="573"/>
      <c r="H17" s="573"/>
      <c r="I17" s="573"/>
      <c r="J17" s="573"/>
      <c r="K17" s="573"/>
      <c r="L17" s="573"/>
      <c r="M17" s="573"/>
      <c r="N17" s="573"/>
      <c r="O17" s="573"/>
    </row>
    <row r="18" spans="2:16" ht="14.45" customHeight="1">
      <c r="B18" s="573"/>
      <c r="C18" s="573"/>
      <c r="D18" s="573"/>
      <c r="E18" s="573"/>
      <c r="F18" s="573"/>
      <c r="G18" s="573"/>
      <c r="H18" s="573"/>
      <c r="I18" s="573"/>
      <c r="J18" s="573"/>
      <c r="K18" s="573"/>
      <c r="L18" s="573"/>
      <c r="M18" s="573"/>
      <c r="N18" s="573"/>
      <c r="O18" s="573"/>
    </row>
    <row r="19" spans="2:16" ht="14.45" customHeight="1">
      <c r="B19" s="443"/>
      <c r="C19" s="443"/>
      <c r="D19" s="443"/>
      <c r="E19" s="443"/>
      <c r="F19" s="443"/>
      <c r="G19" s="443"/>
      <c r="H19" s="443"/>
      <c r="I19" s="443"/>
      <c r="J19" s="443"/>
      <c r="K19" s="443"/>
      <c r="L19" s="443"/>
      <c r="M19" s="443"/>
    </row>
    <row r="20" spans="2:16" ht="21.6" customHeight="1">
      <c r="B20" s="444" t="s">
        <v>235</v>
      </c>
      <c r="C20" s="574" t="s">
        <v>236</v>
      </c>
      <c r="D20" s="574"/>
      <c r="E20" s="444" t="s">
        <v>237</v>
      </c>
      <c r="F20" s="574" t="s">
        <v>93</v>
      </c>
      <c r="G20" s="574"/>
      <c r="H20" s="574"/>
      <c r="I20" s="574"/>
      <c r="J20" s="574"/>
      <c r="K20" s="574"/>
      <c r="L20" s="574"/>
      <c r="M20" s="574"/>
      <c r="N20" s="574"/>
      <c r="O20" s="574"/>
    </row>
    <row r="21" spans="2:16" ht="16.5">
      <c r="B21" s="445">
        <v>1</v>
      </c>
      <c r="C21" s="569" t="s">
        <v>238</v>
      </c>
      <c r="D21" s="569"/>
      <c r="E21" s="445">
        <v>22</v>
      </c>
      <c r="F21" s="570" t="s">
        <v>239</v>
      </c>
      <c r="G21" s="570"/>
      <c r="H21" s="570"/>
      <c r="I21" s="570"/>
      <c r="J21" s="570"/>
      <c r="K21" s="570"/>
      <c r="L21" s="570"/>
      <c r="M21" s="570"/>
      <c r="N21" s="570"/>
      <c r="O21" s="570"/>
    </row>
    <row r="22" spans="2:16" ht="16.5">
      <c r="B22" s="445">
        <v>2</v>
      </c>
      <c r="C22" s="569" t="s">
        <v>240</v>
      </c>
      <c r="D22" s="569"/>
      <c r="E22" s="445">
        <v>11</v>
      </c>
      <c r="F22" s="570" t="s">
        <v>241</v>
      </c>
      <c r="G22" s="570"/>
      <c r="H22" s="570"/>
      <c r="I22" s="570"/>
      <c r="J22" s="570"/>
      <c r="K22" s="570"/>
      <c r="L22" s="570"/>
      <c r="M22" s="570"/>
      <c r="N22" s="570"/>
      <c r="O22" s="570"/>
    </row>
    <row r="23" spans="2:16" ht="16.5">
      <c r="B23" s="445">
        <v>3</v>
      </c>
      <c r="C23" s="569" t="s">
        <v>242</v>
      </c>
      <c r="D23" s="569"/>
      <c r="E23" s="445">
        <v>4</v>
      </c>
      <c r="F23" s="570" t="s">
        <v>243</v>
      </c>
      <c r="G23" s="570"/>
      <c r="H23" s="570"/>
      <c r="I23" s="570"/>
      <c r="J23" s="570"/>
      <c r="K23" s="570"/>
      <c r="L23" s="570"/>
      <c r="M23" s="570"/>
      <c r="N23" s="570"/>
      <c r="O23" s="570"/>
    </row>
    <row r="24" spans="2:16" ht="16.5">
      <c r="B24" s="445">
        <v>4</v>
      </c>
      <c r="C24" s="569" t="s">
        <v>244</v>
      </c>
      <c r="D24" s="569"/>
      <c r="E24" s="445">
        <v>1</v>
      </c>
      <c r="F24" s="570" t="s">
        <v>245</v>
      </c>
      <c r="G24" s="570"/>
      <c r="H24" s="570"/>
      <c r="I24" s="570"/>
      <c r="J24" s="570"/>
      <c r="K24" s="570"/>
      <c r="L24" s="570"/>
      <c r="M24" s="570"/>
      <c r="N24" s="570"/>
      <c r="O24" s="570"/>
    </row>
    <row r="25" spans="2:16" ht="16.5">
      <c r="B25" s="445">
        <v>5</v>
      </c>
      <c r="C25" s="569" t="s">
        <v>246</v>
      </c>
      <c r="D25" s="569"/>
      <c r="E25" s="445">
        <v>23</v>
      </c>
      <c r="F25" s="570" t="s">
        <v>247</v>
      </c>
      <c r="G25" s="570"/>
      <c r="H25" s="570"/>
      <c r="I25" s="570"/>
      <c r="J25" s="570"/>
      <c r="K25" s="570"/>
      <c r="L25" s="570"/>
      <c r="M25" s="570"/>
      <c r="N25" s="570"/>
      <c r="O25" s="570"/>
    </row>
    <row r="26" spans="2:16"/>
    <row r="27" spans="2:16" ht="14.45" customHeight="1">
      <c r="B27" s="573" t="s">
        <v>248</v>
      </c>
      <c r="C27" s="573"/>
      <c r="D27" s="573"/>
      <c r="E27" s="573"/>
      <c r="F27" s="573"/>
      <c r="G27" s="573"/>
      <c r="H27" s="573"/>
      <c r="I27" s="573"/>
      <c r="J27" s="573"/>
      <c r="K27" s="573"/>
      <c r="L27" s="573"/>
      <c r="M27" s="573"/>
      <c r="N27" s="573"/>
      <c r="O27" s="573"/>
    </row>
    <row r="28" spans="2:16" ht="18.600000000000001" customHeight="1">
      <c r="B28" s="573"/>
      <c r="C28" s="573"/>
      <c r="D28" s="573"/>
      <c r="E28" s="573"/>
      <c r="F28" s="573"/>
      <c r="G28" s="573"/>
      <c r="H28" s="573"/>
      <c r="I28" s="573"/>
      <c r="J28" s="573"/>
      <c r="K28" s="573"/>
      <c r="L28" s="573"/>
      <c r="M28" s="573"/>
      <c r="N28" s="573"/>
      <c r="O28" s="573"/>
    </row>
    <row r="29" spans="2:16" ht="14.45" customHeight="1">
      <c r="B29" s="446"/>
      <c r="C29" s="446"/>
      <c r="D29" s="446"/>
      <c r="E29" s="446"/>
      <c r="F29" s="446"/>
      <c r="G29" s="446"/>
      <c r="H29" s="446"/>
      <c r="I29" s="446"/>
      <c r="J29" s="446"/>
      <c r="K29" s="446"/>
      <c r="L29" s="446"/>
      <c r="M29" s="446"/>
    </row>
    <row r="30" spans="2:16" ht="14.45" customHeight="1">
      <c r="B30" s="575" t="s">
        <v>249</v>
      </c>
      <c r="C30" s="575"/>
      <c r="D30" s="575"/>
      <c r="E30" s="575"/>
      <c r="F30" s="575"/>
      <c r="G30" s="575"/>
      <c r="H30" s="575"/>
      <c r="I30" s="575"/>
      <c r="J30" s="575"/>
      <c r="K30" s="575"/>
      <c r="L30" s="575"/>
      <c r="M30" s="575"/>
      <c r="N30" s="575"/>
      <c r="O30" s="575"/>
    </row>
    <row r="31" spans="2:16" ht="3.75" customHeight="1"/>
    <row r="32" spans="2:16" ht="14.45" customHeight="1">
      <c r="B32" s="573" t="s">
        <v>250</v>
      </c>
      <c r="C32" s="573"/>
      <c r="D32" s="573"/>
      <c r="E32" s="573"/>
      <c r="F32" s="573"/>
      <c r="G32" s="573"/>
      <c r="H32" s="573"/>
      <c r="I32" s="573"/>
      <c r="J32" s="573"/>
      <c r="K32" s="573"/>
      <c r="L32" s="573"/>
      <c r="M32" s="573"/>
      <c r="N32" s="573"/>
      <c r="O32" s="573"/>
      <c r="P32" s="447"/>
    </row>
    <row r="33" spans="2:16" ht="14.45" customHeight="1">
      <c r="B33" s="573"/>
      <c r="C33" s="573"/>
      <c r="D33" s="573"/>
      <c r="E33" s="573"/>
      <c r="F33" s="573"/>
      <c r="G33" s="573"/>
      <c r="H33" s="573"/>
      <c r="I33" s="573"/>
      <c r="J33" s="573"/>
      <c r="K33" s="573"/>
      <c r="L33" s="573"/>
      <c r="M33" s="573"/>
      <c r="N33" s="573"/>
      <c r="O33" s="573"/>
      <c r="P33" s="447"/>
    </row>
    <row r="34" spans="2:16" ht="14.45" customHeight="1">
      <c r="B34" s="573"/>
      <c r="C34" s="573"/>
      <c r="D34" s="573"/>
      <c r="E34" s="573"/>
      <c r="F34" s="573"/>
      <c r="G34" s="573"/>
      <c r="H34" s="573"/>
      <c r="I34" s="573"/>
      <c r="J34" s="573"/>
      <c r="K34" s="573"/>
      <c r="L34" s="573"/>
      <c r="M34" s="573"/>
      <c r="N34" s="573"/>
      <c r="O34" s="573"/>
      <c r="P34" s="447"/>
    </row>
    <row r="35" spans="2:16" ht="32.65" customHeight="1">
      <c r="B35" s="573"/>
      <c r="C35" s="573"/>
      <c r="D35" s="573"/>
      <c r="E35" s="573"/>
      <c r="F35" s="573"/>
      <c r="G35" s="573"/>
      <c r="H35" s="573"/>
      <c r="I35" s="573"/>
      <c r="J35" s="573"/>
      <c r="K35" s="573"/>
      <c r="L35" s="573"/>
      <c r="M35" s="573"/>
      <c r="N35" s="573"/>
      <c r="O35" s="573"/>
    </row>
    <row r="36" spans="2:16"/>
    <row r="37" spans="2:16" ht="16.5">
      <c r="B37" s="575" t="s">
        <v>251</v>
      </c>
      <c r="C37" s="575"/>
      <c r="D37" s="575"/>
      <c r="E37" s="575"/>
      <c r="F37" s="575"/>
      <c r="G37" s="575"/>
      <c r="H37" s="575"/>
      <c r="I37" s="575"/>
      <c r="J37" s="575"/>
      <c r="K37" s="575"/>
      <c r="L37" s="575"/>
      <c r="M37" s="575"/>
      <c r="N37" s="575"/>
      <c r="O37" s="575"/>
    </row>
    <row r="38" spans="2:16" ht="3.75" customHeight="1"/>
    <row r="39" spans="2:16" ht="17.45" customHeight="1">
      <c r="B39" s="573" t="s">
        <v>252</v>
      </c>
      <c r="C39" s="573"/>
      <c r="D39" s="573"/>
      <c r="E39" s="573"/>
      <c r="F39" s="573"/>
      <c r="G39" s="573"/>
      <c r="H39" s="573"/>
      <c r="I39" s="573"/>
      <c r="J39" s="573"/>
      <c r="K39" s="573"/>
      <c r="L39" s="573"/>
      <c r="M39" s="573"/>
      <c r="N39" s="573"/>
      <c r="O39" s="573"/>
    </row>
    <row r="40" spans="2:16" ht="17.45" customHeight="1">
      <c r="B40" s="573"/>
      <c r="C40" s="573"/>
      <c r="D40" s="573"/>
      <c r="E40" s="573"/>
      <c r="F40" s="573"/>
      <c r="G40" s="573"/>
      <c r="H40" s="573"/>
      <c r="I40" s="573"/>
      <c r="J40" s="573"/>
      <c r="K40" s="573"/>
      <c r="L40" s="573"/>
      <c r="M40" s="573"/>
      <c r="N40" s="573"/>
      <c r="O40" s="573"/>
    </row>
    <row r="41" spans="2:16" ht="35.65" customHeight="1">
      <c r="B41" s="573"/>
      <c r="C41" s="573"/>
      <c r="D41" s="573"/>
      <c r="E41" s="573"/>
      <c r="F41" s="573"/>
      <c r="G41" s="573"/>
      <c r="H41" s="573"/>
      <c r="I41" s="573"/>
      <c r="J41" s="573"/>
      <c r="K41" s="573"/>
      <c r="L41" s="573"/>
      <c r="M41" s="573"/>
      <c r="N41" s="573"/>
      <c r="O41" s="573"/>
    </row>
    <row r="42" spans="2:16" ht="17.45" customHeight="1">
      <c r="B42" s="446"/>
      <c r="C42" s="446"/>
      <c r="D42" s="446"/>
      <c r="E42" s="446"/>
      <c r="F42" s="446"/>
      <c r="G42" s="446"/>
      <c r="H42" s="446"/>
      <c r="I42" s="446"/>
      <c r="J42" s="446"/>
      <c r="K42" s="446"/>
      <c r="L42" s="446"/>
      <c r="M42" s="446"/>
      <c r="N42" s="446"/>
      <c r="O42" s="446"/>
    </row>
    <row r="43" spans="2:16" ht="17.45" customHeight="1">
      <c r="B43" s="575" t="s">
        <v>253</v>
      </c>
      <c r="C43" s="575"/>
      <c r="D43" s="575"/>
      <c r="E43" s="575"/>
      <c r="F43" s="575"/>
      <c r="G43" s="575"/>
      <c r="H43" s="575"/>
      <c r="I43" s="575"/>
      <c r="J43" s="575"/>
      <c r="K43" s="575"/>
      <c r="L43" s="575"/>
      <c r="M43" s="575"/>
      <c r="N43" s="575"/>
      <c r="O43" s="575"/>
    </row>
    <row r="44" spans="2:16" ht="3.75" customHeight="1"/>
    <row r="45" spans="2:16" ht="14.45" customHeight="1">
      <c r="B45" s="573" t="s">
        <v>254</v>
      </c>
      <c r="C45" s="573"/>
      <c r="D45" s="573"/>
      <c r="E45" s="573"/>
      <c r="F45" s="573"/>
      <c r="G45" s="573"/>
      <c r="H45" s="573"/>
      <c r="I45" s="573"/>
      <c r="J45" s="573"/>
      <c r="K45" s="573"/>
      <c r="L45" s="573"/>
      <c r="M45" s="573"/>
      <c r="N45" s="573"/>
      <c r="O45" s="573"/>
    </row>
    <row r="46" spans="2:16" ht="14.45" customHeight="1">
      <c r="B46" s="573"/>
      <c r="C46" s="573"/>
      <c r="D46" s="573"/>
      <c r="E46" s="573"/>
      <c r="F46" s="573"/>
      <c r="G46" s="573"/>
      <c r="H46" s="573"/>
      <c r="I46" s="573"/>
      <c r="J46" s="573"/>
      <c r="K46" s="573"/>
      <c r="L46" s="573"/>
      <c r="M46" s="573"/>
      <c r="N46" s="573"/>
      <c r="O46" s="573"/>
    </row>
    <row r="47" spans="2:16" ht="20.100000000000001" customHeight="1">
      <c r="B47" s="573"/>
      <c r="C47" s="573"/>
      <c r="D47" s="573"/>
      <c r="E47" s="573"/>
      <c r="F47" s="573"/>
      <c r="G47" s="573"/>
      <c r="H47" s="573"/>
      <c r="I47" s="573"/>
      <c r="J47" s="573"/>
      <c r="K47" s="573"/>
      <c r="L47" s="573"/>
      <c r="M47" s="573"/>
      <c r="N47" s="573"/>
      <c r="O47" s="573"/>
    </row>
    <row r="48" spans="2:16"/>
    <row r="49" spans="2:15"/>
    <row r="50" spans="2:15" ht="16.5">
      <c r="B50" s="579" t="s">
        <v>255</v>
      </c>
      <c r="C50" s="579"/>
      <c r="D50" s="579"/>
      <c r="E50" s="579"/>
      <c r="F50" s="579"/>
      <c r="G50" s="579"/>
      <c r="H50" s="579"/>
      <c r="I50" s="579"/>
      <c r="J50" s="579"/>
      <c r="K50" s="579"/>
      <c r="L50" s="579"/>
      <c r="M50" s="579"/>
      <c r="N50" s="579"/>
      <c r="O50" s="579"/>
    </row>
    <row r="51" spans="2:15" ht="3.75" customHeight="1"/>
    <row r="52" spans="2:15" ht="16.5">
      <c r="B52" s="580" t="s">
        <v>256</v>
      </c>
      <c r="C52" s="580"/>
      <c r="D52" s="580"/>
      <c r="E52" s="580"/>
      <c r="F52" s="580"/>
      <c r="G52" s="580"/>
      <c r="H52" s="580"/>
      <c r="I52" s="580"/>
      <c r="J52" s="580"/>
      <c r="K52" s="580"/>
      <c r="L52" s="580"/>
      <c r="M52" s="580"/>
      <c r="N52" s="580"/>
      <c r="O52" s="580"/>
    </row>
    <row r="53" spans="2:15"/>
    <row r="54" spans="2:15" ht="16.5">
      <c r="B54" s="581" t="s">
        <v>148</v>
      </c>
      <c r="C54" s="582"/>
      <c r="D54" s="80" t="s">
        <v>257</v>
      </c>
      <c r="E54" s="80"/>
      <c r="F54" s="80"/>
      <c r="G54" s="80"/>
      <c r="H54" s="80"/>
      <c r="I54" s="80"/>
      <c r="J54" s="80"/>
      <c r="K54" s="80"/>
      <c r="L54" s="80"/>
      <c r="M54" s="80"/>
      <c r="N54" s="80"/>
      <c r="O54" s="80"/>
    </row>
    <row r="55" spans="2:15" ht="9.4" customHeight="1">
      <c r="B55" s="80"/>
      <c r="C55" s="80"/>
      <c r="D55" s="80"/>
      <c r="E55" s="80"/>
      <c r="F55" s="80"/>
      <c r="G55" s="80"/>
      <c r="H55" s="80"/>
      <c r="I55" s="80"/>
      <c r="J55" s="80"/>
      <c r="K55" s="80"/>
      <c r="L55" s="80"/>
      <c r="M55" s="80"/>
      <c r="N55" s="80"/>
      <c r="O55" s="80"/>
    </row>
    <row r="56" spans="2:15" ht="16.5">
      <c r="B56" s="576" t="s">
        <v>147</v>
      </c>
      <c r="C56" s="576"/>
      <c r="D56" s="80" t="s">
        <v>258</v>
      </c>
      <c r="E56" s="80"/>
      <c r="F56" s="80"/>
      <c r="G56" s="80"/>
      <c r="H56" s="80"/>
      <c r="I56" s="80"/>
      <c r="J56" s="80"/>
      <c r="K56" s="80"/>
      <c r="L56" s="80"/>
      <c r="M56" s="80"/>
      <c r="N56" s="80"/>
      <c r="O56" s="80"/>
    </row>
    <row r="57" spans="2:15" ht="9.4" customHeight="1">
      <c r="B57" s="80"/>
      <c r="C57" s="80"/>
      <c r="D57" s="80"/>
      <c r="E57" s="80"/>
      <c r="F57" s="80"/>
      <c r="G57" s="80"/>
      <c r="H57" s="80"/>
      <c r="I57" s="80"/>
      <c r="J57" s="80"/>
      <c r="K57" s="80"/>
      <c r="L57" s="80"/>
      <c r="M57" s="80"/>
      <c r="N57" s="80"/>
      <c r="O57" s="80"/>
    </row>
    <row r="58" spans="2:15" ht="16.5">
      <c r="B58" s="577" t="s">
        <v>146</v>
      </c>
      <c r="C58" s="577"/>
      <c r="D58" s="80" t="s">
        <v>259</v>
      </c>
      <c r="E58" s="80"/>
      <c r="F58" s="80"/>
      <c r="G58" s="80"/>
      <c r="H58" s="80"/>
      <c r="I58" s="80"/>
      <c r="J58" s="80"/>
      <c r="K58" s="80"/>
      <c r="L58" s="80"/>
      <c r="M58" s="80"/>
      <c r="N58" s="80"/>
      <c r="O58" s="80"/>
    </row>
    <row r="59" spans="2:15" ht="15.75">
      <c r="B59" s="448"/>
      <c r="C59" s="448"/>
      <c r="D59" s="448"/>
      <c r="E59" s="448"/>
      <c r="F59" s="448"/>
      <c r="G59" s="448"/>
      <c r="H59" s="448"/>
      <c r="I59" s="448"/>
      <c r="J59" s="448"/>
      <c r="K59" s="448"/>
      <c r="L59" s="448"/>
      <c r="M59" s="448"/>
      <c r="N59" s="448"/>
      <c r="O59" s="448"/>
    </row>
    <row r="60" spans="2:15" ht="15" customHeight="1">
      <c r="B60" s="578" t="s">
        <v>260</v>
      </c>
      <c r="C60" s="578"/>
      <c r="D60" s="578"/>
      <c r="E60" s="578"/>
      <c r="F60" s="578"/>
      <c r="G60" s="578"/>
      <c r="H60" s="578"/>
      <c r="I60" s="578"/>
      <c r="J60" s="578"/>
      <c r="K60" s="578"/>
      <c r="L60" s="578"/>
      <c r="M60" s="578"/>
      <c r="N60" s="578"/>
      <c r="O60" s="578"/>
    </row>
    <row r="61" spans="2:15">
      <c r="B61" s="578"/>
      <c r="C61" s="578"/>
      <c r="D61" s="578"/>
      <c r="E61" s="578"/>
      <c r="F61" s="578"/>
      <c r="G61" s="578"/>
      <c r="H61" s="578"/>
      <c r="I61" s="578"/>
      <c r="J61" s="578"/>
      <c r="K61" s="578"/>
      <c r="L61" s="578"/>
      <c r="M61" s="578"/>
      <c r="N61" s="578"/>
      <c r="O61" s="578"/>
    </row>
    <row r="62" spans="2:15"/>
    <row r="65" customFormat="1" hidden="1"/>
    <row r="66" customFormat="1" hidden="1"/>
    <row r="67" customFormat="1" hidden="1"/>
    <row r="68" customFormat="1" hidden="1"/>
    <row r="69" customFormat="1" hidden="1"/>
    <row r="70" customFormat="1" hidden="1"/>
    <row r="71" customFormat="1" hidden="1"/>
    <row r="72" customFormat="1" hidden="1"/>
    <row r="73" customFormat="1" hidden="1"/>
    <row r="74" customFormat="1" hidden="1"/>
  </sheetData>
  <mergeCells count="28">
    <mergeCell ref="B56:C56"/>
    <mergeCell ref="B58:C58"/>
    <mergeCell ref="B60:O61"/>
    <mergeCell ref="B39:O41"/>
    <mergeCell ref="B43:O43"/>
    <mergeCell ref="B45:O47"/>
    <mergeCell ref="B50:O50"/>
    <mergeCell ref="B52:O52"/>
    <mergeCell ref="B54:C54"/>
    <mergeCell ref="B37:O37"/>
    <mergeCell ref="C22:D22"/>
    <mergeCell ref="F22:O22"/>
    <mergeCell ref="C23:D23"/>
    <mergeCell ref="F23:O23"/>
    <mergeCell ref="C24:D24"/>
    <mergeCell ref="F24:O24"/>
    <mergeCell ref="C25:D25"/>
    <mergeCell ref="F25:O25"/>
    <mergeCell ref="B27:O28"/>
    <mergeCell ref="B30:O30"/>
    <mergeCell ref="B32:O35"/>
    <mergeCell ref="C21:D21"/>
    <mergeCell ref="F21:O21"/>
    <mergeCell ref="B11:O11"/>
    <mergeCell ref="B12:O12"/>
    <mergeCell ref="B14:O18"/>
    <mergeCell ref="C20:D20"/>
    <mergeCell ref="F20:O20"/>
  </mergeCells>
  <pageMargins left="0" right="0" top="0" bottom="0" header="0.31496062992125984" footer="0.31496062992125984"/>
  <pageSetup scale="68"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F6AE8-2FD2-4AC2-AFB3-FD8F8E891515}">
  <sheetPr>
    <tabColor rgb="FF002060"/>
    <pageSetUpPr fitToPage="1"/>
  </sheetPr>
  <dimension ref="A1:XFC135"/>
  <sheetViews>
    <sheetView showGridLines="0" zoomScaleNormal="100" workbookViewId="0"/>
  </sheetViews>
  <sheetFormatPr baseColWidth="10" defaultColWidth="0" defaultRowHeight="16.5" customHeight="1" zeroHeight="1"/>
  <cols>
    <col min="1" max="1" width="8.7109375" style="451" customWidth="1"/>
    <col min="2" max="2" width="10.85546875" style="451" customWidth="1"/>
    <col min="3" max="5" width="9.28515625" style="451" customWidth="1"/>
    <col min="6" max="6" width="12.7109375" style="451" customWidth="1"/>
    <col min="7" max="7" width="9.28515625" style="451" customWidth="1"/>
    <col min="8" max="8" width="17.7109375" style="451" customWidth="1"/>
    <col min="9" max="9" width="3.42578125" style="451" customWidth="1"/>
    <col min="10" max="11" width="18.7109375" style="451" customWidth="1"/>
    <col min="12" max="12" width="9.28515625" style="451" customWidth="1"/>
    <col min="13" max="13" width="0" style="80" hidden="1" customWidth="1"/>
    <col min="14" max="16383" width="11.5703125" style="80" hidden="1"/>
    <col min="16384" max="16384" width="3.28515625" style="80" hidden="1" customWidth="1"/>
  </cols>
  <sheetData>
    <row r="1" spans="1:12">
      <c r="A1" s="80"/>
      <c r="B1" s="80"/>
      <c r="C1" s="80"/>
      <c r="D1" s="80"/>
      <c r="E1" s="80"/>
      <c r="F1" s="80"/>
      <c r="G1" s="80"/>
      <c r="H1" s="80"/>
      <c r="I1" s="80"/>
      <c r="J1" s="80"/>
      <c r="K1" s="80"/>
      <c r="L1" s="80"/>
    </row>
    <row r="2" spans="1:12">
      <c r="A2" s="80"/>
      <c r="B2" s="80"/>
      <c r="C2" s="80"/>
      <c r="D2" s="80"/>
      <c r="E2" s="80"/>
      <c r="F2" s="80"/>
      <c r="G2" s="80"/>
      <c r="H2" s="80"/>
      <c r="I2" s="80"/>
      <c r="J2" s="80"/>
      <c r="K2" s="80"/>
      <c r="L2" s="80"/>
    </row>
    <row r="3" spans="1:12">
      <c r="A3" s="80"/>
      <c r="B3" s="80"/>
      <c r="C3" s="80"/>
      <c r="D3" s="80"/>
      <c r="E3" s="80"/>
      <c r="F3" s="80"/>
      <c r="G3" s="80"/>
      <c r="H3" s="80"/>
      <c r="I3" s="80"/>
      <c r="J3" s="80"/>
      <c r="K3" s="80"/>
      <c r="L3" s="80"/>
    </row>
    <row r="4" spans="1:12">
      <c r="A4" s="80"/>
      <c r="B4" s="80"/>
      <c r="C4" s="80"/>
      <c r="D4" s="80"/>
      <c r="E4" s="80"/>
      <c r="F4" s="80"/>
      <c r="G4" s="80"/>
      <c r="H4" s="80"/>
      <c r="I4" s="80"/>
      <c r="J4" s="80"/>
      <c r="K4" s="80"/>
      <c r="L4" s="80"/>
    </row>
    <row r="5" spans="1:12">
      <c r="A5" s="80"/>
      <c r="B5" s="80"/>
      <c r="C5" s="80"/>
      <c r="D5" s="80"/>
      <c r="E5" s="80"/>
      <c r="F5" s="80"/>
      <c r="G5" s="80"/>
      <c r="H5" s="80"/>
      <c r="I5" s="80"/>
      <c r="J5" s="80"/>
      <c r="K5" s="80"/>
      <c r="L5" s="80"/>
    </row>
    <row r="6" spans="1:12" ht="22.35" customHeight="1">
      <c r="A6" s="80"/>
      <c r="B6" s="583" t="s">
        <v>91</v>
      </c>
      <c r="C6" s="583"/>
      <c r="D6" s="583"/>
      <c r="E6" s="583"/>
      <c r="F6" s="583"/>
      <c r="G6" s="583"/>
      <c r="H6" s="583"/>
      <c r="I6" s="583"/>
      <c r="J6" s="583"/>
      <c r="K6" s="583"/>
      <c r="L6" s="529"/>
    </row>
    <row r="7" spans="1:12" ht="22.35" customHeight="1">
      <c r="A7" s="80"/>
      <c r="B7" s="583" t="s">
        <v>261</v>
      </c>
      <c r="C7" s="583"/>
      <c r="D7" s="583"/>
      <c r="E7" s="583"/>
      <c r="F7" s="583"/>
      <c r="G7" s="583"/>
      <c r="H7" s="583"/>
      <c r="I7" s="583"/>
      <c r="J7" s="583"/>
      <c r="K7" s="583"/>
      <c r="L7" s="530"/>
    </row>
    <row r="8" spans="1:12" ht="22.35" customHeight="1">
      <c r="A8" s="80"/>
      <c r="B8" s="584" t="s">
        <v>483</v>
      </c>
      <c r="C8" s="584"/>
      <c r="D8" s="584"/>
      <c r="E8" s="584"/>
      <c r="F8" s="584"/>
      <c r="G8" s="584"/>
      <c r="H8" s="584"/>
      <c r="I8" s="584"/>
      <c r="J8" s="584"/>
      <c r="K8" s="584"/>
      <c r="L8" s="530"/>
    </row>
    <row r="9" spans="1:12" ht="14.45" customHeight="1">
      <c r="B9" s="447"/>
      <c r="C9" s="447"/>
      <c r="D9" s="447"/>
      <c r="E9" s="447"/>
      <c r="F9" s="447"/>
      <c r="G9" s="447"/>
      <c r="H9" s="447"/>
      <c r="I9" s="447"/>
      <c r="J9" s="585" t="s">
        <v>484</v>
      </c>
      <c r="K9" s="585"/>
      <c r="L9" s="452"/>
    </row>
    <row r="10" spans="1:12" ht="18" customHeight="1">
      <c r="B10" s="453" t="s">
        <v>262</v>
      </c>
      <c r="C10" s="586" t="s">
        <v>94</v>
      </c>
      <c r="D10" s="586"/>
      <c r="E10" s="586"/>
      <c r="F10" s="586"/>
      <c r="G10" s="586" t="s">
        <v>263</v>
      </c>
      <c r="H10" s="587"/>
      <c r="I10" s="447"/>
      <c r="J10" s="453" t="s">
        <v>264</v>
      </c>
      <c r="K10" s="454" t="s">
        <v>265</v>
      </c>
      <c r="L10" s="452"/>
    </row>
    <row r="11" spans="1:12" ht="15" customHeight="1">
      <c r="B11" s="531">
        <v>1</v>
      </c>
      <c r="C11" s="532" t="s">
        <v>96</v>
      </c>
      <c r="D11" s="533" t="s">
        <v>33</v>
      </c>
      <c r="E11" s="533"/>
      <c r="F11" s="533"/>
      <c r="G11" s="534">
        <v>100</v>
      </c>
      <c r="H11" s="535">
        <v>100</v>
      </c>
      <c r="I11" s="452"/>
      <c r="J11" s="536">
        <v>100</v>
      </c>
      <c r="K11" s="537">
        <v>100</v>
      </c>
      <c r="L11" s="452"/>
    </row>
    <row r="12" spans="1:12" ht="15" customHeight="1">
      <c r="B12" s="538">
        <v>1</v>
      </c>
      <c r="C12" s="539" t="s">
        <v>115</v>
      </c>
      <c r="D12" s="522" t="s">
        <v>53</v>
      </c>
      <c r="E12" s="522"/>
      <c r="F12" s="522"/>
      <c r="G12" s="540">
        <v>100</v>
      </c>
      <c r="H12" s="541">
        <v>100</v>
      </c>
      <c r="I12" s="452"/>
      <c r="J12" s="542">
        <v>100</v>
      </c>
      <c r="K12" s="543">
        <v>100</v>
      </c>
      <c r="L12" s="452"/>
    </row>
    <row r="13" spans="1:12" ht="15" customHeight="1">
      <c r="B13" s="538">
        <v>1</v>
      </c>
      <c r="C13" s="539" t="s">
        <v>126</v>
      </c>
      <c r="D13" s="522" t="s">
        <v>48</v>
      </c>
      <c r="E13" s="522"/>
      <c r="F13" s="522"/>
      <c r="G13" s="540">
        <v>100</v>
      </c>
      <c r="H13" s="541">
        <v>100</v>
      </c>
      <c r="I13" s="452"/>
      <c r="J13" s="542">
        <v>100</v>
      </c>
      <c r="K13" s="543">
        <v>100</v>
      </c>
      <c r="L13" s="452"/>
    </row>
    <row r="14" spans="1:12" ht="15" customHeight="1">
      <c r="B14" s="538">
        <v>1</v>
      </c>
      <c r="C14" s="539" t="s">
        <v>144</v>
      </c>
      <c r="D14" s="522" t="s">
        <v>62</v>
      </c>
      <c r="E14" s="522"/>
      <c r="F14" s="522"/>
      <c r="G14" s="540">
        <v>100</v>
      </c>
      <c r="H14" s="541">
        <v>100</v>
      </c>
      <c r="I14" s="452"/>
      <c r="J14" s="542">
        <v>100</v>
      </c>
      <c r="K14" s="543">
        <v>100</v>
      </c>
      <c r="L14" s="452"/>
    </row>
    <row r="15" spans="1:12" ht="15" customHeight="1">
      <c r="B15" s="538">
        <v>1</v>
      </c>
      <c r="C15" s="539" t="s">
        <v>186</v>
      </c>
      <c r="D15" s="522" t="s">
        <v>184</v>
      </c>
      <c r="E15" s="522"/>
      <c r="F15" s="522"/>
      <c r="G15" s="540">
        <v>100</v>
      </c>
      <c r="H15" s="541">
        <v>100</v>
      </c>
      <c r="I15" s="452"/>
      <c r="J15" s="542">
        <v>100</v>
      </c>
      <c r="K15" s="543">
        <v>100</v>
      </c>
      <c r="L15" s="452"/>
    </row>
    <row r="16" spans="1:12" ht="15" customHeight="1">
      <c r="B16" s="538">
        <v>1</v>
      </c>
      <c r="C16" s="539" t="s">
        <v>267</v>
      </c>
      <c r="D16" s="522" t="s">
        <v>229</v>
      </c>
      <c r="E16" s="522"/>
      <c r="F16" s="522"/>
      <c r="G16" s="540">
        <v>100</v>
      </c>
      <c r="H16" s="541">
        <v>100</v>
      </c>
      <c r="I16" s="452"/>
      <c r="J16" s="542">
        <v>100</v>
      </c>
      <c r="K16" s="543">
        <v>100</v>
      </c>
      <c r="L16" s="452"/>
    </row>
    <row r="17" spans="2:12" ht="15" customHeight="1">
      <c r="B17" s="538">
        <v>1</v>
      </c>
      <c r="C17" s="539" t="s">
        <v>227</v>
      </c>
      <c r="D17" s="522" t="s">
        <v>228</v>
      </c>
      <c r="E17" s="522"/>
      <c r="F17" s="522"/>
      <c r="G17" s="540">
        <v>100</v>
      </c>
      <c r="H17" s="541">
        <v>100</v>
      </c>
      <c r="I17" s="452"/>
      <c r="J17" s="542">
        <v>100</v>
      </c>
      <c r="K17" s="543">
        <v>100</v>
      </c>
      <c r="L17" s="452"/>
    </row>
    <row r="18" spans="2:12" ht="15" customHeight="1">
      <c r="B18" s="538">
        <v>8</v>
      </c>
      <c r="C18" s="539" t="s">
        <v>113</v>
      </c>
      <c r="D18" s="522" t="s">
        <v>72</v>
      </c>
      <c r="E18" s="522"/>
      <c r="F18" s="522"/>
      <c r="G18" s="540">
        <v>99.86</v>
      </c>
      <c r="H18" s="541">
        <v>99.86</v>
      </c>
      <c r="I18" s="452"/>
      <c r="J18" s="542">
        <v>99.86</v>
      </c>
      <c r="K18" s="543">
        <v>100</v>
      </c>
      <c r="L18" s="452"/>
    </row>
    <row r="19" spans="2:12" ht="15" customHeight="1">
      <c r="B19" s="538">
        <v>9</v>
      </c>
      <c r="C19" s="539" t="s">
        <v>132</v>
      </c>
      <c r="D19" s="522" t="s">
        <v>485</v>
      </c>
      <c r="E19" s="522"/>
      <c r="F19" s="522"/>
      <c r="G19" s="540">
        <v>99.61</v>
      </c>
      <c r="H19" s="541">
        <v>99.61</v>
      </c>
      <c r="I19" s="452"/>
      <c r="J19" s="542">
        <v>99.61</v>
      </c>
      <c r="K19" s="543">
        <v>100</v>
      </c>
      <c r="L19" s="452"/>
    </row>
    <row r="20" spans="2:12" ht="15" customHeight="1">
      <c r="B20" s="538">
        <v>10</v>
      </c>
      <c r="C20" s="539" t="s">
        <v>118</v>
      </c>
      <c r="D20" s="522" t="s">
        <v>46</v>
      </c>
      <c r="E20" s="522"/>
      <c r="F20" s="522"/>
      <c r="G20" s="540">
        <v>99.56</v>
      </c>
      <c r="H20" s="541">
        <v>99.56</v>
      </c>
      <c r="I20" s="452"/>
      <c r="J20" s="542">
        <v>99.56</v>
      </c>
      <c r="K20" s="543">
        <v>100</v>
      </c>
      <c r="L20" s="452"/>
    </row>
    <row r="21" spans="2:12" ht="15" customHeight="1">
      <c r="B21" s="538">
        <v>11</v>
      </c>
      <c r="C21" s="539" t="s">
        <v>134</v>
      </c>
      <c r="D21" s="522" t="s">
        <v>54</v>
      </c>
      <c r="E21" s="522"/>
      <c r="F21" s="522"/>
      <c r="G21" s="540">
        <v>99.53</v>
      </c>
      <c r="H21" s="541">
        <v>99.53</v>
      </c>
      <c r="I21" s="452"/>
      <c r="J21" s="542">
        <v>99.53</v>
      </c>
      <c r="K21" s="543">
        <v>100</v>
      </c>
      <c r="L21" s="452"/>
    </row>
    <row r="22" spans="2:12" ht="15" customHeight="1">
      <c r="B22" s="538">
        <v>12</v>
      </c>
      <c r="C22" s="539" t="s">
        <v>486</v>
      </c>
      <c r="D22" s="522" t="s">
        <v>290</v>
      </c>
      <c r="E22" s="522"/>
      <c r="F22" s="522"/>
      <c r="G22" s="540">
        <v>99.35</v>
      </c>
      <c r="H22" s="541">
        <v>99.35</v>
      </c>
      <c r="I22" s="452"/>
      <c r="J22" s="542">
        <v>99.35</v>
      </c>
      <c r="K22" s="543">
        <v>100</v>
      </c>
      <c r="L22" s="452"/>
    </row>
    <row r="23" spans="2:12" ht="15" customHeight="1">
      <c r="B23" s="538">
        <v>13</v>
      </c>
      <c r="C23" s="539" t="s">
        <v>108</v>
      </c>
      <c r="D23" s="522" t="s">
        <v>43</v>
      </c>
      <c r="E23" s="522"/>
      <c r="F23" s="522"/>
      <c r="G23" s="540">
        <v>99.3</v>
      </c>
      <c r="H23" s="541">
        <v>99.3</v>
      </c>
      <c r="I23" s="452"/>
      <c r="J23" s="542">
        <v>99.3</v>
      </c>
      <c r="K23" s="543">
        <v>100</v>
      </c>
      <c r="L23" s="452"/>
    </row>
    <row r="24" spans="2:12" ht="15" customHeight="1">
      <c r="B24" s="538">
        <v>14</v>
      </c>
      <c r="C24" s="539" t="s">
        <v>100</v>
      </c>
      <c r="D24" s="522" t="s">
        <v>37</v>
      </c>
      <c r="E24" s="522"/>
      <c r="F24" s="522"/>
      <c r="G24" s="540">
        <v>99.02</v>
      </c>
      <c r="H24" s="541">
        <v>99.02</v>
      </c>
      <c r="I24" s="452"/>
      <c r="J24" s="542">
        <v>99.02</v>
      </c>
      <c r="K24" s="543">
        <v>100</v>
      </c>
      <c r="L24" s="452"/>
    </row>
    <row r="25" spans="2:12" ht="15" customHeight="1">
      <c r="B25" s="538">
        <v>15</v>
      </c>
      <c r="C25" s="539" t="s">
        <v>110</v>
      </c>
      <c r="D25" s="522" t="s">
        <v>65</v>
      </c>
      <c r="E25" s="522"/>
      <c r="F25" s="522"/>
      <c r="G25" s="540">
        <v>99</v>
      </c>
      <c r="H25" s="541">
        <v>99</v>
      </c>
      <c r="I25" s="452"/>
      <c r="J25" s="542">
        <v>99</v>
      </c>
      <c r="K25" s="543">
        <v>100</v>
      </c>
      <c r="L25" s="455"/>
    </row>
    <row r="26" spans="2:12" ht="15" customHeight="1">
      <c r="B26" s="538">
        <v>16</v>
      </c>
      <c r="C26" s="539" t="s">
        <v>128</v>
      </c>
      <c r="D26" s="522" t="s">
        <v>73</v>
      </c>
      <c r="E26" s="522"/>
      <c r="F26" s="522"/>
      <c r="G26" s="540">
        <v>98.84</v>
      </c>
      <c r="H26" s="541">
        <v>98.84</v>
      </c>
      <c r="I26" s="452"/>
      <c r="J26" s="542">
        <v>98.84</v>
      </c>
      <c r="K26" s="543">
        <v>100</v>
      </c>
    </row>
    <row r="27" spans="2:12" ht="15" customHeight="1">
      <c r="B27" s="538">
        <v>17</v>
      </c>
      <c r="C27" s="539" t="s">
        <v>112</v>
      </c>
      <c r="D27" s="522" t="s">
        <v>64</v>
      </c>
      <c r="E27" s="522"/>
      <c r="F27" s="522"/>
      <c r="G27" s="540">
        <v>98.81</v>
      </c>
      <c r="H27" s="541">
        <v>98.81</v>
      </c>
      <c r="I27" s="452"/>
      <c r="J27" s="542">
        <v>98.81</v>
      </c>
      <c r="K27" s="543">
        <v>100</v>
      </c>
      <c r="L27" s="452"/>
    </row>
    <row r="28" spans="2:12" ht="15" customHeight="1">
      <c r="B28" s="538">
        <v>18</v>
      </c>
      <c r="C28" s="539" t="s">
        <v>130</v>
      </c>
      <c r="D28" s="522" t="s">
        <v>42</v>
      </c>
      <c r="E28" s="522"/>
      <c r="F28" s="522"/>
      <c r="G28" s="540">
        <v>98.76</v>
      </c>
      <c r="H28" s="541">
        <v>98.76</v>
      </c>
      <c r="I28" s="452"/>
      <c r="J28" s="542">
        <v>98.76</v>
      </c>
      <c r="K28" s="543">
        <v>100</v>
      </c>
      <c r="L28" s="452"/>
    </row>
    <row r="29" spans="2:12" ht="15" customHeight="1">
      <c r="B29" s="538">
        <v>19</v>
      </c>
      <c r="C29" s="539" t="s">
        <v>119</v>
      </c>
      <c r="D29" s="522" t="s">
        <v>51</v>
      </c>
      <c r="E29" s="522"/>
      <c r="F29" s="522"/>
      <c r="G29" s="540">
        <v>98.4</v>
      </c>
      <c r="H29" s="541">
        <v>98.4</v>
      </c>
      <c r="I29" s="452"/>
      <c r="J29" s="542">
        <v>98.4</v>
      </c>
      <c r="K29" s="543">
        <v>100</v>
      </c>
      <c r="L29" s="452"/>
    </row>
    <row r="30" spans="2:12" ht="15" customHeight="1">
      <c r="B30" s="538">
        <v>20</v>
      </c>
      <c r="C30" s="539" t="s">
        <v>142</v>
      </c>
      <c r="D30" s="522" t="s">
        <v>41</v>
      </c>
      <c r="E30" s="522"/>
      <c r="F30" s="522"/>
      <c r="G30" s="540">
        <v>98.38</v>
      </c>
      <c r="H30" s="541">
        <v>98.38</v>
      </c>
      <c r="I30" s="452"/>
      <c r="J30" s="542">
        <v>98.38</v>
      </c>
      <c r="K30" s="543">
        <v>100</v>
      </c>
      <c r="L30" s="452"/>
    </row>
    <row r="31" spans="2:12" ht="15" customHeight="1">
      <c r="B31" s="538">
        <v>21</v>
      </c>
      <c r="C31" s="539" t="s">
        <v>97</v>
      </c>
      <c r="D31" s="522" t="s">
        <v>47</v>
      </c>
      <c r="E31" s="522"/>
      <c r="F31" s="522"/>
      <c r="G31" s="540">
        <v>98.14</v>
      </c>
      <c r="H31" s="541">
        <v>98.14</v>
      </c>
      <c r="I31" s="452"/>
      <c r="J31" s="542">
        <v>98.14</v>
      </c>
      <c r="K31" s="543">
        <v>100</v>
      </c>
    </row>
    <row r="32" spans="2:12" ht="15" customHeight="1">
      <c r="B32" s="538">
        <v>22</v>
      </c>
      <c r="C32" s="539" t="s">
        <v>145</v>
      </c>
      <c r="D32" s="522" t="s">
        <v>49</v>
      </c>
      <c r="E32" s="522"/>
      <c r="F32" s="522"/>
      <c r="G32" s="540">
        <v>97.99</v>
      </c>
      <c r="H32" s="541">
        <v>97.99</v>
      </c>
      <c r="I32" s="452"/>
      <c r="J32" s="542">
        <v>97.99</v>
      </c>
      <c r="K32" s="543">
        <v>100</v>
      </c>
    </row>
    <row r="33" spans="2:12" ht="15" customHeight="1">
      <c r="B33" s="538">
        <v>23</v>
      </c>
      <c r="C33" s="539" t="s">
        <v>104</v>
      </c>
      <c r="D33" s="522" t="s">
        <v>44</v>
      </c>
      <c r="E33" s="522"/>
      <c r="F33" s="522"/>
      <c r="G33" s="540">
        <v>97.91</v>
      </c>
      <c r="H33" s="541">
        <v>97.91</v>
      </c>
      <c r="I33" s="452"/>
      <c r="J33" s="542">
        <v>97.91</v>
      </c>
      <c r="K33" s="543">
        <v>100</v>
      </c>
      <c r="L33" s="455"/>
    </row>
    <row r="34" spans="2:12" ht="15" customHeight="1">
      <c r="B34" s="538">
        <v>24</v>
      </c>
      <c r="C34" s="539" t="s">
        <v>139</v>
      </c>
      <c r="D34" s="522" t="s">
        <v>68</v>
      </c>
      <c r="E34" s="522"/>
      <c r="F34" s="522"/>
      <c r="G34" s="540">
        <v>97.74</v>
      </c>
      <c r="H34" s="541">
        <v>97.74</v>
      </c>
      <c r="I34" s="452"/>
      <c r="J34" s="542">
        <v>97.74</v>
      </c>
      <c r="K34" s="543">
        <v>100</v>
      </c>
    </row>
    <row r="35" spans="2:12" ht="15" customHeight="1">
      <c r="B35" s="538">
        <v>25</v>
      </c>
      <c r="C35" s="539" t="s">
        <v>138</v>
      </c>
      <c r="D35" s="522" t="s">
        <v>56</v>
      </c>
      <c r="E35" s="522"/>
      <c r="F35" s="522"/>
      <c r="G35" s="540">
        <v>97.71</v>
      </c>
      <c r="H35" s="541">
        <v>97.71</v>
      </c>
      <c r="I35" s="452"/>
      <c r="J35" s="542">
        <v>97.71</v>
      </c>
      <c r="K35" s="543">
        <v>100</v>
      </c>
      <c r="L35" s="452"/>
    </row>
    <row r="36" spans="2:12" ht="15" customHeight="1">
      <c r="B36" s="538">
        <v>26</v>
      </c>
      <c r="C36" s="539" t="s">
        <v>106</v>
      </c>
      <c r="D36" s="522" t="s">
        <v>45</v>
      </c>
      <c r="E36" s="522"/>
      <c r="F36" s="522"/>
      <c r="G36" s="540">
        <v>97.71</v>
      </c>
      <c r="H36" s="541">
        <v>97.71</v>
      </c>
      <c r="I36" s="452"/>
      <c r="J36" s="542">
        <v>97.71</v>
      </c>
      <c r="K36" s="543">
        <v>100</v>
      </c>
      <c r="L36" s="452"/>
    </row>
    <row r="37" spans="2:12" ht="15" customHeight="1">
      <c r="B37" s="538">
        <v>27</v>
      </c>
      <c r="C37" s="539" t="s">
        <v>140</v>
      </c>
      <c r="D37" s="522" t="s">
        <v>71</v>
      </c>
      <c r="E37" s="522"/>
      <c r="F37" s="522"/>
      <c r="G37" s="540">
        <v>97.67</v>
      </c>
      <c r="H37" s="541">
        <v>97.67</v>
      </c>
      <c r="I37" s="452"/>
      <c r="J37" s="542">
        <v>97.67</v>
      </c>
      <c r="K37" s="543">
        <v>100</v>
      </c>
      <c r="L37" s="452"/>
    </row>
    <row r="38" spans="2:12" ht="15" customHeight="1">
      <c r="B38" s="538">
        <v>28</v>
      </c>
      <c r="C38" s="539" t="s">
        <v>109</v>
      </c>
      <c r="D38" s="522" t="s">
        <v>40</v>
      </c>
      <c r="E38" s="522"/>
      <c r="F38" s="522"/>
      <c r="G38" s="540">
        <v>97.61</v>
      </c>
      <c r="H38" s="541">
        <v>97.61</v>
      </c>
      <c r="I38" s="452"/>
      <c r="J38" s="542">
        <v>97.61</v>
      </c>
      <c r="K38" s="543">
        <v>100</v>
      </c>
      <c r="L38" s="452"/>
    </row>
    <row r="39" spans="2:12" ht="15" customHeight="1">
      <c r="B39" s="538">
        <v>29</v>
      </c>
      <c r="C39" s="539" t="s">
        <v>121</v>
      </c>
      <c r="D39" s="522" t="s">
        <v>31</v>
      </c>
      <c r="E39" s="522"/>
      <c r="F39" s="522"/>
      <c r="G39" s="540">
        <v>97.08</v>
      </c>
      <c r="H39" s="541">
        <v>97.08</v>
      </c>
      <c r="I39" s="452"/>
      <c r="J39" s="542">
        <v>97.08</v>
      </c>
      <c r="K39" s="543">
        <v>100</v>
      </c>
      <c r="L39" s="455"/>
    </row>
    <row r="40" spans="2:12" ht="15" customHeight="1">
      <c r="B40" s="538">
        <v>30</v>
      </c>
      <c r="C40" s="539" t="s">
        <v>131</v>
      </c>
      <c r="D40" s="522" t="s">
        <v>67</v>
      </c>
      <c r="E40" s="522"/>
      <c r="F40" s="522"/>
      <c r="G40" s="540">
        <v>97</v>
      </c>
      <c r="H40" s="541">
        <v>97</v>
      </c>
      <c r="I40" s="452"/>
      <c r="J40" s="542">
        <v>97</v>
      </c>
      <c r="K40" s="543">
        <v>100</v>
      </c>
    </row>
    <row r="41" spans="2:12" ht="15" customHeight="1">
      <c r="B41" s="538">
        <v>31</v>
      </c>
      <c r="C41" s="539" t="s">
        <v>103</v>
      </c>
      <c r="D41" s="522" t="s">
        <v>70</v>
      </c>
      <c r="E41" s="522"/>
      <c r="F41" s="522"/>
      <c r="G41" s="540">
        <v>96.93</v>
      </c>
      <c r="H41" s="541">
        <v>96.93</v>
      </c>
      <c r="I41" s="452"/>
      <c r="J41" s="542">
        <v>96.93</v>
      </c>
      <c r="K41" s="543">
        <v>100</v>
      </c>
      <c r="L41" s="452"/>
    </row>
    <row r="42" spans="2:12" ht="15" customHeight="1">
      <c r="B42" s="538">
        <v>32</v>
      </c>
      <c r="C42" s="539" t="s">
        <v>114</v>
      </c>
      <c r="D42" s="522" t="s">
        <v>488</v>
      </c>
      <c r="E42" s="522"/>
      <c r="F42" s="522"/>
      <c r="G42" s="540">
        <v>96.4</v>
      </c>
      <c r="H42" s="541">
        <v>96.4</v>
      </c>
      <c r="I42" s="452"/>
      <c r="J42" s="542">
        <v>96.4</v>
      </c>
      <c r="K42" s="543">
        <v>100</v>
      </c>
      <c r="L42" s="452"/>
    </row>
    <row r="43" spans="2:12" ht="15" customHeight="1">
      <c r="B43" s="538">
        <v>33</v>
      </c>
      <c r="C43" s="539" t="s">
        <v>136</v>
      </c>
      <c r="D43" s="522" t="s">
        <v>137</v>
      </c>
      <c r="E43" s="522"/>
      <c r="F43" s="522"/>
      <c r="G43" s="540">
        <v>96.32</v>
      </c>
      <c r="H43" s="541">
        <v>96.32</v>
      </c>
      <c r="I43" s="452"/>
      <c r="J43" s="542">
        <v>96.32</v>
      </c>
      <c r="K43" s="543">
        <v>100</v>
      </c>
      <c r="L43" s="452"/>
    </row>
    <row r="44" spans="2:12" ht="15" customHeight="1">
      <c r="B44" s="538">
        <v>34</v>
      </c>
      <c r="C44" s="539" t="s">
        <v>107</v>
      </c>
      <c r="D44" s="522" t="s">
        <v>32</v>
      </c>
      <c r="E44" s="522"/>
      <c r="F44" s="522"/>
      <c r="G44" s="540">
        <v>96.23</v>
      </c>
      <c r="H44" s="541">
        <v>96.23</v>
      </c>
      <c r="I44" s="452"/>
      <c r="J44" s="542">
        <v>96.23</v>
      </c>
      <c r="K44" s="543">
        <v>100</v>
      </c>
    </row>
    <row r="45" spans="2:12" ht="15" customHeight="1">
      <c r="B45" s="538">
        <v>35</v>
      </c>
      <c r="C45" s="539" t="s">
        <v>116</v>
      </c>
      <c r="D45" s="522" t="s">
        <v>35</v>
      </c>
      <c r="E45" s="522"/>
      <c r="F45" s="522"/>
      <c r="G45" s="540">
        <v>96.05</v>
      </c>
      <c r="H45" s="541">
        <v>96.05</v>
      </c>
      <c r="I45" s="452"/>
      <c r="J45" s="542">
        <v>96.05</v>
      </c>
      <c r="K45" s="543">
        <v>100</v>
      </c>
    </row>
    <row r="46" spans="2:12" ht="15" customHeight="1">
      <c r="B46" s="538">
        <v>36</v>
      </c>
      <c r="C46" s="539" t="s">
        <v>102</v>
      </c>
      <c r="D46" s="522" t="s">
        <v>34</v>
      </c>
      <c r="E46" s="522"/>
      <c r="F46" s="522"/>
      <c r="G46" s="540">
        <v>95.83</v>
      </c>
      <c r="H46" s="541">
        <v>95.83</v>
      </c>
      <c r="I46" s="452"/>
      <c r="J46" s="542">
        <v>95.83</v>
      </c>
      <c r="K46" s="543">
        <v>100</v>
      </c>
      <c r="L46" s="456"/>
    </row>
    <row r="47" spans="2:12" ht="15" customHeight="1">
      <c r="B47" s="538">
        <v>37</v>
      </c>
      <c r="C47" s="539" t="s">
        <v>133</v>
      </c>
      <c r="D47" s="522" t="s">
        <v>58</v>
      </c>
      <c r="E47" s="522"/>
      <c r="F47" s="522"/>
      <c r="G47" s="540">
        <v>95.71</v>
      </c>
      <c r="H47" s="541">
        <v>95.71</v>
      </c>
      <c r="I47" s="452"/>
      <c r="J47" s="542">
        <v>95.71</v>
      </c>
      <c r="K47" s="543">
        <v>100</v>
      </c>
    </row>
    <row r="48" spans="2:12" ht="15" customHeight="1">
      <c r="B48" s="538">
        <v>38</v>
      </c>
      <c r="C48" s="539" t="s">
        <v>111</v>
      </c>
      <c r="D48" s="522" t="s">
        <v>61</v>
      </c>
      <c r="E48" s="522"/>
      <c r="F48" s="522"/>
      <c r="G48" s="540">
        <v>95.61</v>
      </c>
      <c r="H48" s="541">
        <v>95.61</v>
      </c>
      <c r="I48" s="452"/>
      <c r="J48" s="542">
        <v>95.61</v>
      </c>
      <c r="K48" s="543">
        <v>100</v>
      </c>
    </row>
    <row r="49" spans="2:12" ht="15" customHeight="1">
      <c r="B49" s="538">
        <v>39</v>
      </c>
      <c r="C49" s="539" t="s">
        <v>123</v>
      </c>
      <c r="D49" s="522" t="s">
        <v>124</v>
      </c>
      <c r="E49" s="522"/>
      <c r="F49" s="522"/>
      <c r="G49" s="540">
        <v>95.5</v>
      </c>
      <c r="H49" s="541">
        <v>95.5</v>
      </c>
      <c r="I49" s="452"/>
      <c r="J49" s="542">
        <v>95.5</v>
      </c>
      <c r="K49" s="543">
        <v>100</v>
      </c>
    </row>
    <row r="50" spans="2:12" ht="15" customHeight="1">
      <c r="B50" s="538">
        <v>40</v>
      </c>
      <c r="C50" s="539" t="s">
        <v>99</v>
      </c>
      <c r="D50" s="522" t="s">
        <v>55</v>
      </c>
      <c r="E50" s="522"/>
      <c r="F50" s="522"/>
      <c r="G50" s="540">
        <v>95.09</v>
      </c>
      <c r="H50" s="541">
        <v>95.09</v>
      </c>
      <c r="I50" s="452"/>
      <c r="J50" s="542">
        <v>95.09</v>
      </c>
      <c r="K50" s="543">
        <v>100</v>
      </c>
    </row>
    <row r="51" spans="2:12" ht="15" customHeight="1">
      <c r="B51" s="538">
        <v>41</v>
      </c>
      <c r="C51" s="539" t="s">
        <v>141</v>
      </c>
      <c r="D51" s="522" t="s">
        <v>63</v>
      </c>
      <c r="E51" s="522"/>
      <c r="F51" s="522"/>
      <c r="G51" s="540">
        <v>94.52</v>
      </c>
      <c r="H51" s="541">
        <v>94.52</v>
      </c>
      <c r="I51" s="452"/>
      <c r="J51" s="542">
        <v>94.52</v>
      </c>
      <c r="K51" s="543">
        <v>100</v>
      </c>
    </row>
    <row r="52" spans="2:12" ht="15" customHeight="1">
      <c r="B52" s="538">
        <v>42</v>
      </c>
      <c r="C52" s="539" t="s">
        <v>120</v>
      </c>
      <c r="D52" s="522" t="s">
        <v>66</v>
      </c>
      <c r="E52" s="522"/>
      <c r="F52" s="522"/>
      <c r="G52" s="540">
        <v>92.84</v>
      </c>
      <c r="H52" s="541">
        <v>92.84</v>
      </c>
      <c r="I52" s="452"/>
      <c r="J52" s="542">
        <v>92.84</v>
      </c>
      <c r="K52" s="543">
        <v>100</v>
      </c>
    </row>
    <row r="53" spans="2:12" ht="15" customHeight="1">
      <c r="B53" s="538">
        <v>43</v>
      </c>
      <c r="C53" s="539" t="s">
        <v>127</v>
      </c>
      <c r="D53" s="522" t="s">
        <v>52</v>
      </c>
      <c r="E53" s="522"/>
      <c r="F53" s="522"/>
      <c r="G53" s="540">
        <v>92.67</v>
      </c>
      <c r="H53" s="541">
        <v>92.67</v>
      </c>
      <c r="I53" s="452"/>
      <c r="J53" s="542">
        <v>92.67</v>
      </c>
      <c r="K53" s="543">
        <v>100</v>
      </c>
    </row>
    <row r="54" spans="2:12" ht="15" customHeight="1">
      <c r="B54" s="538">
        <v>44</v>
      </c>
      <c r="C54" s="539" t="s">
        <v>143</v>
      </c>
      <c r="D54" s="522" t="s">
        <v>38</v>
      </c>
      <c r="E54" s="522"/>
      <c r="F54" s="522"/>
      <c r="G54" s="540">
        <v>91.72</v>
      </c>
      <c r="H54" s="541">
        <v>91.72</v>
      </c>
      <c r="I54" s="452"/>
      <c r="J54" s="542">
        <v>91.72</v>
      </c>
      <c r="K54" s="543">
        <v>100</v>
      </c>
    </row>
    <row r="55" spans="2:12" ht="15" customHeight="1">
      <c r="B55" s="538">
        <v>45</v>
      </c>
      <c r="C55" s="539" t="s">
        <v>101</v>
      </c>
      <c r="D55" s="522" t="s">
        <v>57</v>
      </c>
      <c r="E55" s="522"/>
      <c r="F55" s="522"/>
      <c r="G55" s="540">
        <v>91.39</v>
      </c>
      <c r="H55" s="541">
        <v>91.39</v>
      </c>
      <c r="I55" s="452"/>
      <c r="J55" s="542">
        <v>91.39</v>
      </c>
      <c r="K55" s="543">
        <v>100</v>
      </c>
    </row>
    <row r="56" spans="2:12" ht="15" customHeight="1">
      <c r="B56" s="538">
        <v>46</v>
      </c>
      <c r="C56" s="539" t="s">
        <v>129</v>
      </c>
      <c r="D56" s="522" t="s">
        <v>36</v>
      </c>
      <c r="E56" s="522"/>
      <c r="F56" s="522"/>
      <c r="G56" s="540">
        <v>91.13</v>
      </c>
      <c r="H56" s="541">
        <v>91.13</v>
      </c>
      <c r="I56" s="452"/>
      <c r="J56" s="542">
        <v>91.13</v>
      </c>
      <c r="K56" s="543">
        <v>100</v>
      </c>
    </row>
    <row r="57" spans="2:12" ht="15" customHeight="1">
      <c r="B57" s="538">
        <v>47</v>
      </c>
      <c r="C57" s="539" t="s">
        <v>125</v>
      </c>
      <c r="D57" s="522" t="s">
        <v>266</v>
      </c>
      <c r="E57" s="522"/>
      <c r="F57" s="522"/>
      <c r="G57" s="540">
        <v>90.97</v>
      </c>
      <c r="H57" s="541">
        <v>90.97</v>
      </c>
      <c r="I57" s="452"/>
      <c r="J57" s="542">
        <v>90.97</v>
      </c>
      <c r="K57" s="543">
        <v>100</v>
      </c>
    </row>
    <row r="58" spans="2:12" ht="15" customHeight="1">
      <c r="B58" s="538">
        <v>48</v>
      </c>
      <c r="C58" s="539" t="s">
        <v>98</v>
      </c>
      <c r="D58" s="522" t="s">
        <v>69</v>
      </c>
      <c r="E58" s="522"/>
      <c r="F58" s="522"/>
      <c r="G58" s="540">
        <v>89.48</v>
      </c>
      <c r="H58" s="541">
        <v>89.48</v>
      </c>
      <c r="I58" s="452"/>
      <c r="J58" s="542">
        <v>89.48</v>
      </c>
      <c r="K58" s="543">
        <v>100</v>
      </c>
    </row>
    <row r="59" spans="2:12" ht="15" customHeight="1">
      <c r="B59" s="538">
        <v>49</v>
      </c>
      <c r="C59" s="539" t="s">
        <v>105</v>
      </c>
      <c r="D59" s="522" t="s">
        <v>60</v>
      </c>
      <c r="E59" s="522"/>
      <c r="F59" s="522"/>
      <c r="G59" s="540">
        <v>88.92</v>
      </c>
      <c r="H59" s="541">
        <v>88.92</v>
      </c>
      <c r="I59" s="452"/>
      <c r="J59" s="542">
        <v>88.92</v>
      </c>
      <c r="K59" s="543">
        <v>100</v>
      </c>
    </row>
    <row r="60" spans="2:12" ht="15" customHeight="1">
      <c r="B60" s="538">
        <v>50</v>
      </c>
      <c r="C60" s="539" t="s">
        <v>135</v>
      </c>
      <c r="D60" s="522" t="s">
        <v>39</v>
      </c>
      <c r="E60" s="522"/>
      <c r="F60" s="522"/>
      <c r="G60" s="540">
        <v>85.44</v>
      </c>
      <c r="H60" s="541">
        <v>85.44</v>
      </c>
      <c r="I60" s="452"/>
      <c r="J60" s="542">
        <v>85.44</v>
      </c>
      <c r="K60" s="543">
        <v>100</v>
      </c>
    </row>
    <row r="61" spans="2:12" ht="15" customHeight="1">
      <c r="B61" s="538">
        <v>51</v>
      </c>
      <c r="C61" s="539" t="s">
        <v>117</v>
      </c>
      <c r="D61" s="522" t="s">
        <v>471</v>
      </c>
      <c r="E61" s="522"/>
      <c r="F61" s="522"/>
      <c r="G61" s="540">
        <v>73.099999999999994</v>
      </c>
      <c r="H61" s="541">
        <v>73.099999999999994</v>
      </c>
      <c r="I61" s="452"/>
      <c r="J61" s="542">
        <v>73.099999999999994</v>
      </c>
      <c r="K61" s="543">
        <v>100</v>
      </c>
      <c r="L61" s="448"/>
    </row>
    <row r="62" spans="2:12" ht="15" customHeight="1">
      <c r="B62" s="544">
        <v>52</v>
      </c>
      <c r="C62" s="545" t="s">
        <v>122</v>
      </c>
      <c r="D62" s="523" t="s">
        <v>59</v>
      </c>
      <c r="E62" s="523"/>
      <c r="F62" s="523"/>
      <c r="G62" s="546">
        <v>69.400000000000006</v>
      </c>
      <c r="H62" s="547">
        <v>69.400000000000006</v>
      </c>
      <c r="I62" s="452"/>
      <c r="J62" s="548">
        <v>69.400000000000006</v>
      </c>
      <c r="K62" s="549">
        <v>100</v>
      </c>
    </row>
    <row r="63" spans="2:12" hidden="1">
      <c r="B63" s="457" t="s">
        <v>268</v>
      </c>
      <c r="C63" s="458" t="s">
        <v>268</v>
      </c>
      <c r="D63" s="588" t="s">
        <v>268</v>
      </c>
      <c r="E63" s="589"/>
      <c r="F63" s="589"/>
      <c r="G63" s="550" t="s">
        <v>268</v>
      </c>
      <c r="H63" s="550" t="s">
        <v>268</v>
      </c>
      <c r="I63" s="459"/>
      <c r="J63" s="551" t="s">
        <v>268</v>
      </c>
      <c r="K63" s="551" t="s">
        <v>268</v>
      </c>
    </row>
    <row r="64" spans="2:12" hidden="1">
      <c r="B64" s="457" t="s">
        <v>268</v>
      </c>
      <c r="C64" s="458" t="s">
        <v>268</v>
      </c>
      <c r="D64" s="588" t="s">
        <v>268</v>
      </c>
      <c r="E64" s="589"/>
      <c r="F64" s="589"/>
      <c r="G64" s="550" t="s">
        <v>268</v>
      </c>
      <c r="H64" s="550" t="s">
        <v>268</v>
      </c>
      <c r="I64" s="459"/>
      <c r="J64" s="551" t="s">
        <v>268</v>
      </c>
      <c r="K64" s="551" t="s">
        <v>268</v>
      </c>
    </row>
    <row r="65" spans="2:11" hidden="1">
      <c r="B65" s="457" t="s">
        <v>268</v>
      </c>
      <c r="C65" s="458" t="s">
        <v>268</v>
      </c>
      <c r="D65" s="588" t="s">
        <v>268</v>
      </c>
      <c r="E65" s="589"/>
      <c r="F65" s="589"/>
      <c r="G65" s="550" t="s">
        <v>268</v>
      </c>
      <c r="H65" s="550" t="s">
        <v>268</v>
      </c>
      <c r="I65" s="459"/>
      <c r="J65" s="551" t="s">
        <v>268</v>
      </c>
      <c r="K65" s="551" t="s">
        <v>268</v>
      </c>
    </row>
    <row r="66" spans="2:11" hidden="1">
      <c r="B66" s="457" t="s">
        <v>268</v>
      </c>
      <c r="C66" s="458" t="s">
        <v>268</v>
      </c>
      <c r="D66" s="588" t="s">
        <v>268</v>
      </c>
      <c r="E66" s="589"/>
      <c r="F66" s="589"/>
      <c r="G66" s="550" t="s">
        <v>268</v>
      </c>
      <c r="H66" s="550" t="s">
        <v>268</v>
      </c>
      <c r="I66" s="459"/>
      <c r="J66" s="551" t="s">
        <v>268</v>
      </c>
      <c r="K66" s="551" t="s">
        <v>268</v>
      </c>
    </row>
    <row r="67" spans="2:11" hidden="1">
      <c r="B67" s="457" t="s">
        <v>268</v>
      </c>
      <c r="C67" s="458" t="s">
        <v>268</v>
      </c>
      <c r="D67" s="588" t="s">
        <v>268</v>
      </c>
      <c r="E67" s="589"/>
      <c r="F67" s="589"/>
      <c r="G67" s="550" t="s">
        <v>268</v>
      </c>
      <c r="H67" s="550" t="s">
        <v>268</v>
      </c>
      <c r="I67" s="459"/>
      <c r="J67" s="551" t="s">
        <v>268</v>
      </c>
      <c r="K67" s="551" t="s">
        <v>268</v>
      </c>
    </row>
    <row r="68" spans="2:11" hidden="1">
      <c r="B68" s="457" t="s">
        <v>268</v>
      </c>
      <c r="C68" s="458" t="s">
        <v>268</v>
      </c>
      <c r="D68" s="588" t="s">
        <v>268</v>
      </c>
      <c r="E68" s="589"/>
      <c r="F68" s="589"/>
      <c r="G68" s="550" t="s">
        <v>268</v>
      </c>
      <c r="H68" s="550" t="s">
        <v>268</v>
      </c>
      <c r="I68" s="459"/>
      <c r="J68" s="551" t="s">
        <v>268</v>
      </c>
      <c r="K68" s="551" t="s">
        <v>268</v>
      </c>
    </row>
    <row r="69" spans="2:11" hidden="1">
      <c r="B69" s="457" t="s">
        <v>268</v>
      </c>
      <c r="C69" s="458" t="s">
        <v>268</v>
      </c>
      <c r="D69" s="588" t="s">
        <v>268</v>
      </c>
      <c r="E69" s="589"/>
      <c r="F69" s="589"/>
      <c r="G69" s="550" t="s">
        <v>268</v>
      </c>
      <c r="H69" s="550" t="s">
        <v>268</v>
      </c>
      <c r="I69" s="459"/>
      <c r="J69" s="551" t="s">
        <v>268</v>
      </c>
      <c r="K69" s="551" t="s">
        <v>268</v>
      </c>
    </row>
    <row r="70" spans="2:11" hidden="1">
      <c r="B70" s="457" t="s">
        <v>268</v>
      </c>
      <c r="C70" s="458" t="s">
        <v>268</v>
      </c>
      <c r="D70" s="588" t="s">
        <v>268</v>
      </c>
      <c r="E70" s="589"/>
      <c r="F70" s="589"/>
      <c r="G70" s="550" t="s">
        <v>268</v>
      </c>
      <c r="H70" s="550" t="s">
        <v>268</v>
      </c>
      <c r="I70" s="459"/>
      <c r="J70" s="551" t="s">
        <v>268</v>
      </c>
      <c r="K70" s="551" t="s">
        <v>268</v>
      </c>
    </row>
    <row r="71" spans="2:11" hidden="1">
      <c r="B71" s="457" t="s">
        <v>268</v>
      </c>
      <c r="C71" s="458" t="s">
        <v>268</v>
      </c>
      <c r="D71" s="588" t="s">
        <v>268</v>
      </c>
      <c r="E71" s="589"/>
      <c r="F71" s="589"/>
      <c r="G71" s="550" t="s">
        <v>268</v>
      </c>
      <c r="H71" s="550" t="s">
        <v>268</v>
      </c>
      <c r="I71" s="459"/>
      <c r="J71" s="551" t="s">
        <v>268</v>
      </c>
      <c r="K71" s="551" t="s">
        <v>268</v>
      </c>
    </row>
    <row r="72" spans="2:11" hidden="1">
      <c r="B72" s="457" t="s">
        <v>268</v>
      </c>
      <c r="C72" s="458" t="s">
        <v>268</v>
      </c>
      <c r="D72" s="588" t="s">
        <v>268</v>
      </c>
      <c r="E72" s="589"/>
      <c r="F72" s="589"/>
      <c r="G72" s="550" t="s">
        <v>268</v>
      </c>
      <c r="H72" s="550" t="s">
        <v>268</v>
      </c>
      <c r="I72" s="459"/>
      <c r="J72" s="551" t="s">
        <v>268</v>
      </c>
      <c r="K72" s="551" t="s">
        <v>268</v>
      </c>
    </row>
    <row r="73" spans="2:11" hidden="1">
      <c r="B73" s="457" t="s">
        <v>268</v>
      </c>
      <c r="C73" s="458" t="s">
        <v>268</v>
      </c>
      <c r="D73" s="588" t="s">
        <v>268</v>
      </c>
      <c r="E73" s="589"/>
      <c r="F73" s="589"/>
      <c r="G73" s="550" t="s">
        <v>268</v>
      </c>
      <c r="H73" s="550" t="s">
        <v>268</v>
      </c>
      <c r="I73" s="459"/>
      <c r="J73" s="551" t="s">
        <v>268</v>
      </c>
      <c r="K73" s="551" t="s">
        <v>268</v>
      </c>
    </row>
    <row r="74" spans="2:11" hidden="1">
      <c r="B74" s="457" t="s">
        <v>268</v>
      </c>
      <c r="C74" s="458" t="s">
        <v>268</v>
      </c>
      <c r="D74" s="588" t="s">
        <v>268</v>
      </c>
      <c r="E74" s="589"/>
      <c r="F74" s="589"/>
      <c r="G74" s="550" t="s">
        <v>268</v>
      </c>
      <c r="H74" s="550" t="s">
        <v>268</v>
      </c>
      <c r="I74" s="459"/>
      <c r="J74" s="551" t="s">
        <v>268</v>
      </c>
      <c r="K74" s="551" t="s">
        <v>268</v>
      </c>
    </row>
    <row r="75" spans="2:11" hidden="1">
      <c r="B75" s="457" t="s">
        <v>268</v>
      </c>
      <c r="C75" s="458" t="s">
        <v>268</v>
      </c>
      <c r="D75" s="588" t="s">
        <v>268</v>
      </c>
      <c r="E75" s="589"/>
      <c r="F75" s="589"/>
      <c r="G75" s="550" t="s">
        <v>268</v>
      </c>
      <c r="H75" s="550" t="s">
        <v>268</v>
      </c>
      <c r="I75" s="459"/>
      <c r="J75" s="551" t="s">
        <v>268</v>
      </c>
      <c r="K75" s="551" t="s">
        <v>268</v>
      </c>
    </row>
    <row r="76" spans="2:11" hidden="1">
      <c r="B76" s="457" t="s">
        <v>268</v>
      </c>
      <c r="C76" s="458" t="s">
        <v>268</v>
      </c>
      <c r="D76" s="588" t="s">
        <v>268</v>
      </c>
      <c r="E76" s="589"/>
      <c r="F76" s="589"/>
      <c r="G76" s="550" t="s">
        <v>268</v>
      </c>
      <c r="H76" s="550" t="s">
        <v>268</v>
      </c>
      <c r="I76" s="459"/>
      <c r="J76" s="551" t="s">
        <v>268</v>
      </c>
      <c r="K76" s="551" t="s">
        <v>268</v>
      </c>
    </row>
    <row r="77" spans="2:11" hidden="1">
      <c r="B77" s="457" t="s">
        <v>268</v>
      </c>
      <c r="C77" s="458" t="s">
        <v>268</v>
      </c>
      <c r="D77" s="588" t="s">
        <v>268</v>
      </c>
      <c r="E77" s="589"/>
      <c r="F77" s="589"/>
      <c r="G77" s="550" t="s">
        <v>268</v>
      </c>
      <c r="H77" s="550" t="s">
        <v>268</v>
      </c>
      <c r="I77" s="459"/>
      <c r="J77" s="551" t="s">
        <v>268</v>
      </c>
      <c r="K77" s="551" t="s">
        <v>268</v>
      </c>
    </row>
    <row r="78" spans="2:11" hidden="1">
      <c r="B78" s="457" t="s">
        <v>268</v>
      </c>
      <c r="C78" s="458" t="s">
        <v>268</v>
      </c>
      <c r="D78" s="588" t="s">
        <v>268</v>
      </c>
      <c r="E78" s="589"/>
      <c r="F78" s="589"/>
      <c r="G78" s="550" t="s">
        <v>268</v>
      </c>
      <c r="H78" s="550" t="s">
        <v>268</v>
      </c>
      <c r="I78" s="459"/>
      <c r="J78" s="551" t="s">
        <v>268</v>
      </c>
      <c r="K78" s="551" t="s">
        <v>268</v>
      </c>
    </row>
    <row r="79" spans="2:11" hidden="1">
      <c r="B79" s="457" t="s">
        <v>268</v>
      </c>
      <c r="C79" s="458" t="s">
        <v>268</v>
      </c>
      <c r="D79" s="588" t="s">
        <v>268</v>
      </c>
      <c r="E79" s="589"/>
      <c r="F79" s="589"/>
      <c r="G79" s="550" t="s">
        <v>268</v>
      </c>
      <c r="H79" s="550" t="s">
        <v>268</v>
      </c>
      <c r="I79" s="459"/>
      <c r="J79" s="551" t="s">
        <v>268</v>
      </c>
      <c r="K79" s="551" t="s">
        <v>268</v>
      </c>
    </row>
    <row r="80" spans="2:11" hidden="1">
      <c r="B80" s="457" t="s">
        <v>268</v>
      </c>
      <c r="C80" s="458" t="s">
        <v>268</v>
      </c>
      <c r="D80" s="588" t="s">
        <v>268</v>
      </c>
      <c r="E80" s="589"/>
      <c r="F80" s="589"/>
      <c r="G80" s="550" t="s">
        <v>268</v>
      </c>
      <c r="H80" s="550" t="s">
        <v>268</v>
      </c>
      <c r="I80" s="459"/>
      <c r="J80" s="551" t="s">
        <v>268</v>
      </c>
      <c r="K80" s="551" t="s">
        <v>268</v>
      </c>
    </row>
    <row r="81" spans="2:11" hidden="1">
      <c r="B81" s="457" t="s">
        <v>268</v>
      </c>
      <c r="C81" s="458" t="s">
        <v>268</v>
      </c>
      <c r="D81" s="588" t="s">
        <v>268</v>
      </c>
      <c r="E81" s="589"/>
      <c r="F81" s="589"/>
      <c r="G81" s="550" t="s">
        <v>268</v>
      </c>
      <c r="H81" s="550" t="s">
        <v>268</v>
      </c>
      <c r="I81" s="459"/>
      <c r="J81" s="551" t="s">
        <v>268</v>
      </c>
      <c r="K81" s="551" t="s">
        <v>268</v>
      </c>
    </row>
    <row r="82" spans="2:11" hidden="1">
      <c r="B82" s="457" t="s">
        <v>268</v>
      </c>
      <c r="C82" s="458" t="s">
        <v>268</v>
      </c>
      <c r="D82" s="588" t="s">
        <v>268</v>
      </c>
      <c r="E82" s="589"/>
      <c r="F82" s="589"/>
      <c r="G82" s="550" t="s">
        <v>268</v>
      </c>
      <c r="H82" s="550" t="s">
        <v>268</v>
      </c>
      <c r="I82" s="459"/>
      <c r="J82" s="551" t="s">
        <v>268</v>
      </c>
      <c r="K82" s="551" t="s">
        <v>268</v>
      </c>
    </row>
    <row r="83" spans="2:11" hidden="1">
      <c r="B83" s="457" t="s">
        <v>268</v>
      </c>
      <c r="C83" s="458" t="s">
        <v>268</v>
      </c>
      <c r="D83" s="588" t="s">
        <v>268</v>
      </c>
      <c r="E83" s="589"/>
      <c r="F83" s="589"/>
      <c r="G83" s="550" t="s">
        <v>268</v>
      </c>
      <c r="H83" s="550" t="s">
        <v>268</v>
      </c>
      <c r="I83" s="459"/>
      <c r="J83" s="551" t="s">
        <v>268</v>
      </c>
      <c r="K83" s="551" t="s">
        <v>268</v>
      </c>
    </row>
    <row r="84" spans="2:11" hidden="1">
      <c r="B84" s="457" t="s">
        <v>268</v>
      </c>
      <c r="C84" s="458" t="s">
        <v>268</v>
      </c>
      <c r="D84" s="588" t="s">
        <v>268</v>
      </c>
      <c r="E84" s="589"/>
      <c r="F84" s="589"/>
      <c r="G84" s="550" t="s">
        <v>268</v>
      </c>
      <c r="H84" s="550" t="s">
        <v>268</v>
      </c>
      <c r="I84" s="459"/>
      <c r="J84" s="551" t="s">
        <v>268</v>
      </c>
      <c r="K84" s="551" t="s">
        <v>268</v>
      </c>
    </row>
    <row r="85" spans="2:11" hidden="1">
      <c r="B85" s="457" t="s">
        <v>268</v>
      </c>
      <c r="C85" s="458" t="s">
        <v>268</v>
      </c>
      <c r="D85" s="588" t="s">
        <v>268</v>
      </c>
      <c r="E85" s="589"/>
      <c r="F85" s="589"/>
      <c r="G85" s="550" t="s">
        <v>268</v>
      </c>
      <c r="H85" s="550" t="s">
        <v>268</v>
      </c>
      <c r="I85" s="459"/>
      <c r="J85" s="551" t="s">
        <v>268</v>
      </c>
      <c r="K85" s="551" t="s">
        <v>268</v>
      </c>
    </row>
    <row r="86" spans="2:11" hidden="1">
      <c r="B86" s="457" t="s">
        <v>268</v>
      </c>
      <c r="C86" s="458" t="s">
        <v>268</v>
      </c>
      <c r="D86" s="588" t="s">
        <v>268</v>
      </c>
      <c r="E86" s="589"/>
      <c r="F86" s="589"/>
      <c r="G86" s="550" t="s">
        <v>268</v>
      </c>
      <c r="H86" s="550" t="s">
        <v>268</v>
      </c>
      <c r="I86" s="459"/>
      <c r="J86" s="551" t="s">
        <v>268</v>
      </c>
      <c r="K86" s="551" t="s">
        <v>268</v>
      </c>
    </row>
    <row r="87" spans="2:11" hidden="1">
      <c r="B87" s="457" t="s">
        <v>268</v>
      </c>
      <c r="C87" s="458" t="s">
        <v>268</v>
      </c>
      <c r="D87" s="588" t="s">
        <v>268</v>
      </c>
      <c r="E87" s="589"/>
      <c r="F87" s="589"/>
      <c r="G87" s="550" t="s">
        <v>268</v>
      </c>
      <c r="H87" s="550" t="s">
        <v>268</v>
      </c>
      <c r="I87" s="459"/>
      <c r="J87" s="551" t="s">
        <v>268</v>
      </c>
      <c r="K87" s="551" t="s">
        <v>268</v>
      </c>
    </row>
    <row r="88" spans="2:11" hidden="1">
      <c r="B88" s="457" t="s">
        <v>268</v>
      </c>
      <c r="C88" s="458" t="s">
        <v>268</v>
      </c>
      <c r="D88" s="588" t="s">
        <v>268</v>
      </c>
      <c r="E88" s="589"/>
      <c r="F88" s="589"/>
      <c r="G88" s="550" t="s">
        <v>268</v>
      </c>
      <c r="H88" s="550" t="s">
        <v>268</v>
      </c>
      <c r="I88" s="459"/>
      <c r="J88" s="551" t="s">
        <v>268</v>
      </c>
      <c r="K88" s="551" t="s">
        <v>268</v>
      </c>
    </row>
    <row r="89" spans="2:11" hidden="1">
      <c r="B89" s="457" t="s">
        <v>268</v>
      </c>
      <c r="C89" s="458" t="s">
        <v>268</v>
      </c>
      <c r="D89" s="588" t="s">
        <v>268</v>
      </c>
      <c r="E89" s="589"/>
      <c r="F89" s="589"/>
      <c r="G89" s="550" t="s">
        <v>268</v>
      </c>
      <c r="H89" s="550" t="s">
        <v>268</v>
      </c>
      <c r="I89" s="459"/>
      <c r="J89" s="551" t="s">
        <v>268</v>
      </c>
      <c r="K89" s="551" t="s">
        <v>268</v>
      </c>
    </row>
    <row r="90" spans="2:11" hidden="1">
      <c r="B90" s="457" t="s">
        <v>268</v>
      </c>
      <c r="C90" s="458" t="s">
        <v>268</v>
      </c>
      <c r="D90" s="588" t="s">
        <v>268</v>
      </c>
      <c r="E90" s="589"/>
      <c r="F90" s="589"/>
      <c r="G90" s="550" t="s">
        <v>268</v>
      </c>
      <c r="H90" s="550" t="s">
        <v>268</v>
      </c>
      <c r="I90" s="459"/>
      <c r="J90" s="551" t="s">
        <v>268</v>
      </c>
      <c r="K90" s="551" t="s">
        <v>268</v>
      </c>
    </row>
    <row r="91" spans="2:11" hidden="1">
      <c r="B91" s="457" t="s">
        <v>268</v>
      </c>
      <c r="C91" s="458" t="s">
        <v>268</v>
      </c>
      <c r="D91" s="588" t="s">
        <v>268</v>
      </c>
      <c r="E91" s="589"/>
      <c r="F91" s="589"/>
      <c r="G91" s="550" t="s">
        <v>268</v>
      </c>
      <c r="H91" s="550" t="s">
        <v>268</v>
      </c>
      <c r="I91" s="459"/>
      <c r="J91" s="551" t="s">
        <v>268</v>
      </c>
      <c r="K91" s="551" t="s">
        <v>268</v>
      </c>
    </row>
    <row r="92" spans="2:11" hidden="1">
      <c r="B92" s="457" t="s">
        <v>268</v>
      </c>
      <c r="C92" s="458" t="s">
        <v>268</v>
      </c>
      <c r="D92" s="588" t="s">
        <v>268</v>
      </c>
      <c r="E92" s="589"/>
      <c r="F92" s="589"/>
      <c r="G92" s="550" t="s">
        <v>268</v>
      </c>
      <c r="H92" s="550" t="s">
        <v>268</v>
      </c>
      <c r="I92" s="459"/>
      <c r="J92" s="551" t="s">
        <v>268</v>
      </c>
      <c r="K92" s="551" t="s">
        <v>268</v>
      </c>
    </row>
    <row r="93" spans="2:11" hidden="1">
      <c r="B93" s="457" t="s">
        <v>268</v>
      </c>
      <c r="C93" s="458" t="s">
        <v>268</v>
      </c>
      <c r="D93" s="588" t="s">
        <v>268</v>
      </c>
      <c r="E93" s="589"/>
      <c r="F93" s="589"/>
      <c r="G93" s="550" t="s">
        <v>268</v>
      </c>
      <c r="H93" s="550" t="s">
        <v>268</v>
      </c>
      <c r="I93" s="459"/>
      <c r="J93" s="551" t="s">
        <v>268</v>
      </c>
      <c r="K93" s="551" t="s">
        <v>268</v>
      </c>
    </row>
    <row r="94" spans="2:11" hidden="1">
      <c r="B94" s="457" t="s">
        <v>268</v>
      </c>
      <c r="C94" s="458" t="s">
        <v>268</v>
      </c>
      <c r="D94" s="588" t="s">
        <v>268</v>
      </c>
      <c r="E94" s="589"/>
      <c r="F94" s="589"/>
      <c r="G94" s="550" t="s">
        <v>268</v>
      </c>
      <c r="H94" s="550" t="s">
        <v>268</v>
      </c>
      <c r="I94" s="459"/>
      <c r="J94" s="551" t="s">
        <v>268</v>
      </c>
      <c r="K94" s="551" t="s">
        <v>268</v>
      </c>
    </row>
    <row r="95" spans="2:11" hidden="1">
      <c r="B95" s="457" t="s">
        <v>268</v>
      </c>
      <c r="C95" s="458" t="s">
        <v>268</v>
      </c>
      <c r="D95" s="588" t="s">
        <v>268</v>
      </c>
      <c r="E95" s="589"/>
      <c r="F95" s="589"/>
      <c r="G95" s="550" t="s">
        <v>268</v>
      </c>
      <c r="H95" s="550" t="s">
        <v>268</v>
      </c>
      <c r="I95" s="459"/>
      <c r="J95" s="551" t="s">
        <v>268</v>
      </c>
      <c r="K95" s="551" t="s">
        <v>268</v>
      </c>
    </row>
    <row r="96" spans="2:11" hidden="1">
      <c r="B96" s="457" t="s">
        <v>268</v>
      </c>
      <c r="C96" s="458" t="s">
        <v>268</v>
      </c>
      <c r="D96" s="588" t="s">
        <v>268</v>
      </c>
      <c r="E96" s="589"/>
      <c r="F96" s="589"/>
      <c r="G96" s="550" t="s">
        <v>268</v>
      </c>
      <c r="H96" s="550" t="s">
        <v>268</v>
      </c>
      <c r="I96" s="459"/>
      <c r="J96" s="551" t="s">
        <v>268</v>
      </c>
      <c r="K96" s="551" t="s">
        <v>268</v>
      </c>
    </row>
    <row r="97" spans="2:11" hidden="1">
      <c r="B97" s="457" t="s">
        <v>268</v>
      </c>
      <c r="C97" s="458" t="s">
        <v>268</v>
      </c>
      <c r="D97" s="588" t="s">
        <v>268</v>
      </c>
      <c r="E97" s="589"/>
      <c r="F97" s="589"/>
      <c r="G97" s="550" t="s">
        <v>268</v>
      </c>
      <c r="H97" s="550" t="s">
        <v>268</v>
      </c>
      <c r="I97" s="459"/>
      <c r="J97" s="551" t="s">
        <v>268</v>
      </c>
      <c r="K97" s="551" t="s">
        <v>268</v>
      </c>
    </row>
    <row r="98" spans="2:11" hidden="1">
      <c r="B98" s="457" t="s">
        <v>268</v>
      </c>
      <c r="C98" s="458" t="s">
        <v>268</v>
      </c>
      <c r="D98" s="588" t="s">
        <v>268</v>
      </c>
      <c r="E98" s="589"/>
      <c r="F98" s="589"/>
      <c r="G98" s="550" t="s">
        <v>268</v>
      </c>
      <c r="H98" s="550" t="s">
        <v>268</v>
      </c>
      <c r="I98" s="459"/>
      <c r="J98" s="551" t="s">
        <v>268</v>
      </c>
      <c r="K98" s="551" t="s">
        <v>268</v>
      </c>
    </row>
    <row r="99" spans="2:11" hidden="1">
      <c r="B99" s="457" t="s">
        <v>268</v>
      </c>
      <c r="C99" s="458" t="s">
        <v>268</v>
      </c>
      <c r="D99" s="588" t="s">
        <v>268</v>
      </c>
      <c r="E99" s="589"/>
      <c r="F99" s="589"/>
      <c r="G99" s="550" t="s">
        <v>268</v>
      </c>
      <c r="H99" s="550" t="s">
        <v>268</v>
      </c>
      <c r="I99" s="459"/>
      <c r="J99" s="551" t="s">
        <v>268</v>
      </c>
      <c r="K99" s="551" t="s">
        <v>268</v>
      </c>
    </row>
    <row r="100" spans="2:11" hidden="1">
      <c r="B100" s="457" t="s">
        <v>268</v>
      </c>
      <c r="C100" s="458" t="s">
        <v>268</v>
      </c>
      <c r="D100" s="588" t="s">
        <v>268</v>
      </c>
      <c r="E100" s="589"/>
      <c r="F100" s="589"/>
      <c r="G100" s="550" t="s">
        <v>268</v>
      </c>
      <c r="H100" s="550" t="s">
        <v>268</v>
      </c>
      <c r="I100" s="459"/>
      <c r="J100" s="551" t="s">
        <v>268</v>
      </c>
      <c r="K100" s="551" t="s">
        <v>268</v>
      </c>
    </row>
    <row r="101" spans="2:11" hidden="1">
      <c r="B101" s="457" t="s">
        <v>268</v>
      </c>
      <c r="C101" s="458" t="s">
        <v>268</v>
      </c>
      <c r="D101" s="588" t="s">
        <v>268</v>
      </c>
      <c r="E101" s="589"/>
      <c r="F101" s="589"/>
      <c r="G101" s="550" t="s">
        <v>268</v>
      </c>
      <c r="H101" s="550" t="s">
        <v>268</v>
      </c>
      <c r="I101" s="459"/>
      <c r="J101" s="551" t="s">
        <v>268</v>
      </c>
      <c r="K101" s="551" t="s">
        <v>268</v>
      </c>
    </row>
    <row r="102" spans="2:11" hidden="1">
      <c r="B102" s="457" t="s">
        <v>268</v>
      </c>
      <c r="C102" s="458" t="s">
        <v>268</v>
      </c>
      <c r="D102" s="588" t="s">
        <v>268</v>
      </c>
      <c r="E102" s="589"/>
      <c r="F102" s="589"/>
      <c r="G102" s="550" t="s">
        <v>268</v>
      </c>
      <c r="H102" s="550" t="s">
        <v>268</v>
      </c>
      <c r="I102" s="459"/>
      <c r="J102" s="551" t="s">
        <v>268</v>
      </c>
      <c r="K102" s="551" t="s">
        <v>268</v>
      </c>
    </row>
    <row r="103" spans="2:11" hidden="1">
      <c r="B103" s="457" t="s">
        <v>268</v>
      </c>
      <c r="C103" s="458" t="s">
        <v>268</v>
      </c>
      <c r="D103" s="588" t="s">
        <v>268</v>
      </c>
      <c r="E103" s="589"/>
      <c r="F103" s="589"/>
      <c r="G103" s="550" t="s">
        <v>268</v>
      </c>
      <c r="H103" s="550" t="s">
        <v>268</v>
      </c>
      <c r="I103" s="459"/>
      <c r="J103" s="551" t="s">
        <v>268</v>
      </c>
      <c r="K103" s="551" t="s">
        <v>268</v>
      </c>
    </row>
    <row r="104" spans="2:11" hidden="1">
      <c r="B104" s="457" t="s">
        <v>268</v>
      </c>
      <c r="C104" s="458" t="s">
        <v>268</v>
      </c>
      <c r="D104" s="588" t="s">
        <v>268</v>
      </c>
      <c r="E104" s="589"/>
      <c r="F104" s="589"/>
      <c r="G104" s="550" t="s">
        <v>268</v>
      </c>
      <c r="H104" s="550" t="s">
        <v>268</v>
      </c>
      <c r="I104" s="459"/>
      <c r="J104" s="551" t="s">
        <v>268</v>
      </c>
      <c r="K104" s="551" t="s">
        <v>268</v>
      </c>
    </row>
    <row r="105" spans="2:11" hidden="1">
      <c r="B105" s="457" t="s">
        <v>268</v>
      </c>
      <c r="C105" s="458" t="s">
        <v>268</v>
      </c>
      <c r="D105" s="588" t="s">
        <v>268</v>
      </c>
      <c r="E105" s="589"/>
      <c r="F105" s="589"/>
      <c r="G105" s="550" t="s">
        <v>268</v>
      </c>
      <c r="H105" s="550" t="s">
        <v>268</v>
      </c>
      <c r="I105" s="459"/>
      <c r="J105" s="551" t="s">
        <v>268</v>
      </c>
      <c r="K105" s="551" t="s">
        <v>268</v>
      </c>
    </row>
    <row r="106" spans="2:11" hidden="1">
      <c r="B106" s="457" t="s">
        <v>268</v>
      </c>
      <c r="C106" s="458" t="s">
        <v>268</v>
      </c>
      <c r="D106" s="588" t="s">
        <v>268</v>
      </c>
      <c r="E106" s="589"/>
      <c r="F106" s="589"/>
      <c r="G106" s="550" t="s">
        <v>268</v>
      </c>
      <c r="H106" s="550" t="s">
        <v>268</v>
      </c>
      <c r="I106" s="459"/>
      <c r="J106" s="551" t="s">
        <v>268</v>
      </c>
      <c r="K106" s="551" t="s">
        <v>268</v>
      </c>
    </row>
    <row r="107" spans="2:11" hidden="1">
      <c r="B107" s="457" t="s">
        <v>268</v>
      </c>
      <c r="C107" s="458" t="s">
        <v>268</v>
      </c>
      <c r="D107" s="588" t="s">
        <v>268</v>
      </c>
      <c r="E107" s="589"/>
      <c r="F107" s="589"/>
      <c r="G107" s="550" t="s">
        <v>268</v>
      </c>
      <c r="H107" s="550" t="s">
        <v>268</v>
      </c>
      <c r="I107" s="459"/>
      <c r="J107" s="551" t="s">
        <v>268</v>
      </c>
      <c r="K107" s="551" t="s">
        <v>268</v>
      </c>
    </row>
    <row r="108" spans="2:11" hidden="1">
      <c r="B108" s="457" t="s">
        <v>268</v>
      </c>
      <c r="C108" s="458" t="s">
        <v>268</v>
      </c>
      <c r="D108" s="588" t="s">
        <v>268</v>
      </c>
      <c r="E108" s="589"/>
      <c r="F108" s="589"/>
      <c r="G108" s="550" t="s">
        <v>268</v>
      </c>
      <c r="H108" s="550" t="s">
        <v>268</v>
      </c>
      <c r="I108" s="459"/>
      <c r="J108" s="551" t="s">
        <v>268</v>
      </c>
      <c r="K108" s="551" t="s">
        <v>268</v>
      </c>
    </row>
    <row r="109" spans="2:11" hidden="1">
      <c r="B109" s="457" t="s">
        <v>268</v>
      </c>
      <c r="C109" s="458" t="s">
        <v>268</v>
      </c>
      <c r="D109" s="588" t="s">
        <v>268</v>
      </c>
      <c r="E109" s="589"/>
      <c r="F109" s="589"/>
      <c r="G109" s="550" t="s">
        <v>268</v>
      </c>
      <c r="H109" s="550" t="s">
        <v>268</v>
      </c>
      <c r="I109" s="459"/>
      <c r="J109" s="551" t="s">
        <v>268</v>
      </c>
      <c r="K109" s="551" t="s">
        <v>268</v>
      </c>
    </row>
    <row r="110" spans="2:11" hidden="1">
      <c r="B110" s="457" t="s">
        <v>268</v>
      </c>
      <c r="C110" s="458" t="s">
        <v>268</v>
      </c>
      <c r="D110" s="588" t="s">
        <v>268</v>
      </c>
      <c r="E110" s="589"/>
      <c r="F110" s="589"/>
      <c r="G110" s="550" t="s">
        <v>268</v>
      </c>
      <c r="H110" s="550" t="s">
        <v>268</v>
      </c>
      <c r="I110" s="459"/>
      <c r="J110" s="551" t="s">
        <v>268</v>
      </c>
      <c r="K110" s="551" t="s">
        <v>268</v>
      </c>
    </row>
    <row r="111" spans="2:11" hidden="1">
      <c r="B111" s="457" t="s">
        <v>268</v>
      </c>
      <c r="C111" s="458" t="s">
        <v>268</v>
      </c>
      <c r="D111" s="588" t="s">
        <v>268</v>
      </c>
      <c r="E111" s="589"/>
      <c r="F111" s="589"/>
      <c r="G111" s="550" t="s">
        <v>268</v>
      </c>
      <c r="H111" s="550" t="s">
        <v>268</v>
      </c>
      <c r="I111" s="459"/>
      <c r="J111" s="551" t="s">
        <v>268</v>
      </c>
      <c r="K111" s="551" t="s">
        <v>268</v>
      </c>
    </row>
    <row r="112" spans="2:11" hidden="1">
      <c r="B112" s="457" t="s">
        <v>268</v>
      </c>
      <c r="C112" s="458" t="s">
        <v>268</v>
      </c>
      <c r="D112" s="588" t="s">
        <v>268</v>
      </c>
      <c r="E112" s="589"/>
      <c r="F112" s="589"/>
      <c r="G112" s="550" t="s">
        <v>268</v>
      </c>
      <c r="H112" s="550" t="s">
        <v>268</v>
      </c>
      <c r="I112" s="459"/>
      <c r="J112" s="551" t="s">
        <v>268</v>
      </c>
      <c r="K112" s="551" t="s">
        <v>268</v>
      </c>
    </row>
    <row r="113" spans="2:11" hidden="1">
      <c r="B113" s="457" t="s">
        <v>268</v>
      </c>
      <c r="C113" s="458" t="s">
        <v>268</v>
      </c>
      <c r="D113" s="588" t="s">
        <v>268</v>
      </c>
      <c r="E113" s="589"/>
      <c r="F113" s="589"/>
      <c r="G113" s="550" t="s">
        <v>268</v>
      </c>
      <c r="H113" s="550" t="s">
        <v>268</v>
      </c>
      <c r="I113" s="459"/>
      <c r="J113" s="551" t="s">
        <v>268</v>
      </c>
      <c r="K113" s="551" t="s">
        <v>268</v>
      </c>
    </row>
    <row r="114" spans="2:11" hidden="1">
      <c r="B114" s="457" t="s">
        <v>268</v>
      </c>
      <c r="C114" s="458" t="s">
        <v>268</v>
      </c>
      <c r="D114" s="588" t="s">
        <v>268</v>
      </c>
      <c r="E114" s="589"/>
      <c r="F114" s="589"/>
      <c r="G114" s="550" t="s">
        <v>268</v>
      </c>
      <c r="H114" s="550" t="s">
        <v>268</v>
      </c>
      <c r="I114" s="459"/>
      <c r="J114" s="551" t="s">
        <v>268</v>
      </c>
      <c r="K114" s="551" t="s">
        <v>268</v>
      </c>
    </row>
    <row r="115" spans="2:11" hidden="1">
      <c r="B115" s="457" t="s">
        <v>268</v>
      </c>
      <c r="C115" s="458" t="s">
        <v>268</v>
      </c>
      <c r="D115" s="588" t="s">
        <v>268</v>
      </c>
      <c r="E115" s="589"/>
      <c r="F115" s="589"/>
      <c r="G115" s="550" t="s">
        <v>268</v>
      </c>
      <c r="H115" s="550" t="s">
        <v>268</v>
      </c>
      <c r="I115" s="459"/>
      <c r="J115" s="551" t="s">
        <v>268</v>
      </c>
      <c r="K115" s="551" t="s">
        <v>268</v>
      </c>
    </row>
    <row r="116" spans="2:11" hidden="1">
      <c r="B116" s="457" t="s">
        <v>268</v>
      </c>
      <c r="C116" s="458" t="s">
        <v>268</v>
      </c>
      <c r="D116" s="588" t="s">
        <v>268</v>
      </c>
      <c r="E116" s="589"/>
      <c r="F116" s="589"/>
      <c r="G116" s="550" t="s">
        <v>268</v>
      </c>
      <c r="H116" s="550" t="s">
        <v>268</v>
      </c>
      <c r="I116" s="459"/>
      <c r="J116" s="551" t="s">
        <v>268</v>
      </c>
      <c r="K116" s="551" t="s">
        <v>268</v>
      </c>
    </row>
    <row r="117" spans="2:11" hidden="1">
      <c r="B117" s="457" t="s">
        <v>268</v>
      </c>
      <c r="C117" s="458" t="s">
        <v>268</v>
      </c>
      <c r="D117" s="588" t="s">
        <v>268</v>
      </c>
      <c r="E117" s="589"/>
      <c r="F117" s="589"/>
      <c r="G117" s="550" t="s">
        <v>268</v>
      </c>
      <c r="H117" s="550" t="s">
        <v>268</v>
      </c>
      <c r="I117" s="459"/>
      <c r="J117" s="551" t="s">
        <v>268</v>
      </c>
      <c r="K117" s="551" t="s">
        <v>268</v>
      </c>
    </row>
    <row r="118" spans="2:11" hidden="1">
      <c r="B118" s="457" t="s">
        <v>268</v>
      </c>
      <c r="C118" s="458" t="s">
        <v>268</v>
      </c>
      <c r="D118" s="588" t="s">
        <v>268</v>
      </c>
      <c r="E118" s="589"/>
      <c r="F118" s="589"/>
      <c r="G118" s="550" t="s">
        <v>268</v>
      </c>
      <c r="H118" s="550" t="s">
        <v>268</v>
      </c>
      <c r="I118" s="459"/>
      <c r="J118" s="551" t="s">
        <v>268</v>
      </c>
      <c r="K118" s="551" t="s">
        <v>268</v>
      </c>
    </row>
    <row r="119" spans="2:11" hidden="1">
      <c r="B119" s="457" t="s">
        <v>268</v>
      </c>
      <c r="C119" s="458" t="s">
        <v>268</v>
      </c>
      <c r="D119" s="588" t="s">
        <v>268</v>
      </c>
      <c r="E119" s="589"/>
      <c r="F119" s="589"/>
      <c r="G119" s="550" t="s">
        <v>268</v>
      </c>
      <c r="H119" s="550" t="s">
        <v>268</v>
      </c>
      <c r="I119" s="459"/>
      <c r="J119" s="551" t="s">
        <v>268</v>
      </c>
      <c r="K119" s="551" t="s">
        <v>268</v>
      </c>
    </row>
    <row r="120" spans="2:11" hidden="1">
      <c r="B120" s="457" t="s">
        <v>268</v>
      </c>
      <c r="C120" s="458" t="s">
        <v>268</v>
      </c>
      <c r="D120" s="588" t="s">
        <v>268</v>
      </c>
      <c r="E120" s="589"/>
      <c r="F120" s="589"/>
      <c r="G120" s="550" t="s">
        <v>268</v>
      </c>
      <c r="H120" s="550" t="s">
        <v>268</v>
      </c>
      <c r="I120" s="459"/>
      <c r="J120" s="551" t="s">
        <v>268</v>
      </c>
      <c r="K120" s="551" t="s">
        <v>268</v>
      </c>
    </row>
    <row r="121" spans="2:11" hidden="1">
      <c r="B121" s="457" t="s">
        <v>268</v>
      </c>
      <c r="C121" s="458" t="s">
        <v>268</v>
      </c>
      <c r="D121" s="588" t="s">
        <v>268</v>
      </c>
      <c r="E121" s="589"/>
      <c r="F121" s="589"/>
      <c r="G121" s="550" t="s">
        <v>268</v>
      </c>
      <c r="H121" s="550" t="s">
        <v>268</v>
      </c>
      <c r="I121" s="459"/>
      <c r="J121" s="551" t="s">
        <v>268</v>
      </c>
      <c r="K121" s="551" t="s">
        <v>268</v>
      </c>
    </row>
    <row r="122" spans="2:11" hidden="1">
      <c r="B122" s="457" t="s">
        <v>268</v>
      </c>
      <c r="C122" s="458" t="s">
        <v>268</v>
      </c>
      <c r="D122" s="588" t="s">
        <v>268</v>
      </c>
      <c r="E122" s="589"/>
      <c r="F122" s="589"/>
      <c r="G122" s="550" t="s">
        <v>268</v>
      </c>
      <c r="H122" s="550" t="s">
        <v>268</v>
      </c>
      <c r="I122" s="459"/>
      <c r="J122" s="551" t="s">
        <v>268</v>
      </c>
      <c r="K122" s="551" t="s">
        <v>268</v>
      </c>
    </row>
    <row r="123" spans="2:11" hidden="1">
      <c r="B123" s="457" t="s">
        <v>268</v>
      </c>
      <c r="C123" s="458" t="s">
        <v>268</v>
      </c>
      <c r="D123" s="588" t="s">
        <v>268</v>
      </c>
      <c r="E123" s="589"/>
      <c r="F123" s="589"/>
      <c r="G123" s="550" t="s">
        <v>268</v>
      </c>
      <c r="H123" s="550" t="s">
        <v>268</v>
      </c>
      <c r="I123" s="459"/>
      <c r="J123" s="551" t="s">
        <v>268</v>
      </c>
      <c r="K123" s="551" t="s">
        <v>268</v>
      </c>
    </row>
    <row r="124" spans="2:11" hidden="1">
      <c r="B124" s="457" t="s">
        <v>268</v>
      </c>
      <c r="C124" s="458" t="s">
        <v>268</v>
      </c>
      <c r="D124" s="588" t="s">
        <v>268</v>
      </c>
      <c r="E124" s="589"/>
      <c r="F124" s="589"/>
      <c r="G124" s="550" t="s">
        <v>268</v>
      </c>
      <c r="H124" s="550" t="s">
        <v>268</v>
      </c>
      <c r="I124" s="459"/>
      <c r="J124" s="551" t="s">
        <v>268</v>
      </c>
      <c r="K124" s="551" t="s">
        <v>268</v>
      </c>
    </row>
    <row r="125" spans="2:11" hidden="1">
      <c r="B125" s="457" t="s">
        <v>268</v>
      </c>
      <c r="C125" s="458" t="s">
        <v>268</v>
      </c>
      <c r="D125" s="588" t="s">
        <v>268</v>
      </c>
      <c r="E125" s="589"/>
      <c r="F125" s="589"/>
      <c r="G125" s="550" t="s">
        <v>268</v>
      </c>
      <c r="H125" s="550" t="s">
        <v>268</v>
      </c>
      <c r="I125" s="459"/>
      <c r="J125" s="551" t="s">
        <v>268</v>
      </c>
      <c r="K125" s="551" t="s">
        <v>268</v>
      </c>
    </row>
    <row r="126" spans="2:11" hidden="1">
      <c r="B126" s="457" t="s">
        <v>268</v>
      </c>
      <c r="C126" s="458" t="s">
        <v>268</v>
      </c>
      <c r="D126" s="588" t="s">
        <v>268</v>
      </c>
      <c r="E126" s="589"/>
      <c r="F126" s="589"/>
      <c r="G126" s="550" t="s">
        <v>268</v>
      </c>
      <c r="H126" s="550" t="s">
        <v>268</v>
      </c>
      <c r="I126" s="459"/>
      <c r="J126" s="551" t="s">
        <v>268</v>
      </c>
      <c r="K126" s="551" t="s">
        <v>268</v>
      </c>
    </row>
    <row r="127" spans="2:11" hidden="1">
      <c r="B127" s="457" t="s">
        <v>268</v>
      </c>
      <c r="C127" s="458" t="s">
        <v>268</v>
      </c>
      <c r="D127" s="588" t="s">
        <v>268</v>
      </c>
      <c r="E127" s="589"/>
      <c r="F127" s="589"/>
      <c r="G127" s="550" t="s">
        <v>268</v>
      </c>
      <c r="H127" s="550" t="s">
        <v>268</v>
      </c>
      <c r="I127" s="459"/>
      <c r="J127" s="551" t="s">
        <v>268</v>
      </c>
      <c r="K127" s="551" t="s">
        <v>268</v>
      </c>
    </row>
    <row r="128" spans="2:11" hidden="1">
      <c r="B128" s="457" t="s">
        <v>268</v>
      </c>
      <c r="C128" s="458" t="s">
        <v>268</v>
      </c>
      <c r="D128" s="588" t="s">
        <v>268</v>
      </c>
      <c r="E128" s="589"/>
      <c r="F128" s="589"/>
      <c r="G128" s="550" t="s">
        <v>268</v>
      </c>
      <c r="H128" s="550" t="s">
        <v>268</v>
      </c>
      <c r="I128" s="459"/>
      <c r="J128" s="551" t="s">
        <v>268</v>
      </c>
      <c r="K128" s="551" t="s">
        <v>268</v>
      </c>
    </row>
    <row r="129" spans="2:11" hidden="1">
      <c r="B129" s="457" t="s">
        <v>268</v>
      </c>
      <c r="C129" s="458" t="s">
        <v>268</v>
      </c>
      <c r="D129" s="588" t="s">
        <v>268</v>
      </c>
      <c r="E129" s="589"/>
      <c r="F129" s="589"/>
      <c r="G129" s="550" t="s">
        <v>268</v>
      </c>
      <c r="H129" s="550" t="s">
        <v>268</v>
      </c>
      <c r="I129" s="459"/>
      <c r="J129" s="551" t="s">
        <v>268</v>
      </c>
      <c r="K129" s="551" t="s">
        <v>268</v>
      </c>
    </row>
    <row r="130" spans="2:11">
      <c r="B130" s="459"/>
      <c r="C130" s="459"/>
      <c r="D130" s="459"/>
      <c r="E130" s="459"/>
      <c r="F130" s="459"/>
      <c r="G130" s="459"/>
      <c r="H130" s="459"/>
      <c r="I130" s="459"/>
      <c r="J130" s="459"/>
      <c r="K130" s="459"/>
    </row>
    <row r="131" spans="2:11"/>
    <row r="132" spans="2:11"/>
    <row r="134" spans="2:11"/>
    <row r="135" spans="2:11"/>
  </sheetData>
  <dataConsolidate/>
  <mergeCells count="73">
    <mergeCell ref="D129:F129"/>
    <mergeCell ref="D123:F123"/>
    <mergeCell ref="D124:F124"/>
    <mergeCell ref="D125:F125"/>
    <mergeCell ref="D126:F126"/>
    <mergeCell ref="D127:F127"/>
    <mergeCell ref="D128:F128"/>
    <mergeCell ref="D122:F122"/>
    <mergeCell ref="D111:F111"/>
    <mergeCell ref="D112:F112"/>
    <mergeCell ref="D113:F113"/>
    <mergeCell ref="D114:F114"/>
    <mergeCell ref="D115:F115"/>
    <mergeCell ref="D116:F116"/>
    <mergeCell ref="D117:F117"/>
    <mergeCell ref="D118:F118"/>
    <mergeCell ref="D119:F119"/>
    <mergeCell ref="D120:F120"/>
    <mergeCell ref="D121:F121"/>
    <mergeCell ref="D110:F110"/>
    <mergeCell ref="D99:F99"/>
    <mergeCell ref="D100:F100"/>
    <mergeCell ref="D101:F101"/>
    <mergeCell ref="D102:F102"/>
    <mergeCell ref="D103:F103"/>
    <mergeCell ref="D104:F104"/>
    <mergeCell ref="D105:F105"/>
    <mergeCell ref="D106:F106"/>
    <mergeCell ref="D107:F107"/>
    <mergeCell ref="D108:F108"/>
    <mergeCell ref="D109:F109"/>
    <mergeCell ref="D98:F98"/>
    <mergeCell ref="D87:F87"/>
    <mergeCell ref="D88:F88"/>
    <mergeCell ref="D89:F89"/>
    <mergeCell ref="D90:F90"/>
    <mergeCell ref="D91:F91"/>
    <mergeCell ref="D92:F92"/>
    <mergeCell ref="D93:F93"/>
    <mergeCell ref="D94:F94"/>
    <mergeCell ref="D95:F95"/>
    <mergeCell ref="D96:F96"/>
    <mergeCell ref="D97:F97"/>
    <mergeCell ref="D86:F86"/>
    <mergeCell ref="D75:F75"/>
    <mergeCell ref="D76:F76"/>
    <mergeCell ref="D77:F77"/>
    <mergeCell ref="D78:F78"/>
    <mergeCell ref="D79:F79"/>
    <mergeCell ref="D80:F80"/>
    <mergeCell ref="D81:F81"/>
    <mergeCell ref="D82:F82"/>
    <mergeCell ref="D83:F83"/>
    <mergeCell ref="D84:F84"/>
    <mergeCell ref="D85:F85"/>
    <mergeCell ref="D74:F74"/>
    <mergeCell ref="D63:F63"/>
    <mergeCell ref="D64:F64"/>
    <mergeCell ref="D65:F65"/>
    <mergeCell ref="D66:F66"/>
    <mergeCell ref="D67:F67"/>
    <mergeCell ref="D68:F68"/>
    <mergeCell ref="D69:F69"/>
    <mergeCell ref="D70:F70"/>
    <mergeCell ref="D71:F71"/>
    <mergeCell ref="D72:F72"/>
    <mergeCell ref="D73:F73"/>
    <mergeCell ref="B6:K6"/>
    <mergeCell ref="B7:K7"/>
    <mergeCell ref="B8:K8"/>
    <mergeCell ref="J9:K9"/>
    <mergeCell ref="C10:F10"/>
    <mergeCell ref="G10:H10"/>
  </mergeCells>
  <conditionalFormatting sqref="H11">
    <cfRule type="dataBar" priority="1">
      <dataBar showValue="0">
        <cfvo type="num" val="0"/>
        <cfvo type="num" val="100"/>
        <color rgb="FF008066"/>
      </dataBar>
      <extLst>
        <ext xmlns:x14="http://schemas.microsoft.com/office/spreadsheetml/2009/9/main" uri="{B025F937-C7B1-47D3-B67F-A62EFF666E3E}">
          <x14:id>{C0ADE280-7D23-4D04-A451-336BBDE3D5BD}</x14:id>
        </ext>
      </extLst>
    </cfRule>
  </conditionalFormatting>
  <conditionalFormatting sqref="H12:H50">
    <cfRule type="dataBar" priority="4">
      <dataBar showValue="0">
        <cfvo type="num" val="0"/>
        <cfvo type="num" val="100"/>
        <color rgb="FF008066"/>
      </dataBar>
      <extLst>
        <ext xmlns:x14="http://schemas.microsoft.com/office/spreadsheetml/2009/9/main" uri="{B025F937-C7B1-47D3-B67F-A62EFF666E3E}">
          <x14:id>{A637188A-C800-4B5B-8844-365C7D0F696A}</x14:id>
        </ext>
      </extLst>
    </cfRule>
  </conditionalFormatting>
  <conditionalFormatting sqref="H51:H57">
    <cfRule type="dataBar" priority="3">
      <dataBar showValue="0">
        <cfvo type="num" val="0"/>
        <cfvo type="num" val="100"/>
        <color rgb="FFFFC107"/>
      </dataBar>
      <extLst>
        <ext xmlns:x14="http://schemas.microsoft.com/office/spreadsheetml/2009/9/main" uri="{B025F937-C7B1-47D3-B67F-A62EFF666E3E}">
          <x14:id>{21FF2FB6-EE94-407B-8D3C-B93D7323A74A}</x14:id>
        </ext>
      </extLst>
    </cfRule>
  </conditionalFormatting>
  <conditionalFormatting sqref="H58:H62">
    <cfRule type="dataBar" priority="2">
      <dataBar showValue="0">
        <cfvo type="num" val="0"/>
        <cfvo type="num" val="100"/>
        <color rgb="FFB30039"/>
      </dataBar>
      <extLst>
        <ext xmlns:x14="http://schemas.microsoft.com/office/spreadsheetml/2009/9/main" uri="{B025F937-C7B1-47D3-B67F-A62EFF666E3E}">
          <x14:id>{ED0497EC-C14F-41D4-888A-9622344E8CAA}</x14:id>
        </ext>
      </extLst>
    </cfRule>
  </conditionalFormatting>
  <pageMargins left="0" right="0" top="0" bottom="0" header="0.31496062992125984" footer="0.31496062992125984"/>
  <pageSetup scale="73" orientation="portrait" r:id="rId1"/>
  <drawing r:id="rId2"/>
  <extLst>
    <ext xmlns:x14="http://schemas.microsoft.com/office/spreadsheetml/2009/9/main" uri="{78C0D931-6437-407d-A8EE-F0AAD7539E65}">
      <x14:conditionalFormattings>
        <x14:conditionalFormatting xmlns:xm="http://schemas.microsoft.com/office/excel/2006/main">
          <x14:cfRule type="dataBar" id="{C0ADE280-7D23-4D04-A451-336BBDE3D5BD}">
            <x14:dataBar minLength="0" maxLength="100" gradient="0" negativeBarColorSameAsPositive="1" axisPosition="none">
              <x14:cfvo type="num">
                <xm:f>0</xm:f>
              </x14:cfvo>
              <x14:cfvo type="num">
                <xm:f>100</xm:f>
              </x14:cfvo>
            </x14:dataBar>
          </x14:cfRule>
          <xm:sqref>H11</xm:sqref>
        </x14:conditionalFormatting>
        <x14:conditionalFormatting xmlns:xm="http://schemas.microsoft.com/office/excel/2006/main">
          <x14:cfRule type="dataBar" id="{A637188A-C800-4B5B-8844-365C7D0F696A}">
            <x14:dataBar minLength="0" maxLength="100" gradient="0" negativeBarColorSameAsPositive="1" axisPosition="none">
              <x14:cfvo type="num">
                <xm:f>0</xm:f>
              </x14:cfvo>
              <x14:cfvo type="num">
                <xm:f>100</xm:f>
              </x14:cfvo>
            </x14:dataBar>
          </x14:cfRule>
          <xm:sqref>H12:H50</xm:sqref>
        </x14:conditionalFormatting>
        <x14:conditionalFormatting xmlns:xm="http://schemas.microsoft.com/office/excel/2006/main">
          <x14:cfRule type="dataBar" id="{21FF2FB6-EE94-407B-8D3C-B93D7323A74A}">
            <x14:dataBar minLength="0" maxLength="100" gradient="0" negativeBarColorSameAsPositive="1" axisPosition="none">
              <x14:cfvo type="num">
                <xm:f>0</xm:f>
              </x14:cfvo>
              <x14:cfvo type="num">
                <xm:f>100</xm:f>
              </x14:cfvo>
            </x14:dataBar>
          </x14:cfRule>
          <xm:sqref>H51:H57</xm:sqref>
        </x14:conditionalFormatting>
        <x14:conditionalFormatting xmlns:xm="http://schemas.microsoft.com/office/excel/2006/main">
          <x14:cfRule type="dataBar" id="{ED0497EC-C14F-41D4-888A-9622344E8CAA}">
            <x14:dataBar minLength="0" maxLength="100" gradient="0" negativeBarColorSameAsPositive="1" axisPosition="none">
              <x14:cfvo type="num">
                <xm:f>0</xm:f>
              </x14:cfvo>
              <x14:cfvo type="num">
                <xm:f>100</xm:f>
              </x14:cfvo>
            </x14:dataBar>
          </x14:cfRule>
          <xm:sqref>H58:H62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A9F7C-E348-4DD9-B9BF-3DBC08B42A20}">
  <sheetPr>
    <tabColor rgb="FF002060"/>
    <pageSetUpPr fitToPage="1"/>
  </sheetPr>
  <dimension ref="A1:XEY80"/>
  <sheetViews>
    <sheetView showGridLines="0" zoomScale="115" zoomScaleNormal="115" workbookViewId="0"/>
  </sheetViews>
  <sheetFormatPr baseColWidth="10" defaultColWidth="0" defaultRowHeight="15.75" customHeight="1" zeroHeight="1"/>
  <cols>
    <col min="1" max="1" width="8.7109375" style="451" customWidth="1"/>
    <col min="2" max="2" width="9.28515625" style="451" customWidth="1"/>
    <col min="3" max="3" width="9.28515625" style="482" customWidth="1"/>
    <col min="4" max="5" width="9.28515625" style="451" customWidth="1"/>
    <col min="6" max="6" width="13.140625" style="451" customWidth="1"/>
    <col min="7" max="7" width="9.28515625" style="451" customWidth="1"/>
    <col min="8" max="8" width="17.7109375" style="451" customWidth="1"/>
    <col min="9" max="10" width="1.85546875" style="451" customWidth="1"/>
    <col min="11" max="12" width="18.7109375" style="483" customWidth="1"/>
    <col min="13" max="13" width="9.28515625" style="451" customWidth="1"/>
    <col min="14" max="14" width="9.28515625" style="451" hidden="1"/>
    <col min="15" max="19" width="11.5703125" hidden="1"/>
    <col min="20" max="20" width="19.140625" hidden="1"/>
    <col min="21" max="16379" width="11.5703125" hidden="1"/>
    <col min="16380" max="16384" width="1.140625" hidden="1"/>
  </cols>
  <sheetData>
    <row r="1" spans="1:15" ht="15">
      <c r="A1"/>
      <c r="B1"/>
      <c r="C1" s="460"/>
      <c r="D1"/>
      <c r="E1"/>
      <c r="F1"/>
      <c r="G1"/>
      <c r="H1"/>
      <c r="I1"/>
      <c r="J1"/>
      <c r="K1"/>
      <c r="L1"/>
      <c r="M1"/>
      <c r="N1"/>
    </row>
    <row r="2" spans="1:15" ht="15">
      <c r="A2"/>
      <c r="B2"/>
      <c r="C2" s="460"/>
      <c r="D2"/>
      <c r="E2"/>
      <c r="F2"/>
      <c r="G2"/>
      <c r="H2"/>
      <c r="I2"/>
      <c r="J2"/>
      <c r="K2"/>
      <c r="L2"/>
      <c r="M2"/>
      <c r="N2"/>
    </row>
    <row r="3" spans="1:15" ht="15">
      <c r="A3"/>
      <c r="B3"/>
      <c r="C3" s="460"/>
      <c r="D3"/>
      <c r="E3"/>
      <c r="F3"/>
      <c r="G3"/>
      <c r="H3"/>
      <c r="I3"/>
      <c r="J3"/>
      <c r="K3"/>
      <c r="L3"/>
      <c r="M3"/>
      <c r="N3"/>
    </row>
    <row r="4" spans="1:15" ht="15">
      <c r="A4"/>
      <c r="B4"/>
      <c r="C4" s="460"/>
      <c r="D4"/>
      <c r="E4"/>
      <c r="F4"/>
      <c r="G4"/>
      <c r="H4"/>
      <c r="I4"/>
      <c r="J4"/>
      <c r="K4"/>
      <c r="L4"/>
      <c r="M4"/>
      <c r="N4"/>
    </row>
    <row r="5" spans="1:15" ht="15">
      <c r="A5"/>
      <c r="B5"/>
      <c r="C5" s="460"/>
      <c r="D5"/>
      <c r="E5"/>
      <c r="F5"/>
      <c r="G5"/>
      <c r="H5"/>
      <c r="I5"/>
      <c r="J5"/>
      <c r="K5"/>
      <c r="L5"/>
      <c r="M5"/>
      <c r="N5"/>
    </row>
    <row r="6" spans="1:15" ht="15">
      <c r="A6"/>
      <c r="B6"/>
      <c r="C6" s="460"/>
      <c r="D6"/>
      <c r="E6"/>
      <c r="F6"/>
      <c r="G6"/>
      <c r="H6"/>
      <c r="I6"/>
      <c r="J6"/>
      <c r="K6"/>
      <c r="L6"/>
      <c r="M6"/>
      <c r="N6"/>
    </row>
    <row r="7" spans="1:15" ht="20.85" customHeight="1">
      <c r="A7"/>
      <c r="B7" s="572" t="s">
        <v>91</v>
      </c>
      <c r="C7" s="572"/>
      <c r="D7" s="572"/>
      <c r="E7" s="572"/>
      <c r="F7" s="572"/>
      <c r="G7" s="572"/>
      <c r="H7" s="572"/>
      <c r="I7" s="572"/>
      <c r="J7" s="572"/>
      <c r="K7" s="572"/>
      <c r="L7" s="572"/>
      <c r="M7" s="449"/>
      <c r="N7" s="449"/>
    </row>
    <row r="8" spans="1:15" ht="20.45" customHeight="1">
      <c r="A8"/>
      <c r="B8" s="572" t="s">
        <v>261</v>
      </c>
      <c r="C8" s="572"/>
      <c r="D8" s="572"/>
      <c r="E8" s="572"/>
      <c r="F8" s="572"/>
      <c r="G8" s="572"/>
      <c r="H8" s="572"/>
      <c r="I8" s="572"/>
      <c r="J8" s="572"/>
      <c r="K8" s="572"/>
      <c r="L8" s="572"/>
      <c r="M8" s="450"/>
      <c r="N8" s="450"/>
    </row>
    <row r="9" spans="1:15" ht="20.85" customHeight="1">
      <c r="A9"/>
      <c r="B9" s="591" t="s">
        <v>483</v>
      </c>
      <c r="C9" s="572"/>
      <c r="D9" s="572"/>
      <c r="E9" s="572"/>
      <c r="F9" s="572"/>
      <c r="G9" s="572"/>
      <c r="H9" s="572"/>
      <c r="I9" s="572"/>
      <c r="J9" s="572"/>
      <c r="K9" s="572"/>
      <c r="L9" s="572"/>
      <c r="M9" s="450"/>
      <c r="N9" s="450"/>
    </row>
    <row r="10" spans="1:15" ht="12.2" customHeight="1">
      <c r="B10" s="452"/>
      <c r="C10" s="461"/>
      <c r="D10" s="452"/>
      <c r="E10" s="452"/>
      <c r="F10" s="452"/>
      <c r="G10" s="452"/>
      <c r="H10" s="452"/>
      <c r="I10" s="452"/>
      <c r="J10" s="452"/>
      <c r="K10" s="585" t="s">
        <v>484</v>
      </c>
      <c r="L10" s="585"/>
      <c r="M10" s="452"/>
      <c r="N10" s="452"/>
    </row>
    <row r="11" spans="1:15" ht="18" customHeight="1">
      <c r="B11" s="462" t="s">
        <v>262</v>
      </c>
      <c r="C11" s="592" t="s">
        <v>94</v>
      </c>
      <c r="D11" s="592"/>
      <c r="E11" s="592"/>
      <c r="F11" s="592"/>
      <c r="G11" s="592" t="s">
        <v>263</v>
      </c>
      <c r="H11" s="593"/>
      <c r="I11" s="452"/>
      <c r="J11" s="452"/>
      <c r="K11" s="462" t="s">
        <v>264</v>
      </c>
      <c r="L11" s="463" t="s">
        <v>265</v>
      </c>
      <c r="M11" s="452"/>
      <c r="N11" s="452"/>
    </row>
    <row r="12" spans="1:15" ht="13.9" customHeight="1">
      <c r="B12" s="594" t="s">
        <v>269</v>
      </c>
      <c r="C12" s="595"/>
      <c r="D12" s="595"/>
      <c r="E12" s="595"/>
      <c r="F12" s="595"/>
      <c r="G12" s="595"/>
      <c r="H12" s="596"/>
      <c r="K12" s="597"/>
      <c r="L12" s="598"/>
    </row>
    <row r="13" spans="1:15" ht="12.2" customHeight="1">
      <c r="B13" s="552">
        <v>1</v>
      </c>
      <c r="C13" s="553" t="s">
        <v>96</v>
      </c>
      <c r="D13" s="599" t="s">
        <v>33</v>
      </c>
      <c r="E13" s="599"/>
      <c r="F13" s="599"/>
      <c r="G13" s="478">
        <v>100</v>
      </c>
      <c r="H13" s="479">
        <v>100</v>
      </c>
      <c r="I13" s="452"/>
      <c r="J13" s="452"/>
      <c r="K13" s="480">
        <v>100</v>
      </c>
      <c r="L13" s="481">
        <v>100</v>
      </c>
      <c r="M13" s="452"/>
      <c r="N13" s="452"/>
      <c r="O13" t="s">
        <v>270</v>
      </c>
    </row>
    <row r="14" spans="1:15" ht="12.2" customHeight="1">
      <c r="B14" s="464">
        <v>2</v>
      </c>
      <c r="C14" s="554" t="s">
        <v>108</v>
      </c>
      <c r="D14" s="590" t="s">
        <v>43</v>
      </c>
      <c r="E14" s="590"/>
      <c r="F14" s="590"/>
      <c r="G14" s="466">
        <v>99.3</v>
      </c>
      <c r="H14" s="467">
        <v>99.3</v>
      </c>
      <c r="I14" s="452"/>
      <c r="J14" s="452"/>
      <c r="K14" s="468">
        <v>99.3</v>
      </c>
      <c r="L14" s="469">
        <v>100</v>
      </c>
      <c r="M14" s="452"/>
      <c r="N14" s="452"/>
      <c r="O14" t="s">
        <v>270</v>
      </c>
    </row>
    <row r="15" spans="1:15" ht="12.2" customHeight="1">
      <c r="B15" s="464">
        <v>3</v>
      </c>
      <c r="C15" s="554" t="s">
        <v>97</v>
      </c>
      <c r="D15" s="590" t="s">
        <v>47</v>
      </c>
      <c r="E15" s="590"/>
      <c r="F15" s="590"/>
      <c r="G15" s="466">
        <v>98.14</v>
      </c>
      <c r="H15" s="467">
        <v>98.14</v>
      </c>
      <c r="I15" s="452"/>
      <c r="J15" s="452"/>
      <c r="K15" s="468">
        <v>98.14</v>
      </c>
      <c r="L15" s="469">
        <v>100</v>
      </c>
      <c r="M15" s="452"/>
      <c r="N15" s="452"/>
      <c r="O15" t="s">
        <v>270</v>
      </c>
    </row>
    <row r="16" spans="1:15" ht="12.2" customHeight="1">
      <c r="B16" s="464">
        <v>4</v>
      </c>
      <c r="C16" s="554" t="s">
        <v>103</v>
      </c>
      <c r="D16" s="590" t="s">
        <v>70</v>
      </c>
      <c r="E16" s="590"/>
      <c r="F16" s="590"/>
      <c r="G16" s="466">
        <v>96.93</v>
      </c>
      <c r="H16" s="467">
        <v>96.93</v>
      </c>
      <c r="I16" s="452"/>
      <c r="J16" s="452"/>
      <c r="K16" s="468">
        <v>96.93</v>
      </c>
      <c r="L16" s="469">
        <v>100</v>
      </c>
      <c r="M16" s="452"/>
      <c r="N16" s="452"/>
      <c r="O16" t="s">
        <v>270</v>
      </c>
    </row>
    <row r="17" spans="2:20" ht="12.2" customHeight="1">
      <c r="B17" s="464">
        <v>5</v>
      </c>
      <c r="C17" s="554" t="s">
        <v>99</v>
      </c>
      <c r="D17" s="590" t="s">
        <v>55</v>
      </c>
      <c r="E17" s="590"/>
      <c r="F17" s="590"/>
      <c r="G17" s="466">
        <v>95.09</v>
      </c>
      <c r="H17" s="467">
        <v>95.09</v>
      </c>
      <c r="I17" s="452"/>
      <c r="J17" s="452"/>
      <c r="K17" s="468">
        <v>95.09</v>
      </c>
      <c r="L17" s="469">
        <v>100</v>
      </c>
      <c r="M17" s="452"/>
      <c r="N17" s="452"/>
      <c r="O17" t="s">
        <v>270</v>
      </c>
    </row>
    <row r="18" spans="2:20" ht="12.2" customHeight="1">
      <c r="B18" s="464">
        <v>6</v>
      </c>
      <c r="C18" s="554" t="s">
        <v>101</v>
      </c>
      <c r="D18" s="590" t="s">
        <v>57</v>
      </c>
      <c r="E18" s="590"/>
      <c r="F18" s="590"/>
      <c r="G18" s="466">
        <v>91.39</v>
      </c>
      <c r="H18" s="467">
        <v>91.39</v>
      </c>
      <c r="I18" s="452"/>
      <c r="J18" s="452"/>
      <c r="K18" s="468">
        <v>91.39</v>
      </c>
      <c r="L18" s="469">
        <v>100</v>
      </c>
      <c r="M18" s="452"/>
      <c r="N18" s="452"/>
      <c r="O18" t="s">
        <v>270</v>
      </c>
    </row>
    <row r="19" spans="2:20" ht="12.2" customHeight="1">
      <c r="B19" s="470">
        <v>7</v>
      </c>
      <c r="C19" s="555" t="s">
        <v>98</v>
      </c>
      <c r="D19" s="605" t="s">
        <v>69</v>
      </c>
      <c r="E19" s="605"/>
      <c r="F19" s="605"/>
      <c r="G19" s="472">
        <v>89.48</v>
      </c>
      <c r="H19" s="473">
        <v>89.48</v>
      </c>
      <c r="I19" s="452"/>
      <c r="J19" s="452"/>
      <c r="K19" s="474">
        <v>89.48</v>
      </c>
      <c r="L19" s="475">
        <v>100</v>
      </c>
      <c r="M19" s="452"/>
      <c r="N19" s="452"/>
      <c r="O19" t="s">
        <v>270</v>
      </c>
    </row>
    <row r="20" spans="2:20" s="451" customFormat="1" ht="4.3499999999999996" customHeight="1">
      <c r="B20" s="606"/>
      <c r="C20" s="606"/>
      <c r="D20" s="606"/>
      <c r="E20" s="606"/>
      <c r="F20" s="606"/>
      <c r="G20" s="606"/>
      <c r="H20" s="606"/>
      <c r="K20" s="607"/>
      <c r="L20" s="607"/>
    </row>
    <row r="21" spans="2:20" ht="13.9" customHeight="1">
      <c r="B21" s="608" t="s">
        <v>271</v>
      </c>
      <c r="C21" s="609"/>
      <c r="D21" s="609"/>
      <c r="E21" s="609"/>
      <c r="F21" s="609"/>
      <c r="G21" s="609"/>
      <c r="H21" s="610"/>
      <c r="K21" s="611"/>
      <c r="L21" s="612"/>
      <c r="M21" s="452"/>
      <c r="N21" s="452"/>
    </row>
    <row r="22" spans="2:20" ht="12.2" customHeight="1">
      <c r="B22" s="464">
        <v>1</v>
      </c>
      <c r="C22" s="465" t="s">
        <v>112</v>
      </c>
      <c r="D22" s="613" t="s">
        <v>64</v>
      </c>
      <c r="E22" s="614"/>
      <c r="F22" s="615"/>
      <c r="G22" s="466">
        <v>98.81</v>
      </c>
      <c r="H22" s="467">
        <v>98.81</v>
      </c>
      <c r="K22" s="468">
        <v>98.81</v>
      </c>
      <c r="L22" s="469">
        <v>100</v>
      </c>
      <c r="M22" s="452"/>
      <c r="N22" s="452"/>
      <c r="O22" t="s">
        <v>272</v>
      </c>
    </row>
    <row r="23" spans="2:20" ht="12.2" customHeight="1">
      <c r="B23" s="464">
        <v>2</v>
      </c>
      <c r="C23" s="465" t="s">
        <v>129</v>
      </c>
      <c r="D23" s="613" t="s">
        <v>36</v>
      </c>
      <c r="E23" s="614"/>
      <c r="F23" s="615"/>
      <c r="G23" s="466">
        <v>91.13</v>
      </c>
      <c r="H23" s="467">
        <v>91.13</v>
      </c>
      <c r="K23" s="468">
        <v>91.13</v>
      </c>
      <c r="L23" s="469">
        <v>100</v>
      </c>
      <c r="M23" s="452"/>
      <c r="N23" s="452"/>
      <c r="O23" t="s">
        <v>272</v>
      </c>
    </row>
    <row r="24" spans="2:20" ht="12.2" customHeight="1">
      <c r="B24" s="470">
        <v>3</v>
      </c>
      <c r="C24" s="471" t="s">
        <v>122</v>
      </c>
      <c r="D24" s="616" t="s">
        <v>59</v>
      </c>
      <c r="E24" s="617"/>
      <c r="F24" s="618"/>
      <c r="G24" s="472">
        <v>69.400000000000006</v>
      </c>
      <c r="H24" s="473">
        <v>69.400000000000006</v>
      </c>
      <c r="K24" s="474">
        <v>69.400000000000006</v>
      </c>
      <c r="L24" s="475">
        <v>100</v>
      </c>
      <c r="M24" s="452"/>
      <c r="N24" s="452"/>
      <c r="O24" t="s">
        <v>272</v>
      </c>
    </row>
    <row r="25" spans="2:20" s="451" customFormat="1" ht="4.3499999999999996" customHeight="1">
      <c r="B25" s="619"/>
      <c r="C25" s="619"/>
      <c r="D25" s="619"/>
      <c r="E25" s="619"/>
      <c r="F25" s="619"/>
      <c r="G25" s="619"/>
      <c r="H25" s="619"/>
      <c r="K25" s="607"/>
      <c r="L25" s="607"/>
      <c r="T25"/>
    </row>
    <row r="26" spans="2:20" ht="12.2" customHeight="1">
      <c r="B26" s="600" t="s">
        <v>273</v>
      </c>
      <c r="C26" s="601"/>
      <c r="D26" s="601"/>
      <c r="E26" s="601"/>
      <c r="F26" s="601"/>
      <c r="G26" s="601"/>
      <c r="H26" s="602"/>
      <c r="K26" s="603"/>
      <c r="L26" s="604"/>
    </row>
    <row r="27" spans="2:20" s="451" customFormat="1">
      <c r="B27" s="476">
        <v>1</v>
      </c>
      <c r="C27" s="477" t="s">
        <v>115</v>
      </c>
      <c r="D27" s="599" t="s">
        <v>53</v>
      </c>
      <c r="E27" s="599"/>
      <c r="F27" s="599"/>
      <c r="G27" s="478">
        <v>100</v>
      </c>
      <c r="H27" s="479">
        <v>100</v>
      </c>
      <c r="K27" s="480">
        <v>100</v>
      </c>
      <c r="L27" s="481">
        <v>100</v>
      </c>
      <c r="O27" s="451" t="s">
        <v>274</v>
      </c>
      <c r="T27"/>
    </row>
    <row r="28" spans="2:20" ht="13.9" customHeight="1">
      <c r="B28" s="464">
        <v>1</v>
      </c>
      <c r="C28" s="465" t="s">
        <v>126</v>
      </c>
      <c r="D28" s="590" t="s">
        <v>48</v>
      </c>
      <c r="E28" s="590"/>
      <c r="F28" s="590"/>
      <c r="G28" s="466">
        <v>100</v>
      </c>
      <c r="H28" s="467">
        <v>100</v>
      </c>
      <c r="K28" s="468">
        <v>100</v>
      </c>
      <c r="L28" s="469">
        <v>100</v>
      </c>
      <c r="M28" s="452"/>
      <c r="N28" s="452"/>
      <c r="O28" s="451" t="s">
        <v>274</v>
      </c>
      <c r="P28" s="451"/>
      <c r="Q28" s="451"/>
      <c r="R28" s="451"/>
    </row>
    <row r="29" spans="2:20" ht="12.2" customHeight="1">
      <c r="B29" s="464">
        <v>3</v>
      </c>
      <c r="C29" s="465" t="s">
        <v>118</v>
      </c>
      <c r="D29" s="590" t="s">
        <v>46</v>
      </c>
      <c r="E29" s="590"/>
      <c r="F29" s="590"/>
      <c r="G29" s="466">
        <v>99.56</v>
      </c>
      <c r="H29" s="467">
        <v>99.56</v>
      </c>
      <c r="K29" s="468">
        <v>99.56</v>
      </c>
      <c r="L29" s="469">
        <v>100</v>
      </c>
      <c r="M29" s="452"/>
      <c r="N29" s="452"/>
      <c r="O29" s="451" t="s">
        <v>274</v>
      </c>
      <c r="P29" s="451"/>
      <c r="Q29" s="451"/>
      <c r="R29" s="451"/>
    </row>
    <row r="30" spans="2:20" ht="12.2" customHeight="1">
      <c r="B30" s="464">
        <v>4</v>
      </c>
      <c r="C30" s="465" t="s">
        <v>110</v>
      </c>
      <c r="D30" s="590" t="s">
        <v>65</v>
      </c>
      <c r="E30" s="590"/>
      <c r="F30" s="590"/>
      <c r="G30" s="466">
        <v>99</v>
      </c>
      <c r="H30" s="467">
        <v>99</v>
      </c>
      <c r="K30" s="468">
        <v>99</v>
      </c>
      <c r="L30" s="469">
        <v>100</v>
      </c>
      <c r="M30" s="452"/>
      <c r="N30" s="452"/>
      <c r="O30" s="451" t="s">
        <v>274</v>
      </c>
      <c r="P30" s="451"/>
      <c r="Q30" s="451"/>
      <c r="R30" s="451"/>
    </row>
    <row r="31" spans="2:20" ht="12.2" customHeight="1">
      <c r="B31" s="464">
        <v>5</v>
      </c>
      <c r="C31" s="465" t="s">
        <v>145</v>
      </c>
      <c r="D31" s="590" t="s">
        <v>49</v>
      </c>
      <c r="E31" s="590"/>
      <c r="F31" s="590"/>
      <c r="G31" s="466">
        <v>97.99</v>
      </c>
      <c r="H31" s="467">
        <v>97.99</v>
      </c>
      <c r="K31" s="468">
        <v>97.99</v>
      </c>
      <c r="L31" s="469">
        <v>100</v>
      </c>
      <c r="O31" s="451" t="s">
        <v>274</v>
      </c>
      <c r="P31" s="451"/>
      <c r="Q31" s="451"/>
      <c r="R31" s="451"/>
    </row>
    <row r="32" spans="2:20" ht="12.2" customHeight="1">
      <c r="B32" s="464">
        <v>6</v>
      </c>
      <c r="C32" s="465" t="s">
        <v>109</v>
      </c>
      <c r="D32" s="590" t="s">
        <v>40</v>
      </c>
      <c r="E32" s="590"/>
      <c r="F32" s="590"/>
      <c r="G32" s="466">
        <v>97.61</v>
      </c>
      <c r="H32" s="467">
        <v>97.61</v>
      </c>
      <c r="K32" s="468">
        <v>97.61</v>
      </c>
      <c r="L32" s="469">
        <v>100</v>
      </c>
      <c r="O32" s="451" t="s">
        <v>274</v>
      </c>
      <c r="P32" s="451"/>
      <c r="Q32" s="451"/>
      <c r="R32" s="451"/>
    </row>
    <row r="33" spans="2:20" s="451" customFormat="1">
      <c r="B33" s="464">
        <v>7</v>
      </c>
      <c r="C33" s="465" t="s">
        <v>131</v>
      </c>
      <c r="D33" s="590" t="s">
        <v>67</v>
      </c>
      <c r="E33" s="590"/>
      <c r="F33" s="590"/>
      <c r="G33" s="466">
        <v>97</v>
      </c>
      <c r="H33" s="467">
        <v>97</v>
      </c>
      <c r="K33" s="468">
        <v>97</v>
      </c>
      <c r="L33" s="469">
        <v>100</v>
      </c>
      <c r="O33" s="451" t="s">
        <v>274</v>
      </c>
      <c r="T33"/>
    </row>
    <row r="34" spans="2:20" ht="12.2" customHeight="1">
      <c r="B34" s="464">
        <v>8</v>
      </c>
      <c r="C34" s="465" t="s">
        <v>114</v>
      </c>
      <c r="D34" s="590" t="s">
        <v>488</v>
      </c>
      <c r="E34" s="590"/>
      <c r="F34" s="590"/>
      <c r="G34" s="466">
        <v>96.4</v>
      </c>
      <c r="H34" s="467">
        <v>96.4</v>
      </c>
      <c r="K34" s="468">
        <v>96.4</v>
      </c>
      <c r="L34" s="469">
        <v>100</v>
      </c>
      <c r="O34" s="451" t="s">
        <v>274</v>
      </c>
      <c r="P34" s="451"/>
      <c r="Q34" s="451"/>
      <c r="R34" s="451"/>
    </row>
    <row r="35" spans="2:20" ht="12.2" customHeight="1">
      <c r="B35" s="464">
        <v>9</v>
      </c>
      <c r="C35" s="465" t="s">
        <v>107</v>
      </c>
      <c r="D35" s="590" t="s">
        <v>32</v>
      </c>
      <c r="E35" s="590"/>
      <c r="F35" s="590"/>
      <c r="G35" s="466">
        <v>96.23</v>
      </c>
      <c r="H35" s="467">
        <v>96.23</v>
      </c>
      <c r="K35" s="468">
        <v>96.23</v>
      </c>
      <c r="L35" s="469">
        <v>100</v>
      </c>
      <c r="M35" s="452"/>
      <c r="N35" s="452"/>
      <c r="O35" s="451" t="s">
        <v>274</v>
      </c>
      <c r="P35" s="451"/>
      <c r="Q35" s="451"/>
      <c r="R35" s="451"/>
    </row>
    <row r="36" spans="2:20" ht="12.2" customHeight="1">
      <c r="B36" s="464">
        <v>10</v>
      </c>
      <c r="C36" s="465" t="s">
        <v>111</v>
      </c>
      <c r="D36" s="590" t="s">
        <v>61</v>
      </c>
      <c r="E36" s="590"/>
      <c r="F36" s="590"/>
      <c r="G36" s="466">
        <v>95.61</v>
      </c>
      <c r="H36" s="467">
        <v>95.61</v>
      </c>
      <c r="K36" s="468">
        <v>95.61</v>
      </c>
      <c r="L36" s="469">
        <v>100</v>
      </c>
      <c r="M36" s="452"/>
      <c r="N36" s="452"/>
      <c r="O36" s="451" t="s">
        <v>274</v>
      </c>
      <c r="P36" s="451"/>
      <c r="Q36" s="451"/>
      <c r="R36" s="451"/>
    </row>
    <row r="37" spans="2:20" ht="12.2" customHeight="1">
      <c r="B37" s="464">
        <v>11</v>
      </c>
      <c r="C37" s="465" t="s">
        <v>143</v>
      </c>
      <c r="D37" s="590" t="s">
        <v>38</v>
      </c>
      <c r="E37" s="590"/>
      <c r="F37" s="590"/>
      <c r="G37" s="466">
        <v>91.72</v>
      </c>
      <c r="H37" s="467">
        <v>91.72</v>
      </c>
      <c r="K37" s="468">
        <v>91.72</v>
      </c>
      <c r="L37" s="469">
        <v>100</v>
      </c>
      <c r="M37" s="452"/>
      <c r="N37" s="452"/>
      <c r="O37" s="451" t="s">
        <v>274</v>
      </c>
      <c r="P37" s="451"/>
      <c r="Q37" s="451"/>
      <c r="R37" s="451"/>
    </row>
    <row r="38" spans="2:20" ht="12.2" customHeight="1">
      <c r="B38" s="470">
        <v>12</v>
      </c>
      <c r="C38" s="471" t="s">
        <v>105</v>
      </c>
      <c r="D38" s="605" t="s">
        <v>60</v>
      </c>
      <c r="E38" s="605"/>
      <c r="F38" s="605"/>
      <c r="G38" s="472">
        <v>88.92</v>
      </c>
      <c r="H38" s="473">
        <v>88.92</v>
      </c>
      <c r="K38" s="474">
        <v>88.92</v>
      </c>
      <c r="L38" s="475">
        <v>100</v>
      </c>
      <c r="M38" s="452"/>
      <c r="N38" s="452"/>
      <c r="O38" s="451" t="s">
        <v>274</v>
      </c>
      <c r="P38" s="451"/>
      <c r="Q38" s="451"/>
      <c r="R38" s="451"/>
    </row>
    <row r="39" spans="2:20" s="451" customFormat="1" ht="4.3499999999999996" customHeight="1">
      <c r="B39" s="607"/>
      <c r="C39" s="607"/>
      <c r="D39" s="607"/>
      <c r="E39" s="607"/>
      <c r="F39" s="607"/>
      <c r="G39" s="607"/>
      <c r="H39" s="607"/>
      <c r="K39" s="607"/>
      <c r="L39" s="607"/>
      <c r="T39"/>
    </row>
    <row r="40" spans="2:20" ht="12.2" customHeight="1">
      <c r="B40" s="620" t="s">
        <v>275</v>
      </c>
      <c r="C40" s="621"/>
      <c r="D40" s="621"/>
      <c r="E40" s="621"/>
      <c r="F40" s="621"/>
      <c r="G40" s="621"/>
      <c r="H40" s="622"/>
      <c r="I40" s="452"/>
      <c r="J40" s="452"/>
      <c r="K40" s="623"/>
      <c r="L40" s="624"/>
      <c r="M40" s="455"/>
      <c r="N40" s="455"/>
    </row>
    <row r="41" spans="2:20" ht="12.2" customHeight="1">
      <c r="B41" s="464">
        <v>1</v>
      </c>
      <c r="C41" s="465" t="s">
        <v>113</v>
      </c>
      <c r="D41" s="590" t="s">
        <v>72</v>
      </c>
      <c r="E41" s="590"/>
      <c r="F41" s="590"/>
      <c r="G41" s="466">
        <v>99.86</v>
      </c>
      <c r="H41" s="467">
        <v>99.86</v>
      </c>
      <c r="I41" s="452"/>
      <c r="J41" s="452"/>
      <c r="K41" s="468">
        <v>99.86</v>
      </c>
      <c r="L41" s="469">
        <v>100</v>
      </c>
      <c r="O41" t="s">
        <v>276</v>
      </c>
    </row>
    <row r="42" spans="2:20" ht="12.2" customHeight="1">
      <c r="B42" s="464">
        <v>2</v>
      </c>
      <c r="C42" s="465" t="s">
        <v>100</v>
      </c>
      <c r="D42" s="590" t="s">
        <v>37</v>
      </c>
      <c r="E42" s="590"/>
      <c r="F42" s="590"/>
      <c r="G42" s="466">
        <v>99.02</v>
      </c>
      <c r="H42" s="467">
        <v>99.02</v>
      </c>
      <c r="I42" s="452"/>
      <c r="J42" s="452"/>
      <c r="K42" s="468">
        <v>99.02</v>
      </c>
      <c r="L42" s="469">
        <v>100</v>
      </c>
      <c r="M42" s="452"/>
      <c r="N42" s="452"/>
      <c r="O42" t="s">
        <v>276</v>
      </c>
    </row>
    <row r="43" spans="2:20" ht="12.2" customHeight="1">
      <c r="B43" s="464">
        <v>3</v>
      </c>
      <c r="C43" s="465" t="s">
        <v>104</v>
      </c>
      <c r="D43" s="590" t="s">
        <v>44</v>
      </c>
      <c r="E43" s="590"/>
      <c r="F43" s="590"/>
      <c r="G43" s="466">
        <v>97.91</v>
      </c>
      <c r="H43" s="467">
        <v>97.91</v>
      </c>
      <c r="I43" s="452"/>
      <c r="J43" s="452"/>
      <c r="K43" s="468">
        <v>97.91</v>
      </c>
      <c r="L43" s="469">
        <v>100</v>
      </c>
      <c r="M43" s="452"/>
      <c r="N43" s="452"/>
      <c r="O43" t="s">
        <v>276</v>
      </c>
    </row>
    <row r="44" spans="2:20" ht="13.9" customHeight="1">
      <c r="B44" s="464">
        <v>4</v>
      </c>
      <c r="C44" s="465" t="s">
        <v>139</v>
      </c>
      <c r="D44" s="590" t="s">
        <v>68</v>
      </c>
      <c r="E44" s="590"/>
      <c r="F44" s="590"/>
      <c r="G44" s="466">
        <v>97.74</v>
      </c>
      <c r="H44" s="467">
        <v>97.74</v>
      </c>
      <c r="I44" s="455"/>
      <c r="J44" s="455"/>
      <c r="K44" s="468">
        <v>97.74</v>
      </c>
      <c r="L44" s="469">
        <v>100</v>
      </c>
      <c r="O44" t="s">
        <v>276</v>
      </c>
    </row>
    <row r="45" spans="2:20" ht="12.2" customHeight="1">
      <c r="B45" s="464">
        <v>5</v>
      </c>
      <c r="C45" s="465" t="s">
        <v>102</v>
      </c>
      <c r="D45" s="590" t="s">
        <v>34</v>
      </c>
      <c r="E45" s="590"/>
      <c r="F45" s="590"/>
      <c r="G45" s="466">
        <v>95.83</v>
      </c>
      <c r="H45" s="467">
        <v>95.83</v>
      </c>
      <c r="K45" s="468">
        <v>95.83</v>
      </c>
      <c r="L45" s="469">
        <v>100</v>
      </c>
      <c r="O45" t="s">
        <v>276</v>
      </c>
    </row>
    <row r="46" spans="2:20" ht="12.2" customHeight="1">
      <c r="B46" s="470">
        <v>6</v>
      </c>
      <c r="C46" s="471" t="s">
        <v>120</v>
      </c>
      <c r="D46" s="605" t="s">
        <v>66</v>
      </c>
      <c r="E46" s="605"/>
      <c r="F46" s="605"/>
      <c r="G46" s="472">
        <v>92.84</v>
      </c>
      <c r="H46" s="473">
        <v>92.84</v>
      </c>
      <c r="K46" s="474">
        <v>92.84</v>
      </c>
      <c r="L46" s="475">
        <v>100</v>
      </c>
      <c r="O46" t="s">
        <v>276</v>
      </c>
    </row>
    <row r="47" spans="2:20" s="451" customFormat="1" ht="4.3499999999999996" customHeight="1">
      <c r="B47" s="607"/>
      <c r="C47" s="607"/>
      <c r="D47" s="607"/>
      <c r="E47" s="607"/>
      <c r="F47" s="607"/>
      <c r="G47" s="607"/>
      <c r="H47" s="607"/>
      <c r="K47" s="607"/>
      <c r="L47" s="607"/>
    </row>
    <row r="48" spans="2:20" ht="12.2" customHeight="1">
      <c r="B48" s="625" t="s">
        <v>277</v>
      </c>
      <c r="C48" s="626"/>
      <c r="D48" s="626"/>
      <c r="E48" s="626"/>
      <c r="F48" s="626"/>
      <c r="G48" s="626"/>
      <c r="H48" s="627"/>
      <c r="I48" s="452"/>
      <c r="J48" s="452"/>
      <c r="K48" s="628"/>
      <c r="L48" s="629"/>
    </row>
    <row r="49" spans="2:15" ht="12.2" customHeight="1">
      <c r="B49" s="476">
        <v>1</v>
      </c>
      <c r="C49" s="477" t="s">
        <v>144</v>
      </c>
      <c r="D49" s="599" t="s">
        <v>62</v>
      </c>
      <c r="E49" s="599"/>
      <c r="F49" s="599"/>
      <c r="G49" s="478">
        <v>100</v>
      </c>
      <c r="H49" s="479">
        <v>100</v>
      </c>
      <c r="I49" s="452"/>
      <c r="J49" s="452"/>
      <c r="K49" s="480">
        <v>100</v>
      </c>
      <c r="L49" s="481">
        <v>100</v>
      </c>
      <c r="O49" t="s">
        <v>278</v>
      </c>
    </row>
    <row r="50" spans="2:15" ht="12.2" customHeight="1">
      <c r="B50" s="464">
        <v>2</v>
      </c>
      <c r="C50" s="465" t="s">
        <v>134</v>
      </c>
      <c r="D50" s="590" t="s">
        <v>54</v>
      </c>
      <c r="E50" s="590"/>
      <c r="F50" s="590"/>
      <c r="G50" s="466">
        <v>99.53</v>
      </c>
      <c r="H50" s="467">
        <v>99.53</v>
      </c>
      <c r="I50" s="452"/>
      <c r="J50" s="452"/>
      <c r="K50" s="468">
        <v>99.53</v>
      </c>
      <c r="L50" s="469">
        <v>100</v>
      </c>
      <c r="O50" t="s">
        <v>278</v>
      </c>
    </row>
    <row r="51" spans="2:15" ht="12.2" customHeight="1">
      <c r="B51" s="464">
        <v>3</v>
      </c>
      <c r="C51" s="465" t="s">
        <v>130</v>
      </c>
      <c r="D51" s="590" t="s">
        <v>42</v>
      </c>
      <c r="E51" s="590"/>
      <c r="F51" s="590"/>
      <c r="G51" s="466">
        <v>98.76</v>
      </c>
      <c r="H51" s="467">
        <v>98.76</v>
      </c>
      <c r="K51" s="468">
        <v>98.76</v>
      </c>
      <c r="L51" s="469">
        <v>100</v>
      </c>
      <c r="O51" t="s">
        <v>278</v>
      </c>
    </row>
    <row r="52" spans="2:15" ht="12.2" customHeight="1">
      <c r="B52" s="464">
        <v>4</v>
      </c>
      <c r="C52" s="465" t="s">
        <v>142</v>
      </c>
      <c r="D52" s="590" t="s">
        <v>41</v>
      </c>
      <c r="E52" s="590"/>
      <c r="F52" s="590"/>
      <c r="G52" s="466">
        <v>98.38</v>
      </c>
      <c r="H52" s="467">
        <v>98.38</v>
      </c>
      <c r="K52" s="468">
        <v>98.38</v>
      </c>
      <c r="L52" s="469">
        <v>100</v>
      </c>
      <c r="O52" t="s">
        <v>278</v>
      </c>
    </row>
    <row r="53" spans="2:15" ht="12.2" customHeight="1">
      <c r="B53" s="464">
        <v>5</v>
      </c>
      <c r="C53" s="465" t="s">
        <v>138</v>
      </c>
      <c r="D53" s="590" t="s">
        <v>56</v>
      </c>
      <c r="E53" s="590"/>
      <c r="F53" s="590"/>
      <c r="G53" s="466">
        <v>97.71</v>
      </c>
      <c r="H53" s="467">
        <v>97.71</v>
      </c>
      <c r="I53" s="455"/>
      <c r="J53" s="455"/>
      <c r="K53" s="468">
        <v>97.71</v>
      </c>
      <c r="L53" s="469">
        <v>100</v>
      </c>
      <c r="O53" t="s">
        <v>278</v>
      </c>
    </row>
    <row r="54" spans="2:15" ht="12.2" customHeight="1">
      <c r="B54" s="464">
        <v>6</v>
      </c>
      <c r="C54" s="465" t="s">
        <v>106</v>
      </c>
      <c r="D54" s="590" t="s">
        <v>45</v>
      </c>
      <c r="E54" s="590"/>
      <c r="F54" s="590"/>
      <c r="G54" s="466">
        <v>97.71</v>
      </c>
      <c r="H54" s="467">
        <v>97.71</v>
      </c>
      <c r="K54" s="468">
        <v>97.71</v>
      </c>
      <c r="L54" s="469">
        <v>100</v>
      </c>
      <c r="O54" t="s">
        <v>278</v>
      </c>
    </row>
    <row r="55" spans="2:15">
      <c r="B55" s="464">
        <v>7</v>
      </c>
      <c r="C55" s="465" t="s">
        <v>140</v>
      </c>
      <c r="D55" s="590" t="s">
        <v>71</v>
      </c>
      <c r="E55" s="590"/>
      <c r="F55" s="590"/>
      <c r="G55" s="466">
        <v>97.67</v>
      </c>
      <c r="H55" s="467">
        <v>97.67</v>
      </c>
      <c r="I55" s="452"/>
      <c r="J55" s="452"/>
      <c r="K55" s="468">
        <v>97.67</v>
      </c>
      <c r="L55" s="469">
        <v>100</v>
      </c>
      <c r="O55" t="s">
        <v>278</v>
      </c>
    </row>
    <row r="56" spans="2:15" ht="12.2" customHeight="1">
      <c r="B56" s="464">
        <v>8</v>
      </c>
      <c r="C56" s="465" t="s">
        <v>121</v>
      </c>
      <c r="D56" s="590" t="s">
        <v>31</v>
      </c>
      <c r="E56" s="590"/>
      <c r="F56" s="590"/>
      <c r="G56" s="466">
        <v>97.08</v>
      </c>
      <c r="H56" s="467">
        <v>97.08</v>
      </c>
      <c r="I56" s="452"/>
      <c r="J56" s="452"/>
      <c r="K56" s="468">
        <v>97.08</v>
      </c>
      <c r="L56" s="469">
        <v>100</v>
      </c>
      <c r="O56" t="s">
        <v>278</v>
      </c>
    </row>
    <row r="57" spans="2:15" ht="12.2" customHeight="1">
      <c r="B57" s="464">
        <v>9</v>
      </c>
      <c r="C57" s="465" t="s">
        <v>136</v>
      </c>
      <c r="D57" s="590" t="s">
        <v>137</v>
      </c>
      <c r="E57" s="590"/>
      <c r="F57" s="590"/>
      <c r="G57" s="466">
        <v>96.32</v>
      </c>
      <c r="H57" s="467">
        <v>96.32</v>
      </c>
      <c r="I57" s="452"/>
      <c r="J57" s="452"/>
      <c r="K57" s="468">
        <v>96.32</v>
      </c>
      <c r="L57" s="469">
        <v>100</v>
      </c>
      <c r="O57" t="s">
        <v>278</v>
      </c>
    </row>
    <row r="58" spans="2:15" ht="12.2" customHeight="1">
      <c r="B58" s="464">
        <v>10</v>
      </c>
      <c r="C58" s="465" t="s">
        <v>133</v>
      </c>
      <c r="D58" s="590" t="s">
        <v>58</v>
      </c>
      <c r="E58" s="590"/>
      <c r="F58" s="590"/>
      <c r="G58" s="466">
        <v>95.71</v>
      </c>
      <c r="H58" s="467">
        <v>95.71</v>
      </c>
      <c r="I58" s="452"/>
      <c r="J58" s="452"/>
      <c r="K58" s="468">
        <v>95.71</v>
      </c>
      <c r="L58" s="469">
        <v>100</v>
      </c>
      <c r="O58" t="s">
        <v>278</v>
      </c>
    </row>
    <row r="59" spans="2:15" ht="12.2" customHeight="1">
      <c r="B59" s="464">
        <v>11</v>
      </c>
      <c r="C59" s="465" t="s">
        <v>141</v>
      </c>
      <c r="D59" s="590" t="s">
        <v>63</v>
      </c>
      <c r="E59" s="590"/>
      <c r="F59" s="590"/>
      <c r="G59" s="466">
        <v>94.52</v>
      </c>
      <c r="H59" s="467">
        <v>94.52</v>
      </c>
      <c r="I59" s="455"/>
      <c r="J59" s="455"/>
      <c r="K59" s="468">
        <v>94.52</v>
      </c>
      <c r="L59" s="469">
        <v>100</v>
      </c>
      <c r="O59" t="s">
        <v>278</v>
      </c>
    </row>
    <row r="60" spans="2:15" ht="12.2" customHeight="1">
      <c r="B60" s="464">
        <v>12</v>
      </c>
      <c r="C60" s="465" t="s">
        <v>125</v>
      </c>
      <c r="D60" s="590" t="s">
        <v>266</v>
      </c>
      <c r="E60" s="590"/>
      <c r="F60" s="590"/>
      <c r="G60" s="466">
        <v>90.97</v>
      </c>
      <c r="H60" s="467">
        <v>90.97</v>
      </c>
      <c r="K60" s="468">
        <v>90.97</v>
      </c>
      <c r="L60" s="469">
        <v>100</v>
      </c>
      <c r="O60" t="s">
        <v>278</v>
      </c>
    </row>
    <row r="61" spans="2:15" ht="12.2" customHeight="1">
      <c r="B61" s="464">
        <v>13</v>
      </c>
      <c r="C61" s="465" t="s">
        <v>135</v>
      </c>
      <c r="D61" s="590" t="s">
        <v>39</v>
      </c>
      <c r="E61" s="590"/>
      <c r="F61" s="590"/>
      <c r="G61" s="466">
        <v>85.44</v>
      </c>
      <c r="H61" s="467">
        <v>85.44</v>
      </c>
      <c r="I61" s="452"/>
      <c r="J61" s="452"/>
      <c r="K61" s="468">
        <v>85.44</v>
      </c>
      <c r="L61" s="469">
        <v>100</v>
      </c>
      <c r="O61" t="s">
        <v>278</v>
      </c>
    </row>
    <row r="62" spans="2:15" ht="12.2" customHeight="1">
      <c r="B62" s="470">
        <v>14</v>
      </c>
      <c r="C62" s="471" t="s">
        <v>117</v>
      </c>
      <c r="D62" s="605" t="s">
        <v>471</v>
      </c>
      <c r="E62" s="605"/>
      <c r="F62" s="605"/>
      <c r="G62" s="472">
        <v>73.099999999999994</v>
      </c>
      <c r="H62" s="473">
        <v>73.099999999999994</v>
      </c>
      <c r="I62" s="452"/>
      <c r="J62" s="452"/>
      <c r="K62" s="474">
        <v>73.099999999999994</v>
      </c>
      <c r="L62" s="475">
        <v>100</v>
      </c>
      <c r="O62" t="s">
        <v>278</v>
      </c>
    </row>
    <row r="63" spans="2:15" s="451" customFormat="1" ht="4.3499999999999996" customHeight="1">
      <c r="B63" s="607"/>
      <c r="C63" s="607"/>
      <c r="D63" s="607"/>
      <c r="E63" s="607"/>
      <c r="F63" s="607"/>
      <c r="G63" s="607"/>
      <c r="H63" s="607"/>
      <c r="K63" s="607"/>
      <c r="L63" s="607"/>
    </row>
    <row r="64" spans="2:15" ht="12.2" customHeight="1">
      <c r="B64" s="630" t="s">
        <v>279</v>
      </c>
      <c r="C64" s="631"/>
      <c r="D64" s="631"/>
      <c r="E64" s="631"/>
      <c r="F64" s="631"/>
      <c r="G64" s="631"/>
      <c r="H64" s="632"/>
      <c r="K64" s="633"/>
      <c r="L64" s="634"/>
    </row>
    <row r="65" spans="2:15" ht="12.2" customHeight="1">
      <c r="B65" s="464">
        <v>1</v>
      </c>
      <c r="C65" s="465" t="s">
        <v>186</v>
      </c>
      <c r="D65" s="590" t="s">
        <v>184</v>
      </c>
      <c r="E65" s="590"/>
      <c r="F65" s="590"/>
      <c r="G65" s="466">
        <v>100</v>
      </c>
      <c r="H65" s="467">
        <v>100</v>
      </c>
      <c r="K65" s="468">
        <v>100</v>
      </c>
      <c r="L65" s="469">
        <v>100</v>
      </c>
      <c r="O65" t="s">
        <v>280</v>
      </c>
    </row>
    <row r="66" spans="2:15" ht="12.2" customHeight="1">
      <c r="B66" s="464">
        <v>1</v>
      </c>
      <c r="C66" s="465" t="s">
        <v>267</v>
      </c>
      <c r="D66" s="590" t="s">
        <v>229</v>
      </c>
      <c r="E66" s="590"/>
      <c r="F66" s="590"/>
      <c r="G66" s="466">
        <v>100</v>
      </c>
      <c r="H66" s="467">
        <v>100</v>
      </c>
      <c r="I66" s="456"/>
      <c r="J66" s="456"/>
      <c r="K66" s="468">
        <v>100</v>
      </c>
      <c r="L66" s="469">
        <v>100</v>
      </c>
      <c r="O66" t="s">
        <v>280</v>
      </c>
    </row>
    <row r="67" spans="2:15" ht="12.2" customHeight="1">
      <c r="B67" s="464">
        <v>1</v>
      </c>
      <c r="C67" s="465" t="s">
        <v>227</v>
      </c>
      <c r="D67" s="590" t="s">
        <v>228</v>
      </c>
      <c r="E67" s="590"/>
      <c r="F67" s="590"/>
      <c r="G67" s="466">
        <v>100</v>
      </c>
      <c r="H67" s="467">
        <v>100</v>
      </c>
      <c r="K67" s="468">
        <v>100</v>
      </c>
      <c r="L67" s="469">
        <v>100</v>
      </c>
      <c r="O67" t="s">
        <v>280</v>
      </c>
    </row>
    <row r="68" spans="2:15" ht="12.2" customHeight="1">
      <c r="B68" s="464">
        <v>4</v>
      </c>
      <c r="C68" s="465" t="s">
        <v>132</v>
      </c>
      <c r="D68" s="590" t="s">
        <v>485</v>
      </c>
      <c r="E68" s="590"/>
      <c r="F68" s="590"/>
      <c r="G68" s="466">
        <v>99.61</v>
      </c>
      <c r="H68" s="467">
        <v>99.61</v>
      </c>
      <c r="K68" s="468">
        <v>99.61</v>
      </c>
      <c r="L68" s="469">
        <v>100</v>
      </c>
      <c r="O68" t="s">
        <v>280</v>
      </c>
    </row>
    <row r="69" spans="2:15" ht="12.2" customHeight="1">
      <c r="B69" s="464">
        <v>5</v>
      </c>
      <c r="C69" s="465" t="s">
        <v>486</v>
      </c>
      <c r="D69" s="590" t="s">
        <v>290</v>
      </c>
      <c r="E69" s="590"/>
      <c r="F69" s="590"/>
      <c r="G69" s="466">
        <v>99.35</v>
      </c>
      <c r="H69" s="467">
        <v>99.35</v>
      </c>
      <c r="K69" s="468">
        <v>99.35</v>
      </c>
      <c r="L69" s="469">
        <v>100</v>
      </c>
      <c r="O69" t="s">
        <v>280</v>
      </c>
    </row>
    <row r="70" spans="2:15" ht="12.2" customHeight="1">
      <c r="B70" s="464">
        <v>6</v>
      </c>
      <c r="C70" s="465" t="s">
        <v>128</v>
      </c>
      <c r="D70" s="590" t="s">
        <v>73</v>
      </c>
      <c r="E70" s="590"/>
      <c r="F70" s="590"/>
      <c r="G70" s="466">
        <v>98.84</v>
      </c>
      <c r="H70" s="467">
        <v>98.84</v>
      </c>
      <c r="K70" s="468">
        <v>98.84</v>
      </c>
      <c r="L70" s="469">
        <v>100</v>
      </c>
      <c r="O70" t="s">
        <v>280</v>
      </c>
    </row>
    <row r="71" spans="2:15" ht="12.2" customHeight="1">
      <c r="B71" s="464">
        <v>7</v>
      </c>
      <c r="C71" s="465" t="s">
        <v>119</v>
      </c>
      <c r="D71" s="590" t="s">
        <v>51</v>
      </c>
      <c r="E71" s="590"/>
      <c r="F71" s="590"/>
      <c r="G71" s="466">
        <v>98.4</v>
      </c>
      <c r="H71" s="467">
        <v>98.4</v>
      </c>
      <c r="K71" s="468">
        <v>98.4</v>
      </c>
      <c r="L71" s="469">
        <v>100</v>
      </c>
      <c r="O71" t="s">
        <v>280</v>
      </c>
    </row>
    <row r="72" spans="2:15" ht="12.2" customHeight="1">
      <c r="B72" s="464">
        <v>8</v>
      </c>
      <c r="C72" s="465" t="s">
        <v>116</v>
      </c>
      <c r="D72" s="590" t="s">
        <v>35</v>
      </c>
      <c r="E72" s="590"/>
      <c r="F72" s="590"/>
      <c r="G72" s="466">
        <v>96.05</v>
      </c>
      <c r="H72" s="467">
        <v>96.05</v>
      </c>
      <c r="K72" s="468">
        <v>96.05</v>
      </c>
      <c r="L72" s="469">
        <v>100</v>
      </c>
      <c r="O72" t="s">
        <v>280</v>
      </c>
    </row>
    <row r="73" spans="2:15" ht="12.2" customHeight="1">
      <c r="B73" s="464">
        <v>9</v>
      </c>
      <c r="C73" s="465" t="s">
        <v>123</v>
      </c>
      <c r="D73" s="590" t="s">
        <v>124</v>
      </c>
      <c r="E73" s="590"/>
      <c r="F73" s="590"/>
      <c r="G73" s="466">
        <v>95.5</v>
      </c>
      <c r="H73" s="467">
        <v>95.5</v>
      </c>
      <c r="K73" s="468">
        <v>95.5</v>
      </c>
      <c r="L73" s="469">
        <v>100</v>
      </c>
      <c r="O73" t="s">
        <v>280</v>
      </c>
    </row>
    <row r="74" spans="2:15" ht="12.2" customHeight="1">
      <c r="B74" s="470">
        <v>10</v>
      </c>
      <c r="C74" s="471" t="s">
        <v>127</v>
      </c>
      <c r="D74" s="605" t="s">
        <v>52</v>
      </c>
      <c r="E74" s="605"/>
      <c r="F74" s="605"/>
      <c r="G74" s="472">
        <v>92.67</v>
      </c>
      <c r="H74" s="473">
        <v>92.67</v>
      </c>
      <c r="K74" s="474">
        <v>92.67</v>
      </c>
      <c r="L74" s="475">
        <v>100</v>
      </c>
      <c r="O74" t="s">
        <v>280</v>
      </c>
    </row>
    <row r="75" spans="2:15"/>
    <row r="76" spans="2:15"/>
    <row r="77" spans="2:15"/>
    <row r="78" spans="2:15"/>
    <row r="79" spans="2:15"/>
    <row r="80" spans="2:15"/>
  </sheetData>
  <mergeCells count="80">
    <mergeCell ref="D74:F74"/>
    <mergeCell ref="B64:H64"/>
    <mergeCell ref="K64:L64"/>
    <mergeCell ref="D65:F65"/>
    <mergeCell ref="D66:F66"/>
    <mergeCell ref="D67:F67"/>
    <mergeCell ref="D68:F68"/>
    <mergeCell ref="D69:F69"/>
    <mergeCell ref="D70:F70"/>
    <mergeCell ref="D71:F71"/>
    <mergeCell ref="D72:F72"/>
    <mergeCell ref="D73:F73"/>
    <mergeCell ref="K48:L48"/>
    <mergeCell ref="D49:F49"/>
    <mergeCell ref="D50:F50"/>
    <mergeCell ref="D51:F51"/>
    <mergeCell ref="K63:L63"/>
    <mergeCell ref="D53:F53"/>
    <mergeCell ref="D54:F54"/>
    <mergeCell ref="D55:F55"/>
    <mergeCell ref="D56:F56"/>
    <mergeCell ref="D57:F57"/>
    <mergeCell ref="D58:F58"/>
    <mergeCell ref="D59:F59"/>
    <mergeCell ref="D60:F60"/>
    <mergeCell ref="D61:F61"/>
    <mergeCell ref="D62:F62"/>
    <mergeCell ref="B63:H63"/>
    <mergeCell ref="D52:F52"/>
    <mergeCell ref="D43:F43"/>
    <mergeCell ref="D44:F44"/>
    <mergeCell ref="D45:F45"/>
    <mergeCell ref="D46:F46"/>
    <mergeCell ref="B47:H47"/>
    <mergeCell ref="B48:H48"/>
    <mergeCell ref="K47:L47"/>
    <mergeCell ref="B39:H39"/>
    <mergeCell ref="K39:L39"/>
    <mergeCell ref="B40:H40"/>
    <mergeCell ref="K40:L40"/>
    <mergeCell ref="D41:F41"/>
    <mergeCell ref="D42:F42"/>
    <mergeCell ref="D38:F38"/>
    <mergeCell ref="D27:F27"/>
    <mergeCell ref="D28:F28"/>
    <mergeCell ref="D29:F29"/>
    <mergeCell ref="D30:F30"/>
    <mergeCell ref="D31:F31"/>
    <mergeCell ref="D32:F32"/>
    <mergeCell ref="D33:F33"/>
    <mergeCell ref="D34:F34"/>
    <mergeCell ref="D35:F35"/>
    <mergeCell ref="D36:F36"/>
    <mergeCell ref="D37:F37"/>
    <mergeCell ref="B26:H26"/>
    <mergeCell ref="K26:L26"/>
    <mergeCell ref="D17:F17"/>
    <mergeCell ref="D18:F18"/>
    <mergeCell ref="D19:F19"/>
    <mergeCell ref="B20:H20"/>
    <mergeCell ref="K20:L20"/>
    <mergeCell ref="B21:H21"/>
    <mergeCell ref="K21:L21"/>
    <mergeCell ref="D22:F22"/>
    <mergeCell ref="D23:F23"/>
    <mergeCell ref="D24:F24"/>
    <mergeCell ref="B25:H25"/>
    <mergeCell ref="K25:L25"/>
    <mergeCell ref="D16:F16"/>
    <mergeCell ref="B7:L7"/>
    <mergeCell ref="B8:L8"/>
    <mergeCell ref="B9:L9"/>
    <mergeCell ref="K10:L10"/>
    <mergeCell ref="C11:F11"/>
    <mergeCell ref="G11:H11"/>
    <mergeCell ref="B12:H12"/>
    <mergeCell ref="K12:L12"/>
    <mergeCell ref="D13:F13"/>
    <mergeCell ref="D14:F14"/>
    <mergeCell ref="D15:F15"/>
  </mergeCells>
  <conditionalFormatting sqref="H13:H17 H22 H27:H36 H41:H45 H49:H58 H65:H73">
    <cfRule type="dataBar" priority="3">
      <dataBar showValue="0">
        <cfvo type="num" val="0"/>
        <cfvo type="num" val="100"/>
        <color rgb="FF008066"/>
      </dataBar>
      <extLst>
        <ext xmlns:x14="http://schemas.microsoft.com/office/spreadsheetml/2009/9/main" uri="{B025F937-C7B1-47D3-B67F-A62EFF666E3E}">
          <x14:id>{7FA66675-5E9B-423F-AD84-EBBD45565C67}</x14:id>
        </ext>
      </extLst>
    </cfRule>
  </conditionalFormatting>
  <conditionalFormatting sqref="H23 H18 H37 H46 H59:H60 H74">
    <cfRule type="dataBar" priority="2">
      <dataBar showValue="0">
        <cfvo type="num" val="0"/>
        <cfvo type="num" val="100"/>
        <color rgb="FFFFC107"/>
      </dataBar>
      <extLst>
        <ext xmlns:x14="http://schemas.microsoft.com/office/spreadsheetml/2009/9/main" uri="{B025F937-C7B1-47D3-B67F-A62EFF666E3E}">
          <x14:id>{690EBD41-7B3C-4C10-B155-1DCFC5DDD752}</x14:id>
        </ext>
      </extLst>
    </cfRule>
  </conditionalFormatting>
  <conditionalFormatting sqref="H24 H19 H38 H61:H62">
    <cfRule type="dataBar" priority="1">
      <dataBar showValue="0">
        <cfvo type="num" val="0"/>
        <cfvo type="num" val="100"/>
        <color rgb="FFB30039"/>
      </dataBar>
      <extLst>
        <ext xmlns:x14="http://schemas.microsoft.com/office/spreadsheetml/2009/9/main" uri="{B025F937-C7B1-47D3-B67F-A62EFF666E3E}">
          <x14:id>{C0B8315C-70FE-45CB-9A98-325955D5D407}</x14:id>
        </ext>
      </extLst>
    </cfRule>
  </conditionalFormatting>
  <pageMargins left="0" right="0" top="0" bottom="0" header="0.31496062992125984" footer="0.31496062992125984"/>
  <pageSetup scale="76" orientation="portrait" r:id="rId1"/>
  <drawing r:id="rId2"/>
  <extLst>
    <ext xmlns:x14="http://schemas.microsoft.com/office/spreadsheetml/2009/9/main" uri="{78C0D931-6437-407d-A8EE-F0AAD7539E65}">
      <x14:conditionalFormattings>
        <x14:conditionalFormatting xmlns:xm="http://schemas.microsoft.com/office/excel/2006/main">
          <x14:cfRule type="dataBar" id="{7FA66675-5E9B-423F-AD84-EBBD45565C67}">
            <x14:dataBar minLength="0" maxLength="100" gradient="0" negativeBarColorSameAsPositive="1" axisPosition="none">
              <x14:cfvo type="num">
                <xm:f>0</xm:f>
              </x14:cfvo>
              <x14:cfvo type="num">
                <xm:f>100</xm:f>
              </x14:cfvo>
            </x14:dataBar>
          </x14:cfRule>
          <xm:sqref>H13:H17 H22 H27:H36 H41:H45 H49:H58 H65:H73</xm:sqref>
        </x14:conditionalFormatting>
        <x14:conditionalFormatting xmlns:xm="http://schemas.microsoft.com/office/excel/2006/main">
          <x14:cfRule type="dataBar" id="{690EBD41-7B3C-4C10-B155-1DCFC5DDD752}">
            <x14:dataBar minLength="0" maxLength="100" gradient="0" negativeBarColorSameAsPositive="1" axisPosition="none">
              <x14:cfvo type="num">
                <xm:f>0</xm:f>
              </x14:cfvo>
              <x14:cfvo type="num">
                <xm:f>100</xm:f>
              </x14:cfvo>
            </x14:dataBar>
          </x14:cfRule>
          <xm:sqref>H23 H18 H37 H46 H59:H60 H74</xm:sqref>
        </x14:conditionalFormatting>
        <x14:conditionalFormatting xmlns:xm="http://schemas.microsoft.com/office/excel/2006/main">
          <x14:cfRule type="dataBar" id="{C0B8315C-70FE-45CB-9A98-325955D5D407}">
            <x14:dataBar minLength="0" maxLength="100" gradient="0" negativeBarColorSameAsPositive="1" axisPosition="none">
              <x14:cfvo type="num">
                <xm:f>0</xm:f>
              </x14:cfvo>
              <x14:cfvo type="num">
                <xm:f>100</xm:f>
              </x14:cfvo>
            </x14:dataBar>
          </x14:cfRule>
          <xm:sqref>H24 H19 H38 H61:H62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E4F79-6C30-4B20-A945-A1E99A7DBB88}">
  <sheetPr>
    <tabColor rgb="FF002060"/>
    <pageSetUpPr fitToPage="1"/>
  </sheetPr>
  <dimension ref="A1:U114"/>
  <sheetViews>
    <sheetView showGridLines="0" topLeftCell="A2" zoomScale="70" zoomScaleNormal="70" workbookViewId="0">
      <selection activeCell="A2" sqref="A2"/>
    </sheetView>
  </sheetViews>
  <sheetFormatPr baseColWidth="10" defaultColWidth="0" defaultRowHeight="16.5" customHeight="1" zeroHeight="1"/>
  <cols>
    <col min="1" max="1" width="7.140625" style="80" customWidth="1"/>
    <col min="2" max="2" width="14.28515625" style="80" customWidth="1"/>
    <col min="3" max="3" width="15.7109375" style="80" customWidth="1"/>
    <col min="4" max="5" width="25.7109375" style="80" customWidth="1"/>
    <col min="6" max="6" width="4.7109375" style="80" customWidth="1"/>
    <col min="7" max="8" width="20.7109375" style="80" customWidth="1"/>
    <col min="9" max="9" width="4.7109375" style="80" customWidth="1"/>
    <col min="10" max="11" width="20.7109375" style="80" customWidth="1"/>
    <col min="12" max="12" width="4.7109375" style="80" customWidth="1"/>
    <col min="13" max="14" width="20.7109375" style="80" customWidth="1"/>
    <col min="15" max="15" width="4.7109375" style="80" customWidth="1"/>
    <col min="16" max="17" width="20.7109375" style="80" customWidth="1"/>
    <col min="18" max="18" width="4.7109375" style="80" customWidth="1"/>
    <col min="19" max="20" width="20.7109375" style="80" customWidth="1"/>
    <col min="21" max="21" width="7.140625" style="80" customWidth="1"/>
    <col min="22" max="16384" width="15.7109375" style="80" hidden="1"/>
  </cols>
  <sheetData>
    <row r="1" spans="2:20"/>
    <row r="2" spans="2:20"/>
    <row r="3" spans="2:20" ht="30">
      <c r="B3" s="637" t="s">
        <v>91</v>
      </c>
      <c r="C3" s="637"/>
      <c r="D3" s="637"/>
      <c r="E3" s="637"/>
      <c r="F3" s="637"/>
      <c r="G3" s="637"/>
      <c r="H3" s="637"/>
      <c r="I3" s="637"/>
      <c r="J3" s="637"/>
      <c r="K3" s="637"/>
      <c r="L3" s="637"/>
      <c r="M3" s="637"/>
      <c r="N3" s="637"/>
      <c r="O3" s="637"/>
      <c r="P3" s="637"/>
      <c r="Q3" s="637"/>
      <c r="R3" s="637"/>
      <c r="S3" s="637"/>
      <c r="T3" s="637"/>
    </row>
    <row r="4" spans="2:20" ht="30">
      <c r="B4" s="637" t="s">
        <v>92</v>
      </c>
      <c r="C4" s="637"/>
      <c r="D4" s="637"/>
      <c r="E4" s="637"/>
      <c r="F4" s="637"/>
      <c r="G4" s="637"/>
      <c r="H4" s="637"/>
      <c r="I4" s="637"/>
      <c r="J4" s="637"/>
      <c r="K4" s="637"/>
      <c r="L4" s="637"/>
      <c r="M4" s="637"/>
      <c r="N4" s="637"/>
      <c r="O4" s="637"/>
      <c r="P4" s="637"/>
      <c r="Q4" s="637"/>
      <c r="R4" s="637"/>
      <c r="S4" s="637"/>
      <c r="T4" s="637"/>
    </row>
    <row r="5" spans="2:20" ht="30">
      <c r="B5" s="638" t="s">
        <v>483</v>
      </c>
      <c r="C5" s="638"/>
      <c r="D5" s="638"/>
      <c r="E5" s="638"/>
      <c r="F5" s="638"/>
      <c r="G5" s="638"/>
      <c r="H5" s="638"/>
      <c r="I5" s="638"/>
      <c r="J5" s="638"/>
      <c r="K5" s="638"/>
      <c r="L5" s="638"/>
      <c r="M5" s="638"/>
      <c r="N5" s="638"/>
      <c r="O5" s="638"/>
      <c r="P5" s="638"/>
      <c r="Q5" s="638"/>
      <c r="R5" s="638"/>
      <c r="S5" s="638"/>
      <c r="T5" s="638"/>
    </row>
    <row r="6" spans="2:20" ht="18">
      <c r="M6" s="639" t="s">
        <v>484</v>
      </c>
      <c r="N6" s="639"/>
      <c r="O6" s="639"/>
      <c r="P6" s="639"/>
      <c r="Q6" s="639"/>
      <c r="R6" s="639"/>
      <c r="S6" s="639"/>
      <c r="T6" s="639"/>
    </row>
    <row r="7" spans="2:20"/>
    <row r="8" spans="2:20" ht="27.6" customHeight="1">
      <c r="B8" s="640" t="s">
        <v>262</v>
      </c>
      <c r="C8" s="642" t="s">
        <v>94</v>
      </c>
      <c r="D8" s="642"/>
      <c r="E8" s="643"/>
      <c r="F8" s="484"/>
      <c r="G8" s="646" t="s">
        <v>95</v>
      </c>
      <c r="H8" s="647"/>
      <c r="I8" s="484"/>
      <c r="J8" s="648" t="s">
        <v>281</v>
      </c>
      <c r="K8" s="649"/>
      <c r="L8" s="484"/>
      <c r="M8" s="650" t="s">
        <v>282</v>
      </c>
      <c r="N8" s="651"/>
      <c r="O8" s="484"/>
      <c r="P8" s="652" t="s">
        <v>283</v>
      </c>
      <c r="Q8" s="653"/>
      <c r="R8" s="484"/>
      <c r="S8" s="654" t="s">
        <v>284</v>
      </c>
      <c r="T8" s="655"/>
    </row>
    <row r="9" spans="2:20" ht="27.6" customHeight="1">
      <c r="B9" s="641"/>
      <c r="C9" s="644"/>
      <c r="D9" s="644"/>
      <c r="E9" s="645"/>
      <c r="F9" s="484"/>
      <c r="G9" s="485" t="s">
        <v>264</v>
      </c>
      <c r="H9" s="486" t="s">
        <v>265</v>
      </c>
      <c r="I9" s="484"/>
      <c r="J9" s="487" t="s">
        <v>264</v>
      </c>
      <c r="K9" s="488" t="s">
        <v>265</v>
      </c>
      <c r="L9" s="484"/>
      <c r="M9" s="489" t="s">
        <v>264</v>
      </c>
      <c r="N9" s="490" t="s">
        <v>265</v>
      </c>
      <c r="O9" s="484"/>
      <c r="P9" s="491" t="s">
        <v>264</v>
      </c>
      <c r="Q9" s="492" t="s">
        <v>265</v>
      </c>
      <c r="R9" s="484"/>
      <c r="S9" s="493" t="s">
        <v>264</v>
      </c>
      <c r="T9" s="494" t="s">
        <v>265</v>
      </c>
    </row>
    <row r="10" spans="2:20" ht="18">
      <c r="B10" s="495">
        <v>1</v>
      </c>
      <c r="C10" s="496" t="s">
        <v>96</v>
      </c>
      <c r="D10" s="497" t="s">
        <v>33</v>
      </c>
      <c r="E10" s="498"/>
      <c r="F10" s="499"/>
      <c r="G10" s="500">
        <v>100</v>
      </c>
      <c r="H10" s="501">
        <v>100</v>
      </c>
      <c r="I10" s="499"/>
      <c r="J10" s="500">
        <v>100</v>
      </c>
      <c r="K10" s="501">
        <v>100</v>
      </c>
      <c r="L10" s="499"/>
      <c r="M10" s="500">
        <v>100</v>
      </c>
      <c r="N10" s="501">
        <v>100</v>
      </c>
      <c r="O10" s="499"/>
      <c r="P10" s="500">
        <v>100</v>
      </c>
      <c r="Q10" s="501">
        <v>100</v>
      </c>
      <c r="R10" s="499"/>
      <c r="S10" s="500">
        <v>100</v>
      </c>
      <c r="T10" s="501">
        <v>100</v>
      </c>
    </row>
    <row r="11" spans="2:20" ht="18">
      <c r="B11" s="502">
        <v>1</v>
      </c>
      <c r="C11" s="503" t="s">
        <v>115</v>
      </c>
      <c r="D11" s="504" t="s">
        <v>53</v>
      </c>
      <c r="E11" s="505"/>
      <c r="F11" s="499"/>
      <c r="G11" s="506">
        <v>100</v>
      </c>
      <c r="H11" s="507">
        <v>100</v>
      </c>
      <c r="I11" s="499"/>
      <c r="J11" s="506" t="s">
        <v>285</v>
      </c>
      <c r="K11" s="507">
        <v>100</v>
      </c>
      <c r="L11" s="499"/>
      <c r="M11" s="506" t="s">
        <v>285</v>
      </c>
      <c r="N11" s="507">
        <v>100</v>
      </c>
      <c r="O11" s="499"/>
      <c r="P11" s="506">
        <v>100</v>
      </c>
      <c r="Q11" s="507">
        <v>100</v>
      </c>
      <c r="R11" s="499"/>
      <c r="S11" s="506">
        <v>100</v>
      </c>
      <c r="T11" s="507">
        <v>100</v>
      </c>
    </row>
    <row r="12" spans="2:20" ht="18">
      <c r="B12" s="502">
        <v>1</v>
      </c>
      <c r="C12" s="503" t="s">
        <v>126</v>
      </c>
      <c r="D12" s="504" t="s">
        <v>48</v>
      </c>
      <c r="E12" s="505"/>
      <c r="F12" s="499"/>
      <c r="G12" s="506">
        <v>100</v>
      </c>
      <c r="H12" s="507">
        <v>100</v>
      </c>
      <c r="I12" s="499"/>
      <c r="J12" s="506">
        <v>100</v>
      </c>
      <c r="K12" s="507">
        <v>100</v>
      </c>
      <c r="L12" s="499"/>
      <c r="M12" s="506" t="s">
        <v>285</v>
      </c>
      <c r="N12" s="507">
        <v>100</v>
      </c>
      <c r="O12" s="499"/>
      <c r="P12" s="506">
        <v>100</v>
      </c>
      <c r="Q12" s="507">
        <v>100</v>
      </c>
      <c r="R12" s="499"/>
      <c r="S12" s="506">
        <v>100</v>
      </c>
      <c r="T12" s="507">
        <v>100</v>
      </c>
    </row>
    <row r="13" spans="2:20" ht="18">
      <c r="B13" s="502">
        <v>1</v>
      </c>
      <c r="C13" s="503" t="s">
        <v>144</v>
      </c>
      <c r="D13" s="504" t="s">
        <v>62</v>
      </c>
      <c r="E13" s="505"/>
      <c r="F13" s="499"/>
      <c r="G13" s="506">
        <v>100</v>
      </c>
      <c r="H13" s="507">
        <v>100</v>
      </c>
      <c r="I13" s="499"/>
      <c r="J13" s="506">
        <v>100</v>
      </c>
      <c r="K13" s="507">
        <v>100</v>
      </c>
      <c r="L13" s="499"/>
      <c r="M13" s="506" t="s">
        <v>285</v>
      </c>
      <c r="N13" s="507">
        <v>100</v>
      </c>
      <c r="O13" s="499"/>
      <c r="P13" s="506">
        <v>100</v>
      </c>
      <c r="Q13" s="507">
        <v>100</v>
      </c>
      <c r="R13" s="499"/>
      <c r="S13" s="506">
        <v>100</v>
      </c>
      <c r="T13" s="507">
        <v>100</v>
      </c>
    </row>
    <row r="14" spans="2:20" ht="18">
      <c r="B14" s="502">
        <v>1</v>
      </c>
      <c r="C14" s="503" t="s">
        <v>186</v>
      </c>
      <c r="D14" s="504" t="s">
        <v>184</v>
      </c>
      <c r="E14" s="505"/>
      <c r="F14" s="499"/>
      <c r="G14" s="506">
        <v>100</v>
      </c>
      <c r="H14" s="507">
        <v>100</v>
      </c>
      <c r="I14" s="499"/>
      <c r="J14" s="506" t="s">
        <v>285</v>
      </c>
      <c r="K14" s="507">
        <v>100</v>
      </c>
      <c r="L14" s="499"/>
      <c r="M14" s="506" t="s">
        <v>285</v>
      </c>
      <c r="N14" s="507">
        <v>100</v>
      </c>
      <c r="O14" s="499"/>
      <c r="P14" s="506">
        <v>100</v>
      </c>
      <c r="Q14" s="507">
        <v>100</v>
      </c>
      <c r="R14" s="499"/>
      <c r="S14" s="506">
        <v>100</v>
      </c>
      <c r="T14" s="507">
        <v>100</v>
      </c>
    </row>
    <row r="15" spans="2:20" ht="18">
      <c r="B15" s="502">
        <v>1</v>
      </c>
      <c r="C15" s="503" t="s">
        <v>267</v>
      </c>
      <c r="D15" s="504" t="s">
        <v>229</v>
      </c>
      <c r="E15" s="505"/>
      <c r="F15" s="499"/>
      <c r="G15" s="506">
        <v>100</v>
      </c>
      <c r="H15" s="507">
        <v>100</v>
      </c>
      <c r="I15" s="499"/>
      <c r="J15" s="506" t="s">
        <v>285</v>
      </c>
      <c r="K15" s="507">
        <v>100</v>
      </c>
      <c r="L15" s="499"/>
      <c r="M15" s="506" t="s">
        <v>285</v>
      </c>
      <c r="N15" s="507">
        <v>100</v>
      </c>
      <c r="O15" s="499"/>
      <c r="P15" s="506">
        <v>100</v>
      </c>
      <c r="Q15" s="507">
        <v>100</v>
      </c>
      <c r="R15" s="499"/>
      <c r="S15" s="506">
        <v>100</v>
      </c>
      <c r="T15" s="507">
        <v>100</v>
      </c>
    </row>
    <row r="16" spans="2:20" ht="18">
      <c r="B16" s="502">
        <v>1</v>
      </c>
      <c r="C16" s="503" t="s">
        <v>227</v>
      </c>
      <c r="D16" s="504" t="s">
        <v>228</v>
      </c>
      <c r="E16" s="505"/>
      <c r="F16" s="499"/>
      <c r="G16" s="506">
        <v>100</v>
      </c>
      <c r="H16" s="507">
        <v>100</v>
      </c>
      <c r="I16" s="499"/>
      <c r="J16" s="506" t="s">
        <v>285</v>
      </c>
      <c r="K16" s="507">
        <v>100</v>
      </c>
      <c r="L16" s="499"/>
      <c r="M16" s="506" t="s">
        <v>285</v>
      </c>
      <c r="N16" s="507">
        <v>100</v>
      </c>
      <c r="O16" s="499"/>
      <c r="P16" s="506">
        <v>100</v>
      </c>
      <c r="Q16" s="507">
        <v>100</v>
      </c>
      <c r="R16" s="499"/>
      <c r="S16" s="506">
        <v>100</v>
      </c>
      <c r="T16" s="507">
        <v>100</v>
      </c>
    </row>
    <row r="17" spans="2:20" ht="18">
      <c r="B17" s="502">
        <v>8</v>
      </c>
      <c r="C17" s="503" t="s">
        <v>113</v>
      </c>
      <c r="D17" s="504" t="s">
        <v>72</v>
      </c>
      <c r="E17" s="505"/>
      <c r="F17" s="499"/>
      <c r="G17" s="506">
        <v>99.45</v>
      </c>
      <c r="H17" s="507">
        <v>100</v>
      </c>
      <c r="I17" s="499"/>
      <c r="J17" s="506">
        <v>100</v>
      </c>
      <c r="K17" s="507">
        <v>100</v>
      </c>
      <c r="L17" s="499"/>
      <c r="M17" s="506">
        <v>100</v>
      </c>
      <c r="N17" s="507">
        <v>100</v>
      </c>
      <c r="O17" s="499"/>
      <c r="P17" s="506">
        <v>100</v>
      </c>
      <c r="Q17" s="507">
        <v>100</v>
      </c>
      <c r="R17" s="499"/>
      <c r="S17" s="506">
        <v>100</v>
      </c>
      <c r="T17" s="507">
        <v>100</v>
      </c>
    </row>
    <row r="18" spans="2:20" ht="18">
      <c r="B18" s="502">
        <v>9</v>
      </c>
      <c r="C18" s="503" t="s">
        <v>132</v>
      </c>
      <c r="D18" s="504" t="s">
        <v>485</v>
      </c>
      <c r="E18" s="505"/>
      <c r="F18" s="499"/>
      <c r="G18" s="506">
        <v>100</v>
      </c>
      <c r="H18" s="507">
        <v>100</v>
      </c>
      <c r="I18" s="499"/>
      <c r="J18" s="506">
        <v>99.08</v>
      </c>
      <c r="K18" s="507">
        <v>100</v>
      </c>
      <c r="L18" s="499"/>
      <c r="M18" s="506" t="s">
        <v>285</v>
      </c>
      <c r="N18" s="507">
        <v>100</v>
      </c>
      <c r="O18" s="499"/>
      <c r="P18" s="506">
        <v>100</v>
      </c>
      <c r="Q18" s="507">
        <v>100</v>
      </c>
      <c r="R18" s="499"/>
      <c r="S18" s="506">
        <v>100</v>
      </c>
      <c r="T18" s="507">
        <v>100</v>
      </c>
    </row>
    <row r="19" spans="2:20" ht="18">
      <c r="B19" s="502">
        <v>10</v>
      </c>
      <c r="C19" s="503" t="s">
        <v>118</v>
      </c>
      <c r="D19" s="504" t="s">
        <v>46</v>
      </c>
      <c r="E19" s="505"/>
      <c r="F19" s="499"/>
      <c r="G19" s="506">
        <v>99.1</v>
      </c>
      <c r="H19" s="507">
        <v>100</v>
      </c>
      <c r="I19" s="499"/>
      <c r="J19" s="506" t="s">
        <v>285</v>
      </c>
      <c r="K19" s="507">
        <v>100</v>
      </c>
      <c r="L19" s="499"/>
      <c r="M19" s="506" t="s">
        <v>285</v>
      </c>
      <c r="N19" s="507">
        <v>100</v>
      </c>
      <c r="O19" s="499"/>
      <c r="P19" s="506">
        <v>100</v>
      </c>
      <c r="Q19" s="507">
        <v>100</v>
      </c>
      <c r="R19" s="499"/>
      <c r="S19" s="506">
        <v>100</v>
      </c>
      <c r="T19" s="507">
        <v>100</v>
      </c>
    </row>
    <row r="20" spans="2:20" ht="18">
      <c r="B20" s="502">
        <v>11</v>
      </c>
      <c r="C20" s="503" t="s">
        <v>134</v>
      </c>
      <c r="D20" s="504" t="s">
        <v>54</v>
      </c>
      <c r="E20" s="505"/>
      <c r="F20" s="499"/>
      <c r="G20" s="506">
        <v>100</v>
      </c>
      <c r="H20" s="507">
        <v>100</v>
      </c>
      <c r="I20" s="499"/>
      <c r="J20" s="506">
        <v>100</v>
      </c>
      <c r="K20" s="507">
        <v>100</v>
      </c>
      <c r="L20" s="499"/>
      <c r="M20" s="506" t="s">
        <v>285</v>
      </c>
      <c r="N20" s="507">
        <v>100</v>
      </c>
      <c r="O20" s="499"/>
      <c r="P20" s="506">
        <v>87.18</v>
      </c>
      <c r="Q20" s="507">
        <v>100</v>
      </c>
      <c r="R20" s="499"/>
      <c r="S20" s="506">
        <v>100</v>
      </c>
      <c r="T20" s="507">
        <v>100</v>
      </c>
    </row>
    <row r="21" spans="2:20" ht="18">
      <c r="B21" s="502">
        <v>12</v>
      </c>
      <c r="C21" s="503" t="s">
        <v>486</v>
      </c>
      <c r="D21" s="504" t="s">
        <v>290</v>
      </c>
      <c r="E21" s="505"/>
      <c r="F21" s="499"/>
      <c r="G21" s="506">
        <v>98.94</v>
      </c>
      <c r="H21" s="507">
        <v>100</v>
      </c>
      <c r="I21" s="499"/>
      <c r="J21" s="506" t="s">
        <v>285</v>
      </c>
      <c r="K21" s="507">
        <v>100</v>
      </c>
      <c r="L21" s="499"/>
      <c r="M21" s="506" t="s">
        <v>285</v>
      </c>
      <c r="N21" s="507">
        <v>100</v>
      </c>
      <c r="O21" s="499"/>
      <c r="P21" s="506">
        <v>100</v>
      </c>
      <c r="Q21" s="507">
        <v>100</v>
      </c>
      <c r="R21" s="499"/>
      <c r="S21" s="506">
        <v>100</v>
      </c>
      <c r="T21" s="507">
        <v>100</v>
      </c>
    </row>
    <row r="22" spans="2:20" ht="18">
      <c r="B22" s="502">
        <v>13</v>
      </c>
      <c r="C22" s="503" t="s">
        <v>108</v>
      </c>
      <c r="D22" s="504" t="s">
        <v>43</v>
      </c>
      <c r="E22" s="505"/>
      <c r="F22" s="499"/>
      <c r="G22" s="506">
        <v>100</v>
      </c>
      <c r="H22" s="507">
        <v>100</v>
      </c>
      <c r="I22" s="499"/>
      <c r="J22" s="506">
        <v>99.76</v>
      </c>
      <c r="K22" s="507">
        <v>100</v>
      </c>
      <c r="L22" s="499"/>
      <c r="M22" s="506">
        <v>97.85</v>
      </c>
      <c r="N22" s="507">
        <v>100</v>
      </c>
      <c r="O22" s="499"/>
      <c r="P22" s="506">
        <v>100</v>
      </c>
      <c r="Q22" s="507">
        <v>100</v>
      </c>
      <c r="R22" s="499"/>
      <c r="S22" s="506">
        <v>100</v>
      </c>
      <c r="T22" s="507">
        <v>100</v>
      </c>
    </row>
    <row r="23" spans="2:20" ht="18">
      <c r="B23" s="502">
        <v>14</v>
      </c>
      <c r="C23" s="503" t="s">
        <v>100</v>
      </c>
      <c r="D23" s="504" t="s">
        <v>37</v>
      </c>
      <c r="E23" s="505"/>
      <c r="F23" s="499"/>
      <c r="G23" s="506">
        <v>98.41</v>
      </c>
      <c r="H23" s="507">
        <v>100</v>
      </c>
      <c r="I23" s="499"/>
      <c r="J23" s="506">
        <v>98.27</v>
      </c>
      <c r="K23" s="507">
        <v>100</v>
      </c>
      <c r="L23" s="499"/>
      <c r="M23" s="506">
        <v>99.76</v>
      </c>
      <c r="N23" s="507">
        <v>100</v>
      </c>
      <c r="O23" s="499"/>
      <c r="P23" s="506">
        <v>100</v>
      </c>
      <c r="Q23" s="507">
        <v>100</v>
      </c>
      <c r="R23" s="499"/>
      <c r="S23" s="506">
        <v>100</v>
      </c>
      <c r="T23" s="507">
        <v>100</v>
      </c>
    </row>
    <row r="24" spans="2:20" ht="18">
      <c r="B24" s="502">
        <v>15</v>
      </c>
      <c r="C24" s="503" t="s">
        <v>110</v>
      </c>
      <c r="D24" s="504" t="s">
        <v>65</v>
      </c>
      <c r="E24" s="505"/>
      <c r="F24" s="499"/>
      <c r="G24" s="506">
        <v>98.91</v>
      </c>
      <c r="H24" s="507">
        <v>100</v>
      </c>
      <c r="I24" s="499"/>
      <c r="J24" s="506">
        <v>98.76</v>
      </c>
      <c r="K24" s="507">
        <v>100</v>
      </c>
      <c r="L24" s="499"/>
      <c r="M24" s="506" t="s">
        <v>285</v>
      </c>
      <c r="N24" s="507">
        <v>100</v>
      </c>
      <c r="O24" s="499"/>
      <c r="P24" s="506">
        <v>100</v>
      </c>
      <c r="Q24" s="507">
        <v>100</v>
      </c>
      <c r="R24" s="499"/>
      <c r="S24" s="506">
        <v>99.49</v>
      </c>
      <c r="T24" s="507">
        <v>100</v>
      </c>
    </row>
    <row r="25" spans="2:20" ht="18">
      <c r="B25" s="502">
        <v>16</v>
      </c>
      <c r="C25" s="503" t="s">
        <v>128</v>
      </c>
      <c r="D25" s="504" t="s">
        <v>73</v>
      </c>
      <c r="E25" s="505"/>
      <c r="F25" s="499"/>
      <c r="G25" s="506">
        <v>99.49</v>
      </c>
      <c r="H25" s="507">
        <v>100</v>
      </c>
      <c r="I25" s="499"/>
      <c r="J25" s="506" t="s">
        <v>285</v>
      </c>
      <c r="K25" s="507">
        <v>100</v>
      </c>
      <c r="L25" s="499"/>
      <c r="M25" s="506" t="s">
        <v>285</v>
      </c>
      <c r="N25" s="507">
        <v>100</v>
      </c>
      <c r="O25" s="499"/>
      <c r="P25" s="506">
        <v>100</v>
      </c>
      <c r="Q25" s="507">
        <v>100</v>
      </c>
      <c r="R25" s="499"/>
      <c r="S25" s="506">
        <v>100</v>
      </c>
      <c r="T25" s="507">
        <v>100</v>
      </c>
    </row>
    <row r="26" spans="2:20" ht="18">
      <c r="B26" s="502">
        <v>17</v>
      </c>
      <c r="C26" s="503" t="s">
        <v>112</v>
      </c>
      <c r="D26" s="504" t="s">
        <v>64</v>
      </c>
      <c r="E26" s="505"/>
      <c r="F26" s="499"/>
      <c r="G26" s="506">
        <v>99.73</v>
      </c>
      <c r="H26" s="507">
        <v>100</v>
      </c>
      <c r="I26" s="499"/>
      <c r="J26" s="506">
        <v>96.21</v>
      </c>
      <c r="K26" s="507">
        <v>100</v>
      </c>
      <c r="L26" s="499"/>
      <c r="M26" s="506">
        <v>100</v>
      </c>
      <c r="N26" s="507">
        <v>100</v>
      </c>
      <c r="O26" s="499"/>
      <c r="P26" s="506">
        <v>100</v>
      </c>
      <c r="Q26" s="507">
        <v>100</v>
      </c>
      <c r="R26" s="499"/>
      <c r="S26" s="506">
        <v>100</v>
      </c>
      <c r="T26" s="507">
        <v>100</v>
      </c>
    </row>
    <row r="27" spans="2:20" ht="18">
      <c r="B27" s="502">
        <v>18</v>
      </c>
      <c r="C27" s="503" t="s">
        <v>130</v>
      </c>
      <c r="D27" s="504" t="s">
        <v>42</v>
      </c>
      <c r="E27" s="505"/>
      <c r="F27" s="499"/>
      <c r="G27" s="506">
        <v>98.68</v>
      </c>
      <c r="H27" s="507">
        <v>100</v>
      </c>
      <c r="I27" s="499"/>
      <c r="J27" s="506">
        <v>98.17</v>
      </c>
      <c r="K27" s="507">
        <v>100</v>
      </c>
      <c r="L27" s="499"/>
      <c r="M27" s="506" t="s">
        <v>285</v>
      </c>
      <c r="N27" s="507">
        <v>100</v>
      </c>
      <c r="O27" s="499"/>
      <c r="P27" s="506">
        <v>100</v>
      </c>
      <c r="Q27" s="507">
        <v>100</v>
      </c>
      <c r="R27" s="499"/>
      <c r="S27" s="506">
        <v>100</v>
      </c>
      <c r="T27" s="507">
        <v>100</v>
      </c>
    </row>
    <row r="28" spans="2:20" ht="18">
      <c r="B28" s="502">
        <v>19</v>
      </c>
      <c r="C28" s="503" t="s">
        <v>119</v>
      </c>
      <c r="D28" s="504" t="s">
        <v>51</v>
      </c>
      <c r="E28" s="505"/>
      <c r="F28" s="499"/>
      <c r="G28" s="506">
        <v>98.23</v>
      </c>
      <c r="H28" s="507">
        <v>100</v>
      </c>
      <c r="I28" s="499"/>
      <c r="J28" s="506">
        <v>99.76</v>
      </c>
      <c r="K28" s="507">
        <v>100</v>
      </c>
      <c r="L28" s="499"/>
      <c r="M28" s="506" t="s">
        <v>285</v>
      </c>
      <c r="N28" s="507">
        <v>100</v>
      </c>
      <c r="O28" s="499"/>
      <c r="P28" s="506">
        <v>79.489999999999995</v>
      </c>
      <c r="Q28" s="507">
        <v>100</v>
      </c>
      <c r="R28" s="499"/>
      <c r="S28" s="506">
        <v>99.49</v>
      </c>
      <c r="T28" s="507">
        <v>100</v>
      </c>
    </row>
    <row r="29" spans="2:20" ht="18">
      <c r="B29" s="502">
        <v>20</v>
      </c>
      <c r="C29" s="503" t="s">
        <v>142</v>
      </c>
      <c r="D29" s="504" t="s">
        <v>41</v>
      </c>
      <c r="E29" s="505"/>
      <c r="F29" s="499"/>
      <c r="G29" s="506">
        <v>100</v>
      </c>
      <c r="H29" s="507">
        <v>100</v>
      </c>
      <c r="I29" s="499"/>
      <c r="J29" s="506">
        <v>96.87</v>
      </c>
      <c r="K29" s="507">
        <v>100</v>
      </c>
      <c r="L29" s="499"/>
      <c r="M29" s="506" t="s">
        <v>285</v>
      </c>
      <c r="N29" s="507">
        <v>100</v>
      </c>
      <c r="O29" s="499"/>
      <c r="P29" s="506">
        <v>92.31</v>
      </c>
      <c r="Q29" s="507">
        <v>100</v>
      </c>
      <c r="R29" s="499"/>
      <c r="S29" s="506">
        <v>100</v>
      </c>
      <c r="T29" s="507">
        <v>100</v>
      </c>
    </row>
    <row r="30" spans="2:20" ht="18">
      <c r="B30" s="502">
        <v>21</v>
      </c>
      <c r="C30" s="503" t="s">
        <v>97</v>
      </c>
      <c r="D30" s="504" t="s">
        <v>47</v>
      </c>
      <c r="E30" s="505"/>
      <c r="F30" s="499"/>
      <c r="G30" s="506">
        <v>100</v>
      </c>
      <c r="H30" s="507">
        <v>100</v>
      </c>
      <c r="I30" s="499"/>
      <c r="J30" s="506">
        <v>93.91</v>
      </c>
      <c r="K30" s="507">
        <v>100</v>
      </c>
      <c r="L30" s="499"/>
      <c r="M30" s="506">
        <v>100</v>
      </c>
      <c r="N30" s="507">
        <v>100</v>
      </c>
      <c r="O30" s="499"/>
      <c r="P30" s="506">
        <v>100</v>
      </c>
      <c r="Q30" s="507">
        <v>100</v>
      </c>
      <c r="R30" s="499"/>
      <c r="S30" s="506">
        <v>100</v>
      </c>
      <c r="T30" s="507">
        <v>100</v>
      </c>
    </row>
    <row r="31" spans="2:20" ht="18">
      <c r="B31" s="502">
        <v>22</v>
      </c>
      <c r="C31" s="503" t="s">
        <v>145</v>
      </c>
      <c r="D31" s="504" t="s">
        <v>49</v>
      </c>
      <c r="E31" s="505"/>
      <c r="F31" s="499"/>
      <c r="G31" s="506">
        <v>96.1</v>
      </c>
      <c r="H31" s="507">
        <v>100</v>
      </c>
      <c r="I31" s="499"/>
      <c r="J31" s="506" t="s">
        <v>285</v>
      </c>
      <c r="K31" s="507">
        <v>100</v>
      </c>
      <c r="L31" s="499"/>
      <c r="M31" s="506" t="s">
        <v>285</v>
      </c>
      <c r="N31" s="507">
        <v>100</v>
      </c>
      <c r="O31" s="499"/>
      <c r="P31" s="506" t="s">
        <v>285</v>
      </c>
      <c r="Q31" s="507">
        <v>100</v>
      </c>
      <c r="R31" s="499"/>
      <c r="S31" s="506">
        <v>100</v>
      </c>
      <c r="T31" s="507">
        <v>100</v>
      </c>
    </row>
    <row r="32" spans="2:20" ht="18">
      <c r="B32" s="502">
        <v>23</v>
      </c>
      <c r="C32" s="503" t="s">
        <v>104</v>
      </c>
      <c r="D32" s="504" t="s">
        <v>44</v>
      </c>
      <c r="E32" s="505"/>
      <c r="F32" s="499"/>
      <c r="G32" s="506">
        <v>100</v>
      </c>
      <c r="H32" s="507">
        <v>100</v>
      </c>
      <c r="I32" s="499"/>
      <c r="J32" s="506">
        <v>99.1</v>
      </c>
      <c r="K32" s="507">
        <v>100</v>
      </c>
      <c r="L32" s="499"/>
      <c r="M32" s="506">
        <v>94.11</v>
      </c>
      <c r="N32" s="507">
        <v>100</v>
      </c>
      <c r="O32" s="499"/>
      <c r="P32" s="506">
        <v>100</v>
      </c>
      <c r="Q32" s="507">
        <v>100</v>
      </c>
      <c r="R32" s="499"/>
      <c r="S32" s="506">
        <v>98.97</v>
      </c>
      <c r="T32" s="507">
        <v>100</v>
      </c>
    </row>
    <row r="33" spans="2:20" ht="18">
      <c r="B33" s="502">
        <v>24</v>
      </c>
      <c r="C33" s="503" t="s">
        <v>139</v>
      </c>
      <c r="D33" s="504" t="s">
        <v>68</v>
      </c>
      <c r="E33" s="505"/>
      <c r="F33" s="499"/>
      <c r="G33" s="506">
        <v>100</v>
      </c>
      <c r="H33" s="507">
        <v>100</v>
      </c>
      <c r="I33" s="499"/>
      <c r="J33" s="506">
        <v>92.63</v>
      </c>
      <c r="K33" s="507">
        <v>100</v>
      </c>
      <c r="L33" s="499"/>
      <c r="M33" s="506">
        <v>100</v>
      </c>
      <c r="N33" s="507">
        <v>100</v>
      </c>
      <c r="O33" s="499"/>
      <c r="P33" s="506">
        <v>100</v>
      </c>
      <c r="Q33" s="507">
        <v>100</v>
      </c>
      <c r="R33" s="499"/>
      <c r="S33" s="506">
        <v>100</v>
      </c>
      <c r="T33" s="507">
        <v>100</v>
      </c>
    </row>
    <row r="34" spans="2:20" ht="18">
      <c r="B34" s="502">
        <v>25</v>
      </c>
      <c r="C34" s="503" t="s">
        <v>138</v>
      </c>
      <c r="D34" s="504" t="s">
        <v>56</v>
      </c>
      <c r="E34" s="505"/>
      <c r="F34" s="499"/>
      <c r="G34" s="506">
        <v>98.63</v>
      </c>
      <c r="H34" s="507">
        <v>100</v>
      </c>
      <c r="I34" s="499"/>
      <c r="J34" s="506">
        <v>96.21</v>
      </c>
      <c r="K34" s="507">
        <v>100</v>
      </c>
      <c r="L34" s="499"/>
      <c r="M34" s="506" t="s">
        <v>285</v>
      </c>
      <c r="N34" s="507">
        <v>100</v>
      </c>
      <c r="O34" s="499"/>
      <c r="P34" s="506">
        <v>94.87</v>
      </c>
      <c r="Q34" s="507">
        <v>100</v>
      </c>
      <c r="R34" s="499"/>
      <c r="S34" s="506">
        <v>100</v>
      </c>
      <c r="T34" s="507">
        <v>100</v>
      </c>
    </row>
    <row r="35" spans="2:20" ht="18">
      <c r="B35" s="502">
        <v>26</v>
      </c>
      <c r="C35" s="503" t="s">
        <v>106</v>
      </c>
      <c r="D35" s="504" t="s">
        <v>45</v>
      </c>
      <c r="E35" s="505"/>
      <c r="F35" s="499"/>
      <c r="G35" s="506">
        <v>100</v>
      </c>
      <c r="H35" s="507">
        <v>100</v>
      </c>
      <c r="I35" s="499"/>
      <c r="J35" s="506">
        <v>94.6</v>
      </c>
      <c r="K35" s="507">
        <v>100</v>
      </c>
      <c r="L35" s="499"/>
      <c r="M35" s="506">
        <v>100</v>
      </c>
      <c r="N35" s="507">
        <v>100</v>
      </c>
      <c r="O35" s="499"/>
      <c r="P35" s="506">
        <v>100</v>
      </c>
      <c r="Q35" s="507">
        <v>100</v>
      </c>
      <c r="R35" s="499"/>
      <c r="S35" s="506">
        <v>95.38</v>
      </c>
      <c r="T35" s="507">
        <v>100</v>
      </c>
    </row>
    <row r="36" spans="2:20" ht="18">
      <c r="B36" s="502">
        <v>27</v>
      </c>
      <c r="C36" s="503" t="s">
        <v>140</v>
      </c>
      <c r="D36" s="504" t="s">
        <v>71</v>
      </c>
      <c r="E36" s="505"/>
      <c r="F36" s="499"/>
      <c r="G36" s="506">
        <v>100</v>
      </c>
      <c r="H36" s="507">
        <v>100</v>
      </c>
      <c r="I36" s="499"/>
      <c r="J36" s="506">
        <v>94.56</v>
      </c>
      <c r="K36" s="507">
        <v>100</v>
      </c>
      <c r="L36" s="499"/>
      <c r="M36" s="506" t="s">
        <v>285</v>
      </c>
      <c r="N36" s="507">
        <v>100</v>
      </c>
      <c r="O36" s="499"/>
      <c r="P36" s="506">
        <v>100</v>
      </c>
      <c r="Q36" s="507">
        <v>100</v>
      </c>
      <c r="R36" s="499"/>
      <c r="S36" s="506">
        <v>100</v>
      </c>
      <c r="T36" s="507">
        <v>100</v>
      </c>
    </row>
    <row r="37" spans="2:20" ht="18">
      <c r="B37" s="502">
        <v>28</v>
      </c>
      <c r="C37" s="503" t="s">
        <v>109</v>
      </c>
      <c r="D37" s="504" t="s">
        <v>40</v>
      </c>
      <c r="E37" s="505"/>
      <c r="F37" s="499"/>
      <c r="G37" s="506">
        <v>98.91</v>
      </c>
      <c r="H37" s="507">
        <v>100</v>
      </c>
      <c r="I37" s="499"/>
      <c r="J37" s="506">
        <v>97.78</v>
      </c>
      <c r="K37" s="507">
        <v>100</v>
      </c>
      <c r="L37" s="499"/>
      <c r="M37" s="506" t="s">
        <v>285</v>
      </c>
      <c r="N37" s="507">
        <v>100</v>
      </c>
      <c r="O37" s="499"/>
      <c r="P37" s="506">
        <v>94.87</v>
      </c>
      <c r="Q37" s="507">
        <v>100</v>
      </c>
      <c r="R37" s="499"/>
      <c r="S37" s="506">
        <v>95.38</v>
      </c>
      <c r="T37" s="507">
        <v>100</v>
      </c>
    </row>
    <row r="38" spans="2:20" ht="18">
      <c r="B38" s="502">
        <v>29</v>
      </c>
      <c r="C38" s="503" t="s">
        <v>121</v>
      </c>
      <c r="D38" s="504" t="s">
        <v>31</v>
      </c>
      <c r="E38" s="505"/>
      <c r="F38" s="499"/>
      <c r="G38" s="506">
        <v>100</v>
      </c>
      <c r="H38" s="507">
        <v>100</v>
      </c>
      <c r="I38" s="499"/>
      <c r="J38" s="506">
        <v>93.18</v>
      </c>
      <c r="K38" s="507">
        <v>100</v>
      </c>
      <c r="L38" s="499"/>
      <c r="M38" s="506" t="s">
        <v>285</v>
      </c>
      <c r="N38" s="507">
        <v>100</v>
      </c>
      <c r="O38" s="499"/>
      <c r="P38" s="506">
        <v>100</v>
      </c>
      <c r="Q38" s="507">
        <v>100</v>
      </c>
      <c r="R38" s="499"/>
      <c r="S38" s="506">
        <v>100</v>
      </c>
      <c r="T38" s="507">
        <v>100</v>
      </c>
    </row>
    <row r="39" spans="2:20" ht="18">
      <c r="B39" s="502">
        <v>30</v>
      </c>
      <c r="C39" s="503" t="s">
        <v>131</v>
      </c>
      <c r="D39" s="504" t="s">
        <v>67</v>
      </c>
      <c r="E39" s="505"/>
      <c r="F39" s="499"/>
      <c r="G39" s="506">
        <v>99.42</v>
      </c>
      <c r="H39" s="507">
        <v>100</v>
      </c>
      <c r="I39" s="499"/>
      <c r="J39" s="506" t="s">
        <v>285</v>
      </c>
      <c r="K39" s="507">
        <v>100</v>
      </c>
      <c r="L39" s="499"/>
      <c r="M39" s="506" t="s">
        <v>285</v>
      </c>
      <c r="N39" s="507">
        <v>100</v>
      </c>
      <c r="O39" s="499"/>
      <c r="P39" s="506">
        <v>71.790000000000006</v>
      </c>
      <c r="Q39" s="507">
        <v>100</v>
      </c>
      <c r="R39" s="499"/>
      <c r="S39" s="506">
        <v>99.49</v>
      </c>
      <c r="T39" s="507">
        <v>100</v>
      </c>
    </row>
    <row r="40" spans="2:20" ht="18">
      <c r="B40" s="502">
        <v>31</v>
      </c>
      <c r="C40" s="503" t="s">
        <v>103</v>
      </c>
      <c r="D40" s="504" t="s">
        <v>70</v>
      </c>
      <c r="E40" s="505"/>
      <c r="F40" s="499"/>
      <c r="G40" s="506">
        <v>99.47</v>
      </c>
      <c r="H40" s="507">
        <v>100</v>
      </c>
      <c r="I40" s="499"/>
      <c r="J40" s="506">
        <v>99.28</v>
      </c>
      <c r="K40" s="507">
        <v>100</v>
      </c>
      <c r="L40" s="499"/>
      <c r="M40" s="506">
        <v>90.81</v>
      </c>
      <c r="N40" s="507">
        <v>100</v>
      </c>
      <c r="O40" s="499"/>
      <c r="P40" s="506">
        <v>100</v>
      </c>
      <c r="Q40" s="507">
        <v>100</v>
      </c>
      <c r="R40" s="499"/>
      <c r="S40" s="506">
        <v>100</v>
      </c>
      <c r="T40" s="507">
        <v>100</v>
      </c>
    </row>
    <row r="41" spans="2:20" ht="18">
      <c r="B41" s="502">
        <v>32</v>
      </c>
      <c r="C41" s="503" t="s">
        <v>114</v>
      </c>
      <c r="D41" s="504" t="s">
        <v>488</v>
      </c>
      <c r="E41" s="505"/>
      <c r="F41" s="499"/>
      <c r="G41" s="506">
        <v>100</v>
      </c>
      <c r="H41" s="507">
        <v>100</v>
      </c>
      <c r="I41" s="499"/>
      <c r="J41" s="506">
        <v>99.28</v>
      </c>
      <c r="K41" s="507">
        <v>100</v>
      </c>
      <c r="L41" s="499"/>
      <c r="M41" s="506" t="s">
        <v>285</v>
      </c>
      <c r="N41" s="507">
        <v>100</v>
      </c>
      <c r="O41" s="499"/>
      <c r="P41" s="506">
        <v>23.08</v>
      </c>
      <c r="Q41" s="507">
        <v>100</v>
      </c>
      <c r="R41" s="499"/>
      <c r="S41" s="506">
        <v>97.95</v>
      </c>
      <c r="T41" s="507">
        <v>100</v>
      </c>
    </row>
    <row r="42" spans="2:20" ht="18">
      <c r="B42" s="502">
        <v>33</v>
      </c>
      <c r="C42" s="503" t="s">
        <v>136</v>
      </c>
      <c r="D42" s="504" t="s">
        <v>137</v>
      </c>
      <c r="E42" s="505"/>
      <c r="F42" s="499"/>
      <c r="G42" s="506">
        <v>99.45</v>
      </c>
      <c r="H42" s="507">
        <v>100</v>
      </c>
      <c r="I42" s="499"/>
      <c r="J42" s="506">
        <v>91.85</v>
      </c>
      <c r="K42" s="507">
        <v>100</v>
      </c>
      <c r="L42" s="499"/>
      <c r="M42" s="506" t="s">
        <v>285</v>
      </c>
      <c r="N42" s="507">
        <v>100</v>
      </c>
      <c r="O42" s="499"/>
      <c r="P42" s="506">
        <v>100</v>
      </c>
      <c r="Q42" s="507">
        <v>100</v>
      </c>
      <c r="R42" s="499"/>
      <c r="S42" s="506">
        <v>100</v>
      </c>
      <c r="T42" s="507">
        <v>100</v>
      </c>
    </row>
    <row r="43" spans="2:20" ht="18">
      <c r="B43" s="502">
        <v>34</v>
      </c>
      <c r="C43" s="503" t="s">
        <v>107</v>
      </c>
      <c r="D43" s="504" t="s">
        <v>32</v>
      </c>
      <c r="E43" s="505"/>
      <c r="F43" s="499"/>
      <c r="G43" s="506">
        <v>100</v>
      </c>
      <c r="H43" s="507">
        <v>100</v>
      </c>
      <c r="I43" s="499"/>
      <c r="J43" s="506">
        <v>90.66</v>
      </c>
      <c r="K43" s="507">
        <v>100</v>
      </c>
      <c r="L43" s="499"/>
      <c r="M43" s="506">
        <v>96.45</v>
      </c>
      <c r="N43" s="507">
        <v>100</v>
      </c>
      <c r="O43" s="499"/>
      <c r="P43" s="506">
        <v>100</v>
      </c>
      <c r="Q43" s="507">
        <v>100</v>
      </c>
      <c r="R43" s="499"/>
      <c r="S43" s="506">
        <v>100</v>
      </c>
      <c r="T43" s="507">
        <v>100</v>
      </c>
    </row>
    <row r="44" spans="2:20" ht="18">
      <c r="B44" s="502">
        <v>35</v>
      </c>
      <c r="C44" s="503" t="s">
        <v>116</v>
      </c>
      <c r="D44" s="504" t="s">
        <v>35</v>
      </c>
      <c r="E44" s="505"/>
      <c r="F44" s="499"/>
      <c r="G44" s="506">
        <v>99.21</v>
      </c>
      <c r="H44" s="507">
        <v>100</v>
      </c>
      <c r="I44" s="499"/>
      <c r="J44" s="506">
        <v>95.45</v>
      </c>
      <c r="K44" s="507">
        <v>100</v>
      </c>
      <c r="L44" s="499"/>
      <c r="M44" s="506">
        <v>92.74</v>
      </c>
      <c r="N44" s="507">
        <v>100</v>
      </c>
      <c r="O44" s="499"/>
      <c r="P44" s="506">
        <v>100</v>
      </c>
      <c r="Q44" s="507">
        <v>100</v>
      </c>
      <c r="R44" s="499"/>
      <c r="S44" s="506">
        <v>97.95</v>
      </c>
      <c r="T44" s="507">
        <v>100</v>
      </c>
    </row>
    <row r="45" spans="2:20" ht="18">
      <c r="B45" s="502">
        <v>36</v>
      </c>
      <c r="C45" s="503" t="s">
        <v>102</v>
      </c>
      <c r="D45" s="504" t="s">
        <v>34</v>
      </c>
      <c r="E45" s="505"/>
      <c r="F45" s="499"/>
      <c r="G45" s="506">
        <v>99.45</v>
      </c>
      <c r="H45" s="507">
        <v>100</v>
      </c>
      <c r="I45" s="499"/>
      <c r="J45" s="506">
        <v>92.9</v>
      </c>
      <c r="K45" s="507">
        <v>100</v>
      </c>
      <c r="L45" s="499"/>
      <c r="M45" s="506">
        <v>95.57</v>
      </c>
      <c r="N45" s="507">
        <v>100</v>
      </c>
      <c r="O45" s="499"/>
      <c r="P45" s="506">
        <v>97.44</v>
      </c>
      <c r="Q45" s="507">
        <v>100</v>
      </c>
      <c r="R45" s="499"/>
      <c r="S45" s="506">
        <v>95.9</v>
      </c>
      <c r="T45" s="507">
        <v>100</v>
      </c>
    </row>
    <row r="46" spans="2:20" ht="18">
      <c r="B46" s="502">
        <v>37</v>
      </c>
      <c r="C46" s="503" t="s">
        <v>133</v>
      </c>
      <c r="D46" s="504" t="s">
        <v>58</v>
      </c>
      <c r="E46" s="505"/>
      <c r="F46" s="499"/>
      <c r="G46" s="506">
        <v>100</v>
      </c>
      <c r="H46" s="507">
        <v>100</v>
      </c>
      <c r="I46" s="499"/>
      <c r="J46" s="506">
        <v>85.86</v>
      </c>
      <c r="K46" s="507">
        <v>100</v>
      </c>
      <c r="L46" s="499"/>
      <c r="M46" s="506">
        <v>100</v>
      </c>
      <c r="N46" s="507">
        <v>100</v>
      </c>
      <c r="O46" s="499"/>
      <c r="P46" s="506">
        <v>100</v>
      </c>
      <c r="Q46" s="507">
        <v>100</v>
      </c>
      <c r="R46" s="499"/>
      <c r="S46" s="506">
        <v>100</v>
      </c>
      <c r="T46" s="507">
        <v>100</v>
      </c>
    </row>
    <row r="47" spans="2:20" ht="18">
      <c r="B47" s="502">
        <v>38</v>
      </c>
      <c r="C47" s="503" t="s">
        <v>111</v>
      </c>
      <c r="D47" s="504" t="s">
        <v>61</v>
      </c>
      <c r="E47" s="505"/>
      <c r="F47" s="499"/>
      <c r="G47" s="506">
        <v>100</v>
      </c>
      <c r="H47" s="507">
        <v>100</v>
      </c>
      <c r="I47" s="499"/>
      <c r="J47" s="506">
        <v>92.68</v>
      </c>
      <c r="K47" s="507">
        <v>100</v>
      </c>
      <c r="L47" s="499"/>
      <c r="M47" s="506" t="s">
        <v>285</v>
      </c>
      <c r="N47" s="507">
        <v>100</v>
      </c>
      <c r="O47" s="499"/>
      <c r="P47" s="506">
        <v>100</v>
      </c>
      <c r="Q47" s="507">
        <v>100</v>
      </c>
      <c r="R47" s="499"/>
      <c r="S47" s="506">
        <v>93.33</v>
      </c>
      <c r="T47" s="507">
        <v>100</v>
      </c>
    </row>
    <row r="48" spans="2:20" ht="18">
      <c r="B48" s="502">
        <v>39</v>
      </c>
      <c r="C48" s="503" t="s">
        <v>123</v>
      </c>
      <c r="D48" s="504" t="s">
        <v>124</v>
      </c>
      <c r="E48" s="505"/>
      <c r="F48" s="499"/>
      <c r="G48" s="506">
        <v>95.02</v>
      </c>
      <c r="H48" s="507">
        <v>100</v>
      </c>
      <c r="I48" s="499"/>
      <c r="J48" s="506">
        <v>94.04</v>
      </c>
      <c r="K48" s="507">
        <v>100</v>
      </c>
      <c r="L48" s="499"/>
      <c r="M48" s="506">
        <v>97.26</v>
      </c>
      <c r="N48" s="507">
        <v>100</v>
      </c>
      <c r="O48" s="499"/>
      <c r="P48" s="506">
        <v>100</v>
      </c>
      <c r="Q48" s="507">
        <v>100</v>
      </c>
      <c r="R48" s="499"/>
      <c r="S48" s="506">
        <v>94.87</v>
      </c>
      <c r="T48" s="507">
        <v>100</v>
      </c>
    </row>
    <row r="49" spans="2:20" ht="18">
      <c r="B49" s="502">
        <v>40</v>
      </c>
      <c r="C49" s="503" t="s">
        <v>99</v>
      </c>
      <c r="D49" s="504" t="s">
        <v>55</v>
      </c>
      <c r="E49" s="505"/>
      <c r="F49" s="499"/>
      <c r="G49" s="506">
        <v>99.74</v>
      </c>
      <c r="H49" s="507">
        <v>100</v>
      </c>
      <c r="I49" s="499"/>
      <c r="J49" s="506">
        <v>92.94</v>
      </c>
      <c r="K49" s="507">
        <v>100</v>
      </c>
      <c r="L49" s="499"/>
      <c r="M49" s="506">
        <v>90.44</v>
      </c>
      <c r="N49" s="507">
        <v>100</v>
      </c>
      <c r="O49" s="499"/>
      <c r="P49" s="506">
        <v>100</v>
      </c>
      <c r="Q49" s="507">
        <v>100</v>
      </c>
      <c r="R49" s="499"/>
      <c r="S49" s="506">
        <v>100</v>
      </c>
      <c r="T49" s="507">
        <v>100</v>
      </c>
    </row>
    <row r="50" spans="2:20" ht="18">
      <c r="B50" s="502">
        <v>41</v>
      </c>
      <c r="C50" s="503" t="s">
        <v>141</v>
      </c>
      <c r="D50" s="504" t="s">
        <v>63</v>
      </c>
      <c r="E50" s="505"/>
      <c r="F50" s="499"/>
      <c r="G50" s="506">
        <v>98.35</v>
      </c>
      <c r="H50" s="507">
        <v>100</v>
      </c>
      <c r="I50" s="499"/>
      <c r="J50" s="506">
        <v>88.5</v>
      </c>
      <c r="K50" s="507">
        <v>100</v>
      </c>
      <c r="L50" s="499"/>
      <c r="M50" s="506" t="s">
        <v>285</v>
      </c>
      <c r="N50" s="507">
        <v>100</v>
      </c>
      <c r="O50" s="499"/>
      <c r="P50" s="506">
        <v>100</v>
      </c>
      <c r="Q50" s="507">
        <v>100</v>
      </c>
      <c r="R50" s="499"/>
      <c r="S50" s="506">
        <v>100</v>
      </c>
      <c r="T50" s="507">
        <v>100</v>
      </c>
    </row>
    <row r="51" spans="2:20" ht="18">
      <c r="B51" s="502">
        <v>42</v>
      </c>
      <c r="C51" s="503" t="s">
        <v>120</v>
      </c>
      <c r="D51" s="504" t="s">
        <v>66</v>
      </c>
      <c r="E51" s="505"/>
      <c r="F51" s="499"/>
      <c r="G51" s="506">
        <v>96.02</v>
      </c>
      <c r="H51" s="507">
        <v>100</v>
      </c>
      <c r="I51" s="499"/>
      <c r="J51" s="506">
        <v>83.17</v>
      </c>
      <c r="K51" s="507">
        <v>100</v>
      </c>
      <c r="L51" s="499"/>
      <c r="M51" s="506">
        <v>97.16</v>
      </c>
      <c r="N51" s="507">
        <v>100</v>
      </c>
      <c r="O51" s="499"/>
      <c r="P51" s="506">
        <v>89.74</v>
      </c>
      <c r="Q51" s="507">
        <v>100</v>
      </c>
      <c r="R51" s="499"/>
      <c r="S51" s="506">
        <v>98.97</v>
      </c>
      <c r="T51" s="507">
        <v>100</v>
      </c>
    </row>
    <row r="52" spans="2:20" ht="18">
      <c r="B52" s="502">
        <v>43</v>
      </c>
      <c r="C52" s="503" t="s">
        <v>127</v>
      </c>
      <c r="D52" s="504" t="s">
        <v>52</v>
      </c>
      <c r="E52" s="505"/>
      <c r="F52" s="499"/>
      <c r="G52" s="506">
        <v>98.63</v>
      </c>
      <c r="H52" s="507">
        <v>100</v>
      </c>
      <c r="I52" s="499"/>
      <c r="J52" s="506">
        <v>85.09</v>
      </c>
      <c r="K52" s="507">
        <v>100</v>
      </c>
      <c r="L52" s="499"/>
      <c r="M52" s="506" t="s">
        <v>285</v>
      </c>
      <c r="N52" s="507">
        <v>100</v>
      </c>
      <c r="O52" s="499"/>
      <c r="P52" s="506">
        <v>97.44</v>
      </c>
      <c r="Q52" s="507">
        <v>100</v>
      </c>
      <c r="R52" s="499"/>
      <c r="S52" s="506">
        <v>97.95</v>
      </c>
      <c r="T52" s="507">
        <v>100</v>
      </c>
    </row>
    <row r="53" spans="2:20" ht="18">
      <c r="B53" s="502">
        <v>44</v>
      </c>
      <c r="C53" s="503" t="s">
        <v>143</v>
      </c>
      <c r="D53" s="504" t="s">
        <v>38</v>
      </c>
      <c r="E53" s="505"/>
      <c r="F53" s="499"/>
      <c r="G53" s="506">
        <v>96.46</v>
      </c>
      <c r="H53" s="507">
        <v>100</v>
      </c>
      <c r="I53" s="499"/>
      <c r="J53" s="506">
        <v>97.93</v>
      </c>
      <c r="K53" s="507">
        <v>100</v>
      </c>
      <c r="L53" s="499"/>
      <c r="M53" s="506" t="s">
        <v>285</v>
      </c>
      <c r="N53" s="507">
        <v>100</v>
      </c>
      <c r="O53" s="499"/>
      <c r="P53" s="506">
        <v>100</v>
      </c>
      <c r="Q53" s="507">
        <v>100</v>
      </c>
      <c r="R53" s="499"/>
      <c r="S53" s="506">
        <v>93.85</v>
      </c>
      <c r="T53" s="507">
        <v>100</v>
      </c>
    </row>
    <row r="54" spans="2:20" ht="18">
      <c r="B54" s="502">
        <v>45</v>
      </c>
      <c r="C54" s="503" t="s">
        <v>101</v>
      </c>
      <c r="D54" s="504" t="s">
        <v>57</v>
      </c>
      <c r="E54" s="505"/>
      <c r="F54" s="499"/>
      <c r="G54" s="506">
        <v>98.67</v>
      </c>
      <c r="H54" s="507">
        <v>100</v>
      </c>
      <c r="I54" s="499"/>
      <c r="J54" s="506">
        <v>79.37</v>
      </c>
      <c r="K54" s="507">
        <v>100</v>
      </c>
      <c r="L54" s="499"/>
      <c r="M54" s="506">
        <v>97.49</v>
      </c>
      <c r="N54" s="507">
        <v>100</v>
      </c>
      <c r="O54" s="499"/>
      <c r="P54" s="506">
        <v>66.67</v>
      </c>
      <c r="Q54" s="507">
        <v>100</v>
      </c>
      <c r="R54" s="499"/>
      <c r="S54" s="506">
        <v>95.9</v>
      </c>
      <c r="T54" s="507">
        <v>100</v>
      </c>
    </row>
    <row r="55" spans="2:20" ht="18">
      <c r="B55" s="502">
        <v>46</v>
      </c>
      <c r="C55" s="503" t="s">
        <v>129</v>
      </c>
      <c r="D55" s="504" t="s">
        <v>36</v>
      </c>
      <c r="E55" s="505"/>
      <c r="F55" s="499"/>
      <c r="G55" s="506">
        <v>99.44</v>
      </c>
      <c r="H55" s="507">
        <v>100</v>
      </c>
      <c r="I55" s="499"/>
      <c r="J55" s="506">
        <v>82.36</v>
      </c>
      <c r="K55" s="507">
        <v>100</v>
      </c>
      <c r="L55" s="499"/>
      <c r="M55" s="506" t="s">
        <v>285</v>
      </c>
      <c r="N55" s="507">
        <v>100</v>
      </c>
      <c r="O55" s="499"/>
      <c r="P55" s="506">
        <v>84.62</v>
      </c>
      <c r="Q55" s="507">
        <v>100</v>
      </c>
      <c r="R55" s="499"/>
      <c r="S55" s="506">
        <v>96.92</v>
      </c>
      <c r="T55" s="507">
        <v>100</v>
      </c>
    </row>
    <row r="56" spans="2:20" ht="18">
      <c r="B56" s="502">
        <v>47</v>
      </c>
      <c r="C56" s="503" t="s">
        <v>125</v>
      </c>
      <c r="D56" s="504" t="s">
        <v>266</v>
      </c>
      <c r="E56" s="505"/>
      <c r="F56" s="499"/>
      <c r="G56" s="506">
        <v>97.37</v>
      </c>
      <c r="H56" s="507">
        <v>100</v>
      </c>
      <c r="I56" s="499"/>
      <c r="J56" s="506">
        <v>91.62</v>
      </c>
      <c r="K56" s="507">
        <v>100</v>
      </c>
      <c r="L56" s="499"/>
      <c r="M56" s="506">
        <v>99.76</v>
      </c>
      <c r="N56" s="507">
        <v>100</v>
      </c>
      <c r="O56" s="499"/>
      <c r="P56" s="506">
        <v>100</v>
      </c>
      <c r="Q56" s="507">
        <v>100</v>
      </c>
      <c r="R56" s="499"/>
      <c r="S56" s="506">
        <v>94.87</v>
      </c>
      <c r="T56" s="507">
        <v>100</v>
      </c>
    </row>
    <row r="57" spans="2:20" ht="18">
      <c r="B57" s="502">
        <v>48</v>
      </c>
      <c r="C57" s="503" t="s">
        <v>98</v>
      </c>
      <c r="D57" s="504" t="s">
        <v>69</v>
      </c>
      <c r="E57" s="505"/>
      <c r="F57" s="499"/>
      <c r="G57" s="506">
        <v>99.47</v>
      </c>
      <c r="H57" s="507">
        <v>100</v>
      </c>
      <c r="I57" s="499"/>
      <c r="J57" s="506">
        <v>77.78</v>
      </c>
      <c r="K57" s="507">
        <v>100</v>
      </c>
      <c r="L57" s="499"/>
      <c r="M57" s="506">
        <v>86.84</v>
      </c>
      <c r="N57" s="507">
        <v>100</v>
      </c>
      <c r="O57" s="499"/>
      <c r="P57" s="506">
        <v>100</v>
      </c>
      <c r="Q57" s="507">
        <v>100</v>
      </c>
      <c r="R57" s="499"/>
      <c r="S57" s="506">
        <v>100</v>
      </c>
      <c r="T57" s="507">
        <v>100</v>
      </c>
    </row>
    <row r="58" spans="2:20" ht="18">
      <c r="B58" s="502">
        <v>49</v>
      </c>
      <c r="C58" s="503" t="s">
        <v>105</v>
      </c>
      <c r="D58" s="504" t="s">
        <v>60</v>
      </c>
      <c r="E58" s="505"/>
      <c r="F58" s="499"/>
      <c r="G58" s="506">
        <v>100</v>
      </c>
      <c r="H58" s="507">
        <v>100</v>
      </c>
      <c r="I58" s="499"/>
      <c r="J58" s="506">
        <v>73.819999999999993</v>
      </c>
      <c r="K58" s="507">
        <v>100</v>
      </c>
      <c r="L58" s="499"/>
      <c r="M58" s="506">
        <v>91.19</v>
      </c>
      <c r="N58" s="507">
        <v>100</v>
      </c>
      <c r="O58" s="499"/>
      <c r="P58" s="506">
        <v>76.92</v>
      </c>
      <c r="Q58" s="507">
        <v>100</v>
      </c>
      <c r="R58" s="499"/>
      <c r="S58" s="506">
        <v>100</v>
      </c>
      <c r="T58" s="507">
        <v>100</v>
      </c>
    </row>
    <row r="59" spans="2:20" ht="18">
      <c r="B59" s="502">
        <v>50</v>
      </c>
      <c r="C59" s="503" t="s">
        <v>135</v>
      </c>
      <c r="D59" s="504" t="s">
        <v>39</v>
      </c>
      <c r="E59" s="505"/>
      <c r="F59" s="499"/>
      <c r="G59" s="506">
        <v>92.87</v>
      </c>
      <c r="H59" s="507">
        <v>100</v>
      </c>
      <c r="I59" s="499"/>
      <c r="J59" s="506">
        <v>61.94</v>
      </c>
      <c r="K59" s="507">
        <v>100</v>
      </c>
      <c r="L59" s="499"/>
      <c r="M59" s="506">
        <v>100</v>
      </c>
      <c r="N59" s="507">
        <v>100</v>
      </c>
      <c r="O59" s="499"/>
      <c r="P59" s="506">
        <v>66.67</v>
      </c>
      <c r="Q59" s="507">
        <v>100</v>
      </c>
      <c r="R59" s="499"/>
      <c r="S59" s="506">
        <v>95.9</v>
      </c>
      <c r="T59" s="507">
        <v>100</v>
      </c>
    </row>
    <row r="60" spans="2:20" ht="18">
      <c r="B60" s="502">
        <v>51</v>
      </c>
      <c r="C60" s="503" t="s">
        <v>117</v>
      </c>
      <c r="D60" s="504" t="s">
        <v>471</v>
      </c>
      <c r="E60" s="505"/>
      <c r="F60" s="499"/>
      <c r="G60" s="506">
        <v>85.5</v>
      </c>
      <c r="H60" s="507">
        <v>100</v>
      </c>
      <c r="I60" s="499"/>
      <c r="J60" s="506">
        <v>69.569999999999993</v>
      </c>
      <c r="K60" s="507">
        <v>100</v>
      </c>
      <c r="L60" s="499"/>
      <c r="M60" s="506">
        <v>92.69</v>
      </c>
      <c r="N60" s="507">
        <v>100</v>
      </c>
      <c r="O60" s="499"/>
      <c r="P60" s="506">
        <v>48.72</v>
      </c>
      <c r="Q60" s="507">
        <v>100</v>
      </c>
      <c r="R60" s="499"/>
      <c r="S60" s="506">
        <v>94.87</v>
      </c>
      <c r="T60" s="507">
        <v>100</v>
      </c>
    </row>
    <row r="61" spans="2:20" ht="18">
      <c r="B61" s="508">
        <v>52</v>
      </c>
      <c r="C61" s="509" t="s">
        <v>122</v>
      </c>
      <c r="D61" s="510" t="s">
        <v>59</v>
      </c>
      <c r="E61" s="511"/>
      <c r="F61" s="499"/>
      <c r="G61" s="512">
        <v>79.08</v>
      </c>
      <c r="H61" s="513">
        <v>100</v>
      </c>
      <c r="I61" s="499"/>
      <c r="J61" s="512">
        <v>73.459999999999994</v>
      </c>
      <c r="K61" s="513">
        <v>100</v>
      </c>
      <c r="L61" s="499"/>
      <c r="M61" s="512" t="s">
        <v>285</v>
      </c>
      <c r="N61" s="513">
        <v>100</v>
      </c>
      <c r="O61" s="499"/>
      <c r="P61" s="512">
        <v>87.18</v>
      </c>
      <c r="Q61" s="513">
        <v>100</v>
      </c>
      <c r="R61" s="499"/>
      <c r="S61" s="512">
        <v>91.79</v>
      </c>
      <c r="T61" s="513">
        <v>100</v>
      </c>
    </row>
    <row r="62" spans="2:20" ht="17.45" customHeight="1">
      <c r="B62" s="80" t="s">
        <v>268</v>
      </c>
      <c r="C62" s="80" t="s">
        <v>268</v>
      </c>
      <c r="D62" s="635" t="s">
        <v>268</v>
      </c>
      <c r="E62" s="636"/>
      <c r="G62" t="s">
        <v>268</v>
      </c>
      <c r="H62" t="s">
        <v>268</v>
      </c>
      <c r="J62" t="s">
        <v>268</v>
      </c>
      <c r="K62" t="s">
        <v>268</v>
      </c>
      <c r="M62" t="s">
        <v>268</v>
      </c>
      <c r="N62" t="s">
        <v>268</v>
      </c>
      <c r="P62" t="s">
        <v>268</v>
      </c>
      <c r="Q62" t="s">
        <v>268</v>
      </c>
      <c r="S62" t="s">
        <v>268</v>
      </c>
      <c r="T62" t="s">
        <v>268</v>
      </c>
    </row>
    <row r="63" spans="2:20" ht="18" hidden="1">
      <c r="B63" s="80" t="s">
        <v>268</v>
      </c>
      <c r="C63" s="80" t="s">
        <v>268</v>
      </c>
      <c r="D63" s="635" t="s">
        <v>268</v>
      </c>
      <c r="E63" s="636"/>
      <c r="G63" t="s">
        <v>268</v>
      </c>
      <c r="H63" t="s">
        <v>268</v>
      </c>
      <c r="J63" t="s">
        <v>268</v>
      </c>
      <c r="K63" t="s">
        <v>268</v>
      </c>
      <c r="M63" t="s">
        <v>268</v>
      </c>
      <c r="N63" t="s">
        <v>268</v>
      </c>
      <c r="P63" t="s">
        <v>268</v>
      </c>
      <c r="Q63" t="s">
        <v>268</v>
      </c>
      <c r="S63" t="s">
        <v>268</v>
      </c>
      <c r="T63" t="s">
        <v>268</v>
      </c>
    </row>
    <row r="64" spans="2:20" ht="18" hidden="1">
      <c r="B64" s="80" t="s">
        <v>268</v>
      </c>
      <c r="C64" s="80" t="s">
        <v>268</v>
      </c>
      <c r="D64" s="635" t="s">
        <v>268</v>
      </c>
      <c r="E64" s="636"/>
      <c r="G64" t="s">
        <v>268</v>
      </c>
      <c r="H64" t="s">
        <v>268</v>
      </c>
      <c r="J64" t="s">
        <v>268</v>
      </c>
      <c r="K64" t="s">
        <v>268</v>
      </c>
      <c r="M64" t="s">
        <v>268</v>
      </c>
      <c r="N64" t="s">
        <v>268</v>
      </c>
      <c r="P64" t="s">
        <v>268</v>
      </c>
      <c r="Q64" t="s">
        <v>268</v>
      </c>
      <c r="S64" t="s">
        <v>268</v>
      </c>
      <c r="T64" t="s">
        <v>268</v>
      </c>
    </row>
    <row r="65" spans="2:20" ht="18" hidden="1">
      <c r="B65" s="80" t="s">
        <v>268</v>
      </c>
      <c r="C65" s="80" t="s">
        <v>268</v>
      </c>
      <c r="D65" s="635" t="s">
        <v>268</v>
      </c>
      <c r="E65" s="636"/>
      <c r="G65" t="s">
        <v>268</v>
      </c>
      <c r="H65" t="s">
        <v>268</v>
      </c>
      <c r="J65" t="s">
        <v>268</v>
      </c>
      <c r="K65" t="s">
        <v>268</v>
      </c>
      <c r="M65" t="s">
        <v>268</v>
      </c>
      <c r="N65" t="s">
        <v>268</v>
      </c>
      <c r="P65" t="s">
        <v>268</v>
      </c>
      <c r="Q65" t="s">
        <v>268</v>
      </c>
      <c r="S65" t="s">
        <v>268</v>
      </c>
      <c r="T65" t="s">
        <v>268</v>
      </c>
    </row>
    <row r="66" spans="2:20" ht="18" hidden="1">
      <c r="B66" s="80" t="s">
        <v>268</v>
      </c>
      <c r="C66" s="80" t="s">
        <v>268</v>
      </c>
      <c r="D66" s="635" t="s">
        <v>268</v>
      </c>
      <c r="E66" s="636"/>
      <c r="G66" t="s">
        <v>268</v>
      </c>
      <c r="H66" t="s">
        <v>268</v>
      </c>
      <c r="J66" t="s">
        <v>268</v>
      </c>
      <c r="K66" t="s">
        <v>268</v>
      </c>
      <c r="M66" t="s">
        <v>268</v>
      </c>
      <c r="N66" t="s">
        <v>268</v>
      </c>
      <c r="P66" t="s">
        <v>268</v>
      </c>
      <c r="Q66" t="s">
        <v>268</v>
      </c>
      <c r="S66" t="s">
        <v>268</v>
      </c>
      <c r="T66" t="s">
        <v>268</v>
      </c>
    </row>
    <row r="67" spans="2:20" ht="18" hidden="1">
      <c r="B67" s="80" t="s">
        <v>268</v>
      </c>
      <c r="C67" s="80" t="s">
        <v>268</v>
      </c>
      <c r="D67" s="635" t="s">
        <v>268</v>
      </c>
      <c r="E67" s="636"/>
      <c r="G67" t="s">
        <v>268</v>
      </c>
      <c r="H67" t="s">
        <v>268</v>
      </c>
      <c r="J67" t="s">
        <v>268</v>
      </c>
      <c r="K67" t="s">
        <v>268</v>
      </c>
      <c r="M67" t="s">
        <v>268</v>
      </c>
      <c r="N67" t="s">
        <v>268</v>
      </c>
      <c r="P67" t="s">
        <v>268</v>
      </c>
      <c r="Q67" t="s">
        <v>268</v>
      </c>
      <c r="S67" t="s">
        <v>268</v>
      </c>
      <c r="T67" t="s">
        <v>268</v>
      </c>
    </row>
    <row r="68" spans="2:20" ht="18" hidden="1">
      <c r="B68" s="80" t="s">
        <v>268</v>
      </c>
      <c r="C68" s="80" t="s">
        <v>268</v>
      </c>
      <c r="D68" s="635" t="s">
        <v>268</v>
      </c>
      <c r="E68" s="636"/>
      <c r="G68" t="s">
        <v>268</v>
      </c>
      <c r="H68" t="s">
        <v>268</v>
      </c>
      <c r="J68" t="s">
        <v>268</v>
      </c>
      <c r="K68" t="s">
        <v>268</v>
      </c>
      <c r="M68" t="s">
        <v>268</v>
      </c>
      <c r="N68" t="s">
        <v>268</v>
      </c>
      <c r="P68" t="s">
        <v>268</v>
      </c>
      <c r="Q68" t="s">
        <v>268</v>
      </c>
      <c r="S68" t="s">
        <v>268</v>
      </c>
      <c r="T68" t="s">
        <v>268</v>
      </c>
    </row>
    <row r="69" spans="2:20" ht="18" hidden="1">
      <c r="B69" s="80" t="s">
        <v>268</v>
      </c>
      <c r="C69" s="80" t="s">
        <v>268</v>
      </c>
      <c r="D69" s="635" t="s">
        <v>268</v>
      </c>
      <c r="E69" s="636"/>
      <c r="G69" t="s">
        <v>268</v>
      </c>
      <c r="H69" t="s">
        <v>268</v>
      </c>
      <c r="J69" t="s">
        <v>268</v>
      </c>
      <c r="K69" t="s">
        <v>268</v>
      </c>
      <c r="M69" t="s">
        <v>268</v>
      </c>
      <c r="N69" t="s">
        <v>268</v>
      </c>
      <c r="P69" t="s">
        <v>268</v>
      </c>
      <c r="Q69" t="s">
        <v>268</v>
      </c>
      <c r="S69" t="s">
        <v>268</v>
      </c>
      <c r="T69" t="s">
        <v>268</v>
      </c>
    </row>
    <row r="70" spans="2:20" ht="18" hidden="1">
      <c r="B70" s="80" t="s">
        <v>268</v>
      </c>
      <c r="C70" s="80" t="s">
        <v>268</v>
      </c>
      <c r="D70" s="635" t="s">
        <v>268</v>
      </c>
      <c r="E70" s="636"/>
      <c r="G70" t="s">
        <v>268</v>
      </c>
      <c r="H70" t="s">
        <v>268</v>
      </c>
      <c r="J70" t="s">
        <v>268</v>
      </c>
      <c r="K70" t="s">
        <v>268</v>
      </c>
      <c r="M70" t="s">
        <v>268</v>
      </c>
      <c r="N70" t="s">
        <v>268</v>
      </c>
      <c r="P70" t="s">
        <v>268</v>
      </c>
      <c r="Q70" t="s">
        <v>268</v>
      </c>
      <c r="S70" t="s">
        <v>268</v>
      </c>
      <c r="T70" t="s">
        <v>268</v>
      </c>
    </row>
    <row r="71" spans="2:20" ht="18" hidden="1">
      <c r="B71" s="80" t="s">
        <v>268</v>
      </c>
      <c r="C71" s="80" t="s">
        <v>268</v>
      </c>
      <c r="D71" s="635" t="s">
        <v>268</v>
      </c>
      <c r="E71" s="636"/>
      <c r="G71" t="s">
        <v>268</v>
      </c>
      <c r="H71" t="s">
        <v>268</v>
      </c>
      <c r="J71" t="s">
        <v>268</v>
      </c>
      <c r="K71" t="s">
        <v>268</v>
      </c>
      <c r="M71" t="s">
        <v>268</v>
      </c>
      <c r="N71" t="s">
        <v>268</v>
      </c>
      <c r="P71" t="s">
        <v>268</v>
      </c>
      <c r="Q71" t="s">
        <v>268</v>
      </c>
      <c r="S71" t="s">
        <v>268</v>
      </c>
      <c r="T71" t="s">
        <v>268</v>
      </c>
    </row>
    <row r="72" spans="2:20" ht="18" hidden="1">
      <c r="B72" s="80" t="s">
        <v>268</v>
      </c>
      <c r="C72" s="80" t="s">
        <v>268</v>
      </c>
      <c r="D72" s="635" t="s">
        <v>268</v>
      </c>
      <c r="E72" s="636"/>
      <c r="G72" t="s">
        <v>268</v>
      </c>
      <c r="H72" t="s">
        <v>268</v>
      </c>
      <c r="J72" t="s">
        <v>268</v>
      </c>
      <c r="K72" t="s">
        <v>268</v>
      </c>
      <c r="M72" t="s">
        <v>268</v>
      </c>
      <c r="N72" t="s">
        <v>268</v>
      </c>
      <c r="P72" t="s">
        <v>268</v>
      </c>
      <c r="Q72" t="s">
        <v>268</v>
      </c>
      <c r="S72" t="s">
        <v>268</v>
      </c>
      <c r="T72" t="s">
        <v>268</v>
      </c>
    </row>
    <row r="73" spans="2:20" ht="18" hidden="1">
      <c r="B73" s="80" t="s">
        <v>268</v>
      </c>
      <c r="C73" s="80" t="s">
        <v>268</v>
      </c>
      <c r="D73" s="635" t="s">
        <v>268</v>
      </c>
      <c r="E73" s="636"/>
      <c r="G73" t="s">
        <v>268</v>
      </c>
      <c r="H73" t="s">
        <v>268</v>
      </c>
      <c r="J73" t="s">
        <v>268</v>
      </c>
      <c r="K73" t="s">
        <v>268</v>
      </c>
      <c r="M73" t="s">
        <v>268</v>
      </c>
      <c r="N73" t="s">
        <v>268</v>
      </c>
      <c r="P73" t="s">
        <v>268</v>
      </c>
      <c r="Q73" t="s">
        <v>268</v>
      </c>
      <c r="S73" t="s">
        <v>268</v>
      </c>
      <c r="T73" t="s">
        <v>268</v>
      </c>
    </row>
    <row r="74" spans="2:20" ht="18" hidden="1">
      <c r="B74" s="80" t="s">
        <v>268</v>
      </c>
      <c r="C74" s="80" t="s">
        <v>268</v>
      </c>
      <c r="D74" s="635" t="s">
        <v>268</v>
      </c>
      <c r="E74" s="636"/>
      <c r="G74" t="s">
        <v>268</v>
      </c>
      <c r="H74" t="s">
        <v>268</v>
      </c>
      <c r="J74" t="s">
        <v>268</v>
      </c>
      <c r="K74" t="s">
        <v>268</v>
      </c>
      <c r="M74" t="s">
        <v>268</v>
      </c>
      <c r="N74" t="s">
        <v>268</v>
      </c>
      <c r="P74" t="s">
        <v>268</v>
      </c>
      <c r="Q74" t="s">
        <v>268</v>
      </c>
      <c r="S74" t="s">
        <v>268</v>
      </c>
      <c r="T74" t="s">
        <v>268</v>
      </c>
    </row>
    <row r="75" spans="2:20" ht="18" hidden="1">
      <c r="B75" s="80" t="s">
        <v>268</v>
      </c>
      <c r="C75" s="80" t="s">
        <v>268</v>
      </c>
      <c r="D75" s="635" t="s">
        <v>268</v>
      </c>
      <c r="E75" s="636"/>
      <c r="G75" t="s">
        <v>268</v>
      </c>
      <c r="H75" t="s">
        <v>268</v>
      </c>
      <c r="J75" t="s">
        <v>268</v>
      </c>
      <c r="K75" t="s">
        <v>268</v>
      </c>
      <c r="M75" t="s">
        <v>268</v>
      </c>
      <c r="N75" t="s">
        <v>268</v>
      </c>
      <c r="P75" t="s">
        <v>268</v>
      </c>
      <c r="Q75" t="s">
        <v>268</v>
      </c>
      <c r="S75" t="s">
        <v>268</v>
      </c>
      <c r="T75" t="s">
        <v>268</v>
      </c>
    </row>
    <row r="76" spans="2:20" ht="18" hidden="1">
      <c r="B76" s="80" t="s">
        <v>268</v>
      </c>
      <c r="C76" s="80" t="s">
        <v>268</v>
      </c>
      <c r="D76" s="635" t="s">
        <v>268</v>
      </c>
      <c r="E76" s="636"/>
      <c r="G76" t="s">
        <v>268</v>
      </c>
      <c r="H76" t="s">
        <v>268</v>
      </c>
      <c r="J76" t="s">
        <v>268</v>
      </c>
      <c r="K76" t="s">
        <v>268</v>
      </c>
      <c r="M76" t="s">
        <v>268</v>
      </c>
      <c r="N76" t="s">
        <v>268</v>
      </c>
      <c r="P76" t="s">
        <v>268</v>
      </c>
      <c r="Q76" t="s">
        <v>268</v>
      </c>
      <c r="S76" t="s">
        <v>268</v>
      </c>
      <c r="T76" t="s">
        <v>268</v>
      </c>
    </row>
    <row r="77" spans="2:20" ht="18" hidden="1">
      <c r="B77" s="80" t="s">
        <v>268</v>
      </c>
      <c r="C77" s="80" t="s">
        <v>268</v>
      </c>
      <c r="D77" s="635" t="s">
        <v>268</v>
      </c>
      <c r="E77" s="636"/>
      <c r="G77" t="s">
        <v>268</v>
      </c>
      <c r="H77" t="s">
        <v>268</v>
      </c>
      <c r="J77" t="s">
        <v>268</v>
      </c>
      <c r="K77" t="s">
        <v>268</v>
      </c>
      <c r="M77" t="s">
        <v>268</v>
      </c>
      <c r="N77" t="s">
        <v>268</v>
      </c>
      <c r="P77" t="s">
        <v>268</v>
      </c>
      <c r="Q77" t="s">
        <v>268</v>
      </c>
      <c r="S77" t="s">
        <v>268</v>
      </c>
      <c r="T77" t="s">
        <v>268</v>
      </c>
    </row>
    <row r="78" spans="2:20" ht="18" hidden="1">
      <c r="B78" s="80" t="s">
        <v>268</v>
      </c>
      <c r="C78" s="80" t="s">
        <v>268</v>
      </c>
      <c r="D78" s="635" t="s">
        <v>268</v>
      </c>
      <c r="E78" s="636"/>
      <c r="G78" t="s">
        <v>268</v>
      </c>
      <c r="H78" t="s">
        <v>268</v>
      </c>
      <c r="J78" t="s">
        <v>268</v>
      </c>
      <c r="K78" t="s">
        <v>268</v>
      </c>
      <c r="M78" t="s">
        <v>268</v>
      </c>
      <c r="N78" t="s">
        <v>268</v>
      </c>
      <c r="P78" t="s">
        <v>268</v>
      </c>
      <c r="Q78" t="s">
        <v>268</v>
      </c>
      <c r="S78" t="s">
        <v>268</v>
      </c>
      <c r="T78" t="s">
        <v>268</v>
      </c>
    </row>
    <row r="79" spans="2:20" ht="18" hidden="1">
      <c r="B79" s="80" t="s">
        <v>268</v>
      </c>
      <c r="C79" s="80" t="s">
        <v>268</v>
      </c>
      <c r="D79" s="635" t="s">
        <v>268</v>
      </c>
      <c r="E79" s="636"/>
      <c r="G79" t="s">
        <v>268</v>
      </c>
      <c r="H79" t="s">
        <v>268</v>
      </c>
      <c r="J79" t="s">
        <v>268</v>
      </c>
      <c r="K79" t="s">
        <v>268</v>
      </c>
      <c r="M79" t="s">
        <v>268</v>
      </c>
      <c r="N79" t="s">
        <v>268</v>
      </c>
      <c r="P79" t="s">
        <v>268</v>
      </c>
      <c r="Q79" t="s">
        <v>268</v>
      </c>
      <c r="S79" t="s">
        <v>268</v>
      </c>
      <c r="T79" t="s">
        <v>268</v>
      </c>
    </row>
    <row r="80" spans="2:20" ht="18" hidden="1">
      <c r="B80" s="80" t="s">
        <v>268</v>
      </c>
      <c r="C80" s="80" t="s">
        <v>268</v>
      </c>
      <c r="D80" s="635" t="s">
        <v>268</v>
      </c>
      <c r="E80" s="636"/>
      <c r="G80" t="s">
        <v>268</v>
      </c>
      <c r="H80" t="s">
        <v>268</v>
      </c>
      <c r="J80" t="s">
        <v>268</v>
      </c>
      <c r="K80" t="s">
        <v>268</v>
      </c>
      <c r="M80" t="s">
        <v>268</v>
      </c>
      <c r="N80" t="s">
        <v>268</v>
      </c>
      <c r="P80" t="s">
        <v>268</v>
      </c>
      <c r="Q80" t="s">
        <v>268</v>
      </c>
      <c r="S80" t="s">
        <v>268</v>
      </c>
      <c r="T80" t="s">
        <v>268</v>
      </c>
    </row>
    <row r="81" spans="2:20" ht="18" hidden="1">
      <c r="B81" s="80" t="s">
        <v>268</v>
      </c>
      <c r="C81" s="80" t="s">
        <v>268</v>
      </c>
      <c r="D81" s="635" t="s">
        <v>268</v>
      </c>
      <c r="E81" s="636"/>
      <c r="G81" t="s">
        <v>268</v>
      </c>
      <c r="H81" t="s">
        <v>268</v>
      </c>
      <c r="J81" t="s">
        <v>268</v>
      </c>
      <c r="K81" t="s">
        <v>268</v>
      </c>
      <c r="M81" t="s">
        <v>268</v>
      </c>
      <c r="N81" t="s">
        <v>268</v>
      </c>
      <c r="P81" t="s">
        <v>268</v>
      </c>
      <c r="Q81" t="s">
        <v>268</v>
      </c>
      <c r="S81" t="s">
        <v>268</v>
      </c>
      <c r="T81" t="s">
        <v>268</v>
      </c>
    </row>
    <row r="82" spans="2:20" ht="18" hidden="1">
      <c r="B82" s="80" t="s">
        <v>268</v>
      </c>
      <c r="C82" s="80" t="s">
        <v>268</v>
      </c>
      <c r="D82" s="635" t="s">
        <v>268</v>
      </c>
      <c r="E82" s="636"/>
      <c r="G82" t="s">
        <v>268</v>
      </c>
      <c r="H82" t="s">
        <v>268</v>
      </c>
      <c r="J82" t="s">
        <v>268</v>
      </c>
      <c r="K82" t="s">
        <v>268</v>
      </c>
      <c r="M82" t="s">
        <v>268</v>
      </c>
      <c r="N82" t="s">
        <v>268</v>
      </c>
      <c r="P82" t="s">
        <v>268</v>
      </c>
      <c r="Q82" t="s">
        <v>268</v>
      </c>
      <c r="S82" t="s">
        <v>268</v>
      </c>
      <c r="T82" t="s">
        <v>268</v>
      </c>
    </row>
    <row r="83" spans="2:20" ht="18" hidden="1">
      <c r="B83" s="80" t="s">
        <v>268</v>
      </c>
      <c r="C83" s="80" t="s">
        <v>268</v>
      </c>
      <c r="D83" s="635" t="s">
        <v>268</v>
      </c>
      <c r="E83" s="636"/>
      <c r="G83" t="s">
        <v>268</v>
      </c>
      <c r="H83" t="s">
        <v>268</v>
      </c>
      <c r="J83" t="s">
        <v>268</v>
      </c>
      <c r="K83" t="s">
        <v>268</v>
      </c>
      <c r="M83" t="s">
        <v>268</v>
      </c>
      <c r="N83" t="s">
        <v>268</v>
      </c>
      <c r="P83" t="s">
        <v>268</v>
      </c>
      <c r="Q83" t="s">
        <v>268</v>
      </c>
      <c r="S83" t="s">
        <v>268</v>
      </c>
      <c r="T83" t="s">
        <v>268</v>
      </c>
    </row>
    <row r="84" spans="2:20" ht="18" hidden="1">
      <c r="B84" s="80" t="s">
        <v>268</v>
      </c>
      <c r="C84" s="80" t="s">
        <v>268</v>
      </c>
      <c r="D84" s="635" t="s">
        <v>268</v>
      </c>
      <c r="E84" s="636"/>
      <c r="G84" t="s">
        <v>268</v>
      </c>
      <c r="H84" t="s">
        <v>268</v>
      </c>
      <c r="J84" t="s">
        <v>268</v>
      </c>
      <c r="K84" t="s">
        <v>268</v>
      </c>
      <c r="M84" t="s">
        <v>268</v>
      </c>
      <c r="N84" t="s">
        <v>268</v>
      </c>
      <c r="P84" t="s">
        <v>268</v>
      </c>
      <c r="Q84" t="s">
        <v>268</v>
      </c>
      <c r="S84" t="s">
        <v>268</v>
      </c>
      <c r="T84" t="s">
        <v>268</v>
      </c>
    </row>
    <row r="85" spans="2:20" ht="18" hidden="1">
      <c r="B85" s="80" t="s">
        <v>268</v>
      </c>
      <c r="C85" s="80" t="s">
        <v>268</v>
      </c>
      <c r="D85" s="635" t="s">
        <v>268</v>
      </c>
      <c r="E85" s="636"/>
      <c r="G85" t="s">
        <v>268</v>
      </c>
      <c r="H85" t="s">
        <v>268</v>
      </c>
      <c r="J85" t="s">
        <v>268</v>
      </c>
      <c r="K85" t="s">
        <v>268</v>
      </c>
      <c r="M85" t="s">
        <v>268</v>
      </c>
      <c r="N85" t="s">
        <v>268</v>
      </c>
      <c r="P85" t="s">
        <v>268</v>
      </c>
      <c r="Q85" t="s">
        <v>268</v>
      </c>
      <c r="S85" t="s">
        <v>268</v>
      </c>
      <c r="T85" t="s">
        <v>268</v>
      </c>
    </row>
    <row r="86" spans="2:20" ht="18" hidden="1">
      <c r="B86" s="80" t="s">
        <v>268</v>
      </c>
      <c r="C86" s="80" t="s">
        <v>268</v>
      </c>
      <c r="D86" s="635" t="s">
        <v>268</v>
      </c>
      <c r="E86" s="636"/>
      <c r="G86" t="s">
        <v>268</v>
      </c>
      <c r="H86" t="s">
        <v>268</v>
      </c>
      <c r="J86" t="s">
        <v>268</v>
      </c>
      <c r="K86" t="s">
        <v>268</v>
      </c>
      <c r="M86" t="s">
        <v>268</v>
      </c>
      <c r="N86" t="s">
        <v>268</v>
      </c>
      <c r="P86" t="s">
        <v>268</v>
      </c>
      <c r="Q86" t="s">
        <v>268</v>
      </c>
      <c r="S86" t="s">
        <v>268</v>
      </c>
      <c r="T86" t="s">
        <v>268</v>
      </c>
    </row>
    <row r="87" spans="2:20" ht="18" hidden="1">
      <c r="B87" s="80" t="s">
        <v>268</v>
      </c>
      <c r="C87" s="80" t="s">
        <v>268</v>
      </c>
      <c r="D87" s="635" t="s">
        <v>268</v>
      </c>
      <c r="E87" s="636"/>
      <c r="G87" t="s">
        <v>268</v>
      </c>
      <c r="H87" t="s">
        <v>268</v>
      </c>
      <c r="J87" t="s">
        <v>268</v>
      </c>
      <c r="K87" t="s">
        <v>268</v>
      </c>
      <c r="M87" t="s">
        <v>268</v>
      </c>
      <c r="N87" t="s">
        <v>268</v>
      </c>
      <c r="P87" t="s">
        <v>268</v>
      </c>
      <c r="Q87" t="s">
        <v>268</v>
      </c>
      <c r="S87" t="s">
        <v>268</v>
      </c>
      <c r="T87" t="s">
        <v>268</v>
      </c>
    </row>
    <row r="88" spans="2:20" ht="18" hidden="1">
      <c r="B88" s="80" t="s">
        <v>268</v>
      </c>
      <c r="C88" s="80" t="s">
        <v>268</v>
      </c>
      <c r="D88" s="635" t="s">
        <v>268</v>
      </c>
      <c r="E88" s="636"/>
      <c r="G88" t="s">
        <v>268</v>
      </c>
      <c r="H88" t="s">
        <v>268</v>
      </c>
      <c r="J88" t="s">
        <v>268</v>
      </c>
      <c r="K88" t="s">
        <v>268</v>
      </c>
      <c r="M88" t="s">
        <v>268</v>
      </c>
      <c r="N88" t="s">
        <v>268</v>
      </c>
      <c r="P88" t="s">
        <v>268</v>
      </c>
      <c r="Q88" t="s">
        <v>268</v>
      </c>
      <c r="S88" t="s">
        <v>268</v>
      </c>
      <c r="T88" t="s">
        <v>268</v>
      </c>
    </row>
    <row r="89" spans="2:20" ht="18" hidden="1">
      <c r="B89" s="80" t="s">
        <v>268</v>
      </c>
      <c r="C89" s="80" t="s">
        <v>268</v>
      </c>
      <c r="D89" s="635" t="s">
        <v>268</v>
      </c>
      <c r="E89" s="636"/>
      <c r="G89" t="s">
        <v>268</v>
      </c>
      <c r="H89" t="s">
        <v>268</v>
      </c>
      <c r="J89" t="s">
        <v>268</v>
      </c>
      <c r="K89" t="s">
        <v>268</v>
      </c>
      <c r="M89" t="s">
        <v>268</v>
      </c>
      <c r="N89" t="s">
        <v>268</v>
      </c>
      <c r="P89" t="s">
        <v>268</v>
      </c>
      <c r="Q89" t="s">
        <v>268</v>
      </c>
      <c r="S89" t="s">
        <v>268</v>
      </c>
      <c r="T89" t="s">
        <v>268</v>
      </c>
    </row>
    <row r="90" spans="2:20" ht="18" hidden="1">
      <c r="B90" s="80" t="s">
        <v>268</v>
      </c>
      <c r="C90" s="80" t="s">
        <v>268</v>
      </c>
      <c r="D90" s="635" t="s">
        <v>268</v>
      </c>
      <c r="E90" s="636"/>
      <c r="G90" t="s">
        <v>268</v>
      </c>
      <c r="H90" t="s">
        <v>268</v>
      </c>
      <c r="J90" t="s">
        <v>268</v>
      </c>
      <c r="K90" t="s">
        <v>268</v>
      </c>
      <c r="M90" t="s">
        <v>268</v>
      </c>
      <c r="N90" t="s">
        <v>268</v>
      </c>
      <c r="P90" t="s">
        <v>268</v>
      </c>
      <c r="Q90" t="s">
        <v>268</v>
      </c>
      <c r="S90" t="s">
        <v>268</v>
      </c>
      <c r="T90" t="s">
        <v>268</v>
      </c>
    </row>
    <row r="91" spans="2:20" ht="18" hidden="1">
      <c r="B91" s="80" t="s">
        <v>268</v>
      </c>
      <c r="C91" s="80" t="s">
        <v>268</v>
      </c>
      <c r="D91" s="635" t="s">
        <v>268</v>
      </c>
      <c r="E91" s="636"/>
      <c r="G91" t="s">
        <v>268</v>
      </c>
      <c r="H91" t="s">
        <v>268</v>
      </c>
      <c r="J91" t="s">
        <v>268</v>
      </c>
      <c r="K91" t="s">
        <v>268</v>
      </c>
      <c r="M91" t="s">
        <v>268</v>
      </c>
      <c r="N91" t="s">
        <v>268</v>
      </c>
      <c r="P91" t="s">
        <v>268</v>
      </c>
      <c r="Q91" t="s">
        <v>268</v>
      </c>
      <c r="S91" t="s">
        <v>268</v>
      </c>
      <c r="T91" t="s">
        <v>268</v>
      </c>
    </row>
    <row r="92" spans="2:20" ht="18" hidden="1">
      <c r="B92" s="80" t="s">
        <v>268</v>
      </c>
      <c r="C92" s="80" t="s">
        <v>268</v>
      </c>
      <c r="D92" s="635" t="s">
        <v>268</v>
      </c>
      <c r="E92" s="636"/>
      <c r="G92" t="s">
        <v>268</v>
      </c>
      <c r="H92" t="s">
        <v>268</v>
      </c>
      <c r="J92" t="s">
        <v>268</v>
      </c>
      <c r="K92" t="s">
        <v>268</v>
      </c>
      <c r="M92" t="s">
        <v>268</v>
      </c>
      <c r="N92" t="s">
        <v>268</v>
      </c>
      <c r="P92" t="s">
        <v>268</v>
      </c>
      <c r="Q92" t="s">
        <v>268</v>
      </c>
      <c r="S92" t="s">
        <v>268</v>
      </c>
      <c r="T92" t="s">
        <v>268</v>
      </c>
    </row>
    <row r="93" spans="2:20" ht="18" hidden="1">
      <c r="B93" s="80" t="s">
        <v>268</v>
      </c>
      <c r="C93" s="80" t="s">
        <v>268</v>
      </c>
      <c r="D93" s="635" t="s">
        <v>268</v>
      </c>
      <c r="E93" s="636"/>
      <c r="G93" t="s">
        <v>268</v>
      </c>
      <c r="H93" t="s">
        <v>268</v>
      </c>
      <c r="J93" t="s">
        <v>268</v>
      </c>
      <c r="K93" t="s">
        <v>268</v>
      </c>
      <c r="M93" t="s">
        <v>268</v>
      </c>
      <c r="N93" t="s">
        <v>268</v>
      </c>
      <c r="P93" t="s">
        <v>268</v>
      </c>
      <c r="Q93" t="s">
        <v>268</v>
      </c>
      <c r="S93" t="s">
        <v>268</v>
      </c>
      <c r="T93" t="s">
        <v>268</v>
      </c>
    </row>
    <row r="94" spans="2:20" ht="18" hidden="1">
      <c r="B94" s="80" t="s">
        <v>268</v>
      </c>
      <c r="C94" s="80" t="s">
        <v>268</v>
      </c>
      <c r="D94" s="635" t="s">
        <v>268</v>
      </c>
      <c r="E94" s="636"/>
      <c r="G94" t="s">
        <v>268</v>
      </c>
      <c r="H94" t="s">
        <v>268</v>
      </c>
      <c r="J94" t="s">
        <v>268</v>
      </c>
      <c r="K94" t="s">
        <v>268</v>
      </c>
      <c r="M94" t="s">
        <v>268</v>
      </c>
      <c r="N94" t="s">
        <v>268</v>
      </c>
      <c r="P94" t="s">
        <v>268</v>
      </c>
      <c r="Q94" t="s">
        <v>268</v>
      </c>
      <c r="S94" t="s">
        <v>268</v>
      </c>
      <c r="T94" t="s">
        <v>268</v>
      </c>
    </row>
    <row r="95" spans="2:20" ht="18" hidden="1">
      <c r="B95" s="80" t="s">
        <v>268</v>
      </c>
      <c r="C95" s="80" t="s">
        <v>268</v>
      </c>
      <c r="D95" s="635" t="s">
        <v>268</v>
      </c>
      <c r="E95" s="636"/>
      <c r="G95" t="s">
        <v>268</v>
      </c>
      <c r="H95" t="s">
        <v>268</v>
      </c>
      <c r="J95" t="s">
        <v>268</v>
      </c>
      <c r="K95" t="s">
        <v>268</v>
      </c>
      <c r="M95" t="s">
        <v>268</v>
      </c>
      <c r="N95" t="s">
        <v>268</v>
      </c>
      <c r="P95" t="s">
        <v>268</v>
      </c>
      <c r="Q95" t="s">
        <v>268</v>
      </c>
      <c r="S95" t="s">
        <v>268</v>
      </c>
      <c r="T95" t="s">
        <v>268</v>
      </c>
    </row>
    <row r="96" spans="2:20" ht="18" hidden="1">
      <c r="B96" s="80" t="s">
        <v>268</v>
      </c>
      <c r="C96" s="80" t="s">
        <v>268</v>
      </c>
      <c r="D96" s="635" t="s">
        <v>268</v>
      </c>
      <c r="E96" s="636"/>
      <c r="G96" t="s">
        <v>268</v>
      </c>
      <c r="H96" t="s">
        <v>268</v>
      </c>
      <c r="J96" t="s">
        <v>268</v>
      </c>
      <c r="K96" t="s">
        <v>268</v>
      </c>
      <c r="M96" t="s">
        <v>268</v>
      </c>
      <c r="N96" t="s">
        <v>268</v>
      </c>
      <c r="P96" t="s">
        <v>268</v>
      </c>
      <c r="Q96" t="s">
        <v>268</v>
      </c>
      <c r="S96" t="s">
        <v>268</v>
      </c>
      <c r="T96" t="s">
        <v>268</v>
      </c>
    </row>
    <row r="97" spans="2:20" ht="18" hidden="1">
      <c r="B97" s="80" t="s">
        <v>268</v>
      </c>
      <c r="C97" s="80" t="s">
        <v>268</v>
      </c>
      <c r="D97" s="635" t="s">
        <v>268</v>
      </c>
      <c r="E97" s="636"/>
      <c r="G97" t="s">
        <v>268</v>
      </c>
      <c r="H97" t="s">
        <v>268</v>
      </c>
      <c r="J97" t="s">
        <v>268</v>
      </c>
      <c r="K97" t="s">
        <v>268</v>
      </c>
      <c r="M97" t="s">
        <v>268</v>
      </c>
      <c r="N97" t="s">
        <v>268</v>
      </c>
      <c r="P97" t="s">
        <v>268</v>
      </c>
      <c r="Q97" t="s">
        <v>268</v>
      </c>
      <c r="S97" t="s">
        <v>268</v>
      </c>
      <c r="T97" t="s">
        <v>268</v>
      </c>
    </row>
    <row r="98" spans="2:20" ht="18" hidden="1">
      <c r="B98" s="80" t="s">
        <v>268</v>
      </c>
      <c r="C98" s="80" t="s">
        <v>268</v>
      </c>
      <c r="D98" s="635" t="s">
        <v>268</v>
      </c>
      <c r="E98" s="636"/>
      <c r="G98" t="s">
        <v>268</v>
      </c>
      <c r="H98" t="s">
        <v>268</v>
      </c>
      <c r="J98" t="s">
        <v>268</v>
      </c>
      <c r="K98" t="s">
        <v>268</v>
      </c>
      <c r="M98" t="s">
        <v>268</v>
      </c>
      <c r="N98" t="s">
        <v>268</v>
      </c>
      <c r="P98" t="s">
        <v>268</v>
      </c>
      <c r="Q98" t="s">
        <v>268</v>
      </c>
      <c r="S98" t="s">
        <v>268</v>
      </c>
      <c r="T98" t="s">
        <v>268</v>
      </c>
    </row>
    <row r="99" spans="2:20" ht="18" hidden="1">
      <c r="B99" s="80" t="s">
        <v>268</v>
      </c>
      <c r="C99" s="80" t="s">
        <v>268</v>
      </c>
      <c r="D99" s="635" t="s">
        <v>268</v>
      </c>
      <c r="E99" s="636"/>
      <c r="G99" t="s">
        <v>268</v>
      </c>
      <c r="H99" t="s">
        <v>268</v>
      </c>
      <c r="J99" t="s">
        <v>268</v>
      </c>
      <c r="K99" t="s">
        <v>268</v>
      </c>
      <c r="M99" t="s">
        <v>268</v>
      </c>
      <c r="N99" t="s">
        <v>268</v>
      </c>
      <c r="P99" t="s">
        <v>268</v>
      </c>
      <c r="Q99" t="s">
        <v>268</v>
      </c>
      <c r="S99" t="s">
        <v>268</v>
      </c>
      <c r="T99" t="s">
        <v>268</v>
      </c>
    </row>
    <row r="100" spans="2:20" ht="18" hidden="1">
      <c r="B100" s="80" t="s">
        <v>268</v>
      </c>
      <c r="C100" s="80" t="s">
        <v>268</v>
      </c>
      <c r="D100" s="635" t="s">
        <v>268</v>
      </c>
      <c r="E100" s="636"/>
      <c r="G100" t="s">
        <v>268</v>
      </c>
      <c r="H100" t="s">
        <v>268</v>
      </c>
      <c r="J100" t="s">
        <v>268</v>
      </c>
      <c r="K100" t="s">
        <v>268</v>
      </c>
      <c r="M100" t="s">
        <v>268</v>
      </c>
      <c r="N100" t="s">
        <v>268</v>
      </c>
      <c r="P100" t="s">
        <v>268</v>
      </c>
      <c r="Q100" t="s">
        <v>268</v>
      </c>
      <c r="S100" t="s">
        <v>268</v>
      </c>
      <c r="T100" t="s">
        <v>268</v>
      </c>
    </row>
    <row r="101" spans="2:20" ht="18" hidden="1">
      <c r="B101" s="80" t="s">
        <v>268</v>
      </c>
      <c r="C101" s="80" t="s">
        <v>268</v>
      </c>
      <c r="D101" s="635" t="s">
        <v>268</v>
      </c>
      <c r="E101" s="636"/>
      <c r="G101" t="s">
        <v>268</v>
      </c>
      <c r="H101" t="s">
        <v>268</v>
      </c>
      <c r="J101" t="s">
        <v>268</v>
      </c>
      <c r="K101" t="s">
        <v>268</v>
      </c>
      <c r="M101" t="s">
        <v>268</v>
      </c>
      <c r="N101" t="s">
        <v>268</v>
      </c>
      <c r="P101" t="s">
        <v>268</v>
      </c>
      <c r="Q101" t="s">
        <v>268</v>
      </c>
      <c r="S101" t="s">
        <v>268</v>
      </c>
      <c r="T101" t="s">
        <v>268</v>
      </c>
    </row>
    <row r="102" spans="2:20" ht="18" hidden="1">
      <c r="B102" s="80" t="s">
        <v>268</v>
      </c>
      <c r="C102" s="80" t="s">
        <v>268</v>
      </c>
      <c r="D102" s="635" t="s">
        <v>268</v>
      </c>
      <c r="E102" s="636"/>
      <c r="G102" t="s">
        <v>268</v>
      </c>
      <c r="H102" t="s">
        <v>268</v>
      </c>
      <c r="J102" t="s">
        <v>268</v>
      </c>
      <c r="K102" t="s">
        <v>268</v>
      </c>
      <c r="M102" t="s">
        <v>268</v>
      </c>
      <c r="N102" t="s">
        <v>268</v>
      </c>
      <c r="P102" t="s">
        <v>268</v>
      </c>
      <c r="Q102" t="s">
        <v>268</v>
      </c>
      <c r="S102" t="s">
        <v>268</v>
      </c>
      <c r="T102" t="s">
        <v>268</v>
      </c>
    </row>
    <row r="103" spans="2:20" ht="18" hidden="1">
      <c r="B103" s="80" t="s">
        <v>268</v>
      </c>
      <c r="C103" s="80" t="s">
        <v>268</v>
      </c>
      <c r="D103" s="635" t="s">
        <v>268</v>
      </c>
      <c r="E103" s="636"/>
      <c r="G103" t="s">
        <v>268</v>
      </c>
      <c r="H103" t="s">
        <v>268</v>
      </c>
      <c r="J103" t="s">
        <v>268</v>
      </c>
      <c r="K103" t="s">
        <v>268</v>
      </c>
      <c r="M103" t="s">
        <v>268</v>
      </c>
      <c r="N103" t="s">
        <v>268</v>
      </c>
      <c r="P103" t="s">
        <v>268</v>
      </c>
      <c r="Q103" t="s">
        <v>268</v>
      </c>
      <c r="S103" t="s">
        <v>268</v>
      </c>
      <c r="T103" t="s">
        <v>268</v>
      </c>
    </row>
    <row r="104" spans="2:20" ht="18" hidden="1">
      <c r="B104" s="80" t="s">
        <v>268</v>
      </c>
      <c r="C104" s="80" t="s">
        <v>268</v>
      </c>
      <c r="D104" s="635" t="s">
        <v>268</v>
      </c>
      <c r="E104" s="636"/>
      <c r="G104" t="s">
        <v>268</v>
      </c>
      <c r="H104" t="s">
        <v>268</v>
      </c>
      <c r="J104" t="s">
        <v>268</v>
      </c>
      <c r="K104" t="s">
        <v>268</v>
      </c>
      <c r="M104" t="s">
        <v>268</v>
      </c>
      <c r="N104" t="s">
        <v>268</v>
      </c>
      <c r="P104" t="s">
        <v>268</v>
      </c>
      <c r="Q104" t="s">
        <v>268</v>
      </c>
      <c r="S104" t="s">
        <v>268</v>
      </c>
      <c r="T104" t="s">
        <v>268</v>
      </c>
    </row>
    <row r="105" spans="2:20" ht="18" hidden="1">
      <c r="B105" s="80" t="s">
        <v>268</v>
      </c>
      <c r="C105" s="80" t="s">
        <v>268</v>
      </c>
      <c r="D105" s="635" t="s">
        <v>268</v>
      </c>
      <c r="E105" s="636"/>
      <c r="G105" t="s">
        <v>268</v>
      </c>
      <c r="H105" t="s">
        <v>268</v>
      </c>
      <c r="J105" t="s">
        <v>268</v>
      </c>
      <c r="K105" t="s">
        <v>268</v>
      </c>
      <c r="M105" t="s">
        <v>268</v>
      </c>
      <c r="N105" t="s">
        <v>268</v>
      </c>
      <c r="P105" t="s">
        <v>268</v>
      </c>
      <c r="Q105" t="s">
        <v>268</v>
      </c>
      <c r="S105" t="s">
        <v>268</v>
      </c>
      <c r="T105" t="s">
        <v>268</v>
      </c>
    </row>
    <row r="106" spans="2:20" ht="18" hidden="1">
      <c r="B106" s="80" t="s">
        <v>268</v>
      </c>
      <c r="C106" s="80" t="s">
        <v>268</v>
      </c>
      <c r="D106" s="635" t="s">
        <v>268</v>
      </c>
      <c r="E106" s="636"/>
      <c r="G106" t="s">
        <v>268</v>
      </c>
      <c r="H106" t="s">
        <v>268</v>
      </c>
      <c r="J106" t="s">
        <v>268</v>
      </c>
      <c r="K106" t="s">
        <v>268</v>
      </c>
      <c r="M106" t="s">
        <v>268</v>
      </c>
      <c r="N106" t="s">
        <v>268</v>
      </c>
      <c r="P106" t="s">
        <v>268</v>
      </c>
      <c r="Q106" t="s">
        <v>268</v>
      </c>
      <c r="S106" t="s">
        <v>268</v>
      </c>
      <c r="T106" t="s">
        <v>268</v>
      </c>
    </row>
    <row r="107" spans="2:20" ht="18" hidden="1">
      <c r="B107" s="80" t="s">
        <v>268</v>
      </c>
      <c r="C107" s="80" t="s">
        <v>268</v>
      </c>
      <c r="D107" s="635" t="s">
        <v>268</v>
      </c>
      <c r="E107" s="636"/>
      <c r="G107" t="s">
        <v>268</v>
      </c>
      <c r="H107" t="s">
        <v>268</v>
      </c>
      <c r="J107" t="s">
        <v>268</v>
      </c>
      <c r="K107" t="s">
        <v>268</v>
      </c>
      <c r="M107" t="s">
        <v>268</v>
      </c>
      <c r="N107" t="s">
        <v>268</v>
      </c>
      <c r="P107" t="s">
        <v>268</v>
      </c>
      <c r="Q107" t="s">
        <v>268</v>
      </c>
      <c r="S107" t="s">
        <v>268</v>
      </c>
      <c r="T107" t="s">
        <v>268</v>
      </c>
    </row>
    <row r="108" spans="2:20" ht="18" hidden="1">
      <c r="B108" s="80" t="s">
        <v>268</v>
      </c>
      <c r="C108" s="80" t="s">
        <v>268</v>
      </c>
      <c r="D108" s="635" t="s">
        <v>268</v>
      </c>
      <c r="E108" s="636"/>
      <c r="G108" t="s">
        <v>268</v>
      </c>
      <c r="H108" t="s">
        <v>268</v>
      </c>
      <c r="J108" t="s">
        <v>268</v>
      </c>
      <c r="K108" t="s">
        <v>268</v>
      </c>
      <c r="M108" t="s">
        <v>268</v>
      </c>
      <c r="N108" t="s">
        <v>268</v>
      </c>
      <c r="P108" t="s">
        <v>268</v>
      </c>
      <c r="Q108" t="s">
        <v>268</v>
      </c>
      <c r="S108" t="s">
        <v>268</v>
      </c>
      <c r="T108" t="s">
        <v>268</v>
      </c>
    </row>
    <row r="109" spans="2:20" ht="18" hidden="1">
      <c r="B109" s="80" t="s">
        <v>268</v>
      </c>
      <c r="C109" s="80" t="s">
        <v>268</v>
      </c>
      <c r="D109" s="635" t="s">
        <v>268</v>
      </c>
      <c r="E109" s="636"/>
      <c r="G109" t="s">
        <v>268</v>
      </c>
      <c r="H109" t="s">
        <v>268</v>
      </c>
      <c r="J109" t="s">
        <v>268</v>
      </c>
      <c r="K109" t="s">
        <v>268</v>
      </c>
      <c r="M109" t="s">
        <v>268</v>
      </c>
      <c r="N109" t="s">
        <v>268</v>
      </c>
      <c r="P109" t="s">
        <v>268</v>
      </c>
      <c r="Q109" t="s">
        <v>268</v>
      </c>
      <c r="S109" t="s">
        <v>268</v>
      </c>
      <c r="T109" t="s">
        <v>268</v>
      </c>
    </row>
    <row r="110" spans="2:20" ht="18" hidden="1">
      <c r="B110" s="80" t="s">
        <v>268</v>
      </c>
      <c r="C110" s="80" t="s">
        <v>268</v>
      </c>
      <c r="D110" s="635" t="s">
        <v>268</v>
      </c>
      <c r="E110" s="636"/>
      <c r="G110" t="s">
        <v>268</v>
      </c>
      <c r="H110" t="s">
        <v>268</v>
      </c>
      <c r="J110" t="s">
        <v>268</v>
      </c>
      <c r="K110" t="s">
        <v>268</v>
      </c>
      <c r="M110" t="s">
        <v>268</v>
      </c>
      <c r="N110" t="s">
        <v>268</v>
      </c>
      <c r="P110" t="s">
        <v>268</v>
      </c>
      <c r="Q110" t="s">
        <v>268</v>
      </c>
      <c r="S110" t="s">
        <v>268</v>
      </c>
      <c r="T110" t="s">
        <v>268</v>
      </c>
    </row>
    <row r="111" spans="2:20" ht="18" hidden="1">
      <c r="B111" s="80" t="s">
        <v>268</v>
      </c>
      <c r="C111" s="80" t="s">
        <v>268</v>
      </c>
      <c r="D111" s="635" t="s">
        <v>268</v>
      </c>
      <c r="E111" s="636"/>
      <c r="G111" t="s">
        <v>268</v>
      </c>
      <c r="H111" t="s">
        <v>268</v>
      </c>
      <c r="J111" t="s">
        <v>268</v>
      </c>
      <c r="K111" t="s">
        <v>268</v>
      </c>
      <c r="M111" t="s">
        <v>268</v>
      </c>
      <c r="N111" t="s">
        <v>268</v>
      </c>
      <c r="P111" t="s">
        <v>268</v>
      </c>
      <c r="Q111" t="s">
        <v>268</v>
      </c>
      <c r="S111" t="s">
        <v>268</v>
      </c>
      <c r="T111" t="s">
        <v>268</v>
      </c>
    </row>
    <row r="113"/>
    <row r="114"/>
  </sheetData>
  <mergeCells count="61">
    <mergeCell ref="D109:E109"/>
    <mergeCell ref="D110:E110"/>
    <mergeCell ref="D111:E111"/>
    <mergeCell ref="D103:E103"/>
    <mergeCell ref="D104:E104"/>
    <mergeCell ref="D105:E105"/>
    <mergeCell ref="D106:E106"/>
    <mergeCell ref="D107:E107"/>
    <mergeCell ref="D108:E108"/>
    <mergeCell ref="D102:E102"/>
    <mergeCell ref="D91:E91"/>
    <mergeCell ref="D92:E92"/>
    <mergeCell ref="D93:E93"/>
    <mergeCell ref="D94:E94"/>
    <mergeCell ref="D95:E95"/>
    <mergeCell ref="D96:E96"/>
    <mergeCell ref="D97:E97"/>
    <mergeCell ref="D98:E98"/>
    <mergeCell ref="D99:E99"/>
    <mergeCell ref="D100:E100"/>
    <mergeCell ref="D101:E101"/>
    <mergeCell ref="D90:E90"/>
    <mergeCell ref="D79:E79"/>
    <mergeCell ref="D80:E80"/>
    <mergeCell ref="D81:E81"/>
    <mergeCell ref="D82:E82"/>
    <mergeCell ref="D83:E83"/>
    <mergeCell ref="D84:E84"/>
    <mergeCell ref="D85:E85"/>
    <mergeCell ref="D86:E86"/>
    <mergeCell ref="D87:E87"/>
    <mergeCell ref="D88:E88"/>
    <mergeCell ref="D89:E89"/>
    <mergeCell ref="D78:E78"/>
    <mergeCell ref="D67:E67"/>
    <mergeCell ref="D68:E68"/>
    <mergeCell ref="D69:E69"/>
    <mergeCell ref="D70:E70"/>
    <mergeCell ref="D71:E71"/>
    <mergeCell ref="D72:E72"/>
    <mergeCell ref="D73:E73"/>
    <mergeCell ref="D74:E74"/>
    <mergeCell ref="D75:E75"/>
    <mergeCell ref="D76:E76"/>
    <mergeCell ref="D77:E77"/>
    <mergeCell ref="D66:E66"/>
    <mergeCell ref="B3:T3"/>
    <mergeCell ref="B4:T4"/>
    <mergeCell ref="B5:T5"/>
    <mergeCell ref="M6:T6"/>
    <mergeCell ref="B8:B9"/>
    <mergeCell ref="C8:E9"/>
    <mergeCell ref="G8:H8"/>
    <mergeCell ref="J8:K8"/>
    <mergeCell ref="M8:N8"/>
    <mergeCell ref="P8:Q8"/>
    <mergeCell ref="S8:T8"/>
    <mergeCell ref="D62:E62"/>
    <mergeCell ref="D63:E63"/>
    <mergeCell ref="D64:E64"/>
    <mergeCell ref="D65:E65"/>
  </mergeCells>
  <pageMargins left="0" right="0" top="0" bottom="0" header="0.31496062992125984" footer="0.31496062992125984"/>
  <pageSetup scale="41"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codeName="Hoja22">
    <tabColor rgb="FF002060"/>
    <pageSetUpPr fitToPage="1"/>
  </sheetPr>
  <dimension ref="A1:WVK39"/>
  <sheetViews>
    <sheetView showGridLines="0" zoomScale="85" zoomScaleNormal="85" zoomScaleSheetLayoutView="55" workbookViewId="0"/>
  </sheetViews>
  <sheetFormatPr baseColWidth="10" defaultColWidth="0" defaultRowHeight="13.5" zeroHeight="1"/>
  <cols>
    <col min="1" max="1" width="5.7109375" style="2" customWidth="1"/>
    <col min="2" max="2" width="138.42578125" style="2" customWidth="1"/>
    <col min="3" max="3" width="2.7109375" style="2" customWidth="1"/>
    <col min="4" max="5" width="11.5703125" style="2" customWidth="1"/>
    <col min="6" max="102" width="11.5703125" style="2" hidden="1"/>
    <col min="103" max="256" width="11.5703125" style="3" hidden="1"/>
    <col min="257" max="257" width="5.7109375" style="3" hidden="1"/>
    <col min="258" max="258" width="125.7109375" style="3" hidden="1"/>
    <col min="259" max="259" width="5.7109375" style="3" hidden="1"/>
    <col min="260" max="512" width="11.5703125" style="3" hidden="1"/>
    <col min="513" max="513" width="5.7109375" style="3" hidden="1"/>
    <col min="514" max="514" width="125.7109375" style="3" hidden="1"/>
    <col min="515" max="515" width="5.7109375" style="3" hidden="1"/>
    <col min="516" max="768" width="11.5703125" style="3" hidden="1"/>
    <col min="769" max="769" width="5.7109375" style="3" hidden="1"/>
    <col min="770" max="770" width="125.7109375" style="3" hidden="1"/>
    <col min="771" max="771" width="5.7109375" style="3" hidden="1"/>
    <col min="772" max="1024" width="11.5703125" style="3" hidden="1"/>
    <col min="1025" max="1025" width="5.7109375" style="3" hidden="1"/>
    <col min="1026" max="1026" width="125.7109375" style="3" hidden="1"/>
    <col min="1027" max="1027" width="5.7109375" style="3" hidden="1"/>
    <col min="1028" max="1280" width="11.5703125" style="3" hidden="1"/>
    <col min="1281" max="1281" width="5.7109375" style="3" hidden="1"/>
    <col min="1282" max="1282" width="125.7109375" style="3" hidden="1"/>
    <col min="1283" max="1283" width="5.7109375" style="3" hidden="1"/>
    <col min="1284" max="1536" width="11.5703125" style="3" hidden="1"/>
    <col min="1537" max="1537" width="5.7109375" style="3" hidden="1"/>
    <col min="1538" max="1538" width="125.7109375" style="3" hidden="1"/>
    <col min="1539" max="1539" width="5.7109375" style="3" hidden="1"/>
    <col min="1540" max="1792" width="11.5703125" style="3" hidden="1"/>
    <col min="1793" max="1793" width="5.7109375" style="3" hidden="1"/>
    <col min="1794" max="1794" width="125.7109375" style="3" hidden="1"/>
    <col min="1795" max="1795" width="5.7109375" style="3" hidden="1"/>
    <col min="1796" max="2048" width="11.5703125" style="3" hidden="1"/>
    <col min="2049" max="2049" width="5.7109375" style="3" hidden="1"/>
    <col min="2050" max="2050" width="125.7109375" style="3" hidden="1"/>
    <col min="2051" max="2051" width="5.7109375" style="3" hidden="1"/>
    <col min="2052" max="2304" width="11.5703125" style="3" hidden="1"/>
    <col min="2305" max="2305" width="5.7109375" style="3" hidden="1"/>
    <col min="2306" max="2306" width="125.7109375" style="3" hidden="1"/>
    <col min="2307" max="2307" width="5.7109375" style="3" hidden="1"/>
    <col min="2308" max="2560" width="11.5703125" style="3" hidden="1"/>
    <col min="2561" max="2561" width="5.7109375" style="3" hidden="1"/>
    <col min="2562" max="2562" width="125.7109375" style="3" hidden="1"/>
    <col min="2563" max="2563" width="5.7109375" style="3" hidden="1"/>
    <col min="2564" max="2816" width="11.5703125" style="3" hidden="1"/>
    <col min="2817" max="2817" width="5.7109375" style="3" hidden="1"/>
    <col min="2818" max="2818" width="125.7109375" style="3" hidden="1"/>
    <col min="2819" max="2819" width="5.7109375" style="3" hidden="1"/>
    <col min="2820" max="3072" width="11.5703125" style="3" hidden="1"/>
    <col min="3073" max="3073" width="5.7109375" style="3" hidden="1"/>
    <col min="3074" max="3074" width="125.7109375" style="3" hidden="1"/>
    <col min="3075" max="3075" width="5.7109375" style="3" hidden="1"/>
    <col min="3076" max="3328" width="11.5703125" style="3" hidden="1"/>
    <col min="3329" max="3329" width="5.7109375" style="3" hidden="1"/>
    <col min="3330" max="3330" width="125.7109375" style="3" hidden="1"/>
    <col min="3331" max="3331" width="5.7109375" style="3" hidden="1"/>
    <col min="3332" max="3584" width="11.5703125" style="3" hidden="1"/>
    <col min="3585" max="3585" width="5.7109375" style="3" hidden="1"/>
    <col min="3586" max="3586" width="125.7109375" style="3" hidden="1"/>
    <col min="3587" max="3587" width="5.7109375" style="3" hidden="1"/>
    <col min="3588" max="3840" width="11.5703125" style="3" hidden="1"/>
    <col min="3841" max="3841" width="5.7109375" style="3" hidden="1"/>
    <col min="3842" max="3842" width="125.7109375" style="3" hidden="1"/>
    <col min="3843" max="3843" width="5.7109375" style="3" hidden="1"/>
    <col min="3844" max="4096" width="11.5703125" style="3" hidden="1"/>
    <col min="4097" max="4097" width="5.7109375" style="3" hidden="1"/>
    <col min="4098" max="4098" width="125.7109375" style="3" hidden="1"/>
    <col min="4099" max="4099" width="5.7109375" style="3" hidden="1"/>
    <col min="4100" max="4352" width="11.5703125" style="3" hidden="1"/>
    <col min="4353" max="4353" width="5.7109375" style="3" hidden="1"/>
    <col min="4354" max="4354" width="125.7109375" style="3" hidden="1"/>
    <col min="4355" max="4355" width="5.7109375" style="3" hidden="1"/>
    <col min="4356" max="4608" width="11.5703125" style="3" hidden="1"/>
    <col min="4609" max="4609" width="5.7109375" style="3" hidden="1"/>
    <col min="4610" max="4610" width="125.7109375" style="3" hidden="1"/>
    <col min="4611" max="4611" width="5.7109375" style="3" hidden="1"/>
    <col min="4612" max="4864" width="11.5703125" style="3" hidden="1"/>
    <col min="4865" max="4865" width="5.7109375" style="3" hidden="1"/>
    <col min="4866" max="4866" width="125.7109375" style="3" hidden="1"/>
    <col min="4867" max="4867" width="5.7109375" style="3" hidden="1"/>
    <col min="4868" max="5120" width="11.5703125" style="3" hidden="1"/>
    <col min="5121" max="5121" width="5.7109375" style="3" hidden="1"/>
    <col min="5122" max="5122" width="125.7109375" style="3" hidden="1"/>
    <col min="5123" max="5123" width="5.7109375" style="3" hidden="1"/>
    <col min="5124" max="5376" width="11.5703125" style="3" hidden="1"/>
    <col min="5377" max="5377" width="5.7109375" style="3" hidden="1"/>
    <col min="5378" max="5378" width="125.7109375" style="3" hidden="1"/>
    <col min="5379" max="5379" width="5.7109375" style="3" hidden="1"/>
    <col min="5380" max="5632" width="11.5703125" style="3" hidden="1"/>
    <col min="5633" max="5633" width="5.7109375" style="3" hidden="1"/>
    <col min="5634" max="5634" width="125.7109375" style="3" hidden="1"/>
    <col min="5635" max="5635" width="5.7109375" style="3" hidden="1"/>
    <col min="5636" max="5888" width="11.5703125" style="3" hidden="1"/>
    <col min="5889" max="5889" width="5.7109375" style="3" hidden="1"/>
    <col min="5890" max="5890" width="125.7109375" style="3" hidden="1"/>
    <col min="5891" max="5891" width="5.7109375" style="3" hidden="1"/>
    <col min="5892" max="6144" width="11.5703125" style="3" hidden="1"/>
    <col min="6145" max="6145" width="5.7109375" style="3" hidden="1"/>
    <col min="6146" max="6146" width="125.7109375" style="3" hidden="1"/>
    <col min="6147" max="6147" width="5.7109375" style="3" hidden="1"/>
    <col min="6148" max="6400" width="11.5703125" style="3" hidden="1"/>
    <col min="6401" max="6401" width="5.7109375" style="3" hidden="1"/>
    <col min="6402" max="6402" width="125.7109375" style="3" hidden="1"/>
    <col min="6403" max="6403" width="5.7109375" style="3" hidden="1"/>
    <col min="6404" max="6656" width="11.5703125" style="3" hidden="1"/>
    <col min="6657" max="6657" width="5.7109375" style="3" hidden="1"/>
    <col min="6658" max="6658" width="125.7109375" style="3" hidden="1"/>
    <col min="6659" max="6659" width="5.7109375" style="3" hidden="1"/>
    <col min="6660" max="6912" width="11.5703125" style="3" hidden="1"/>
    <col min="6913" max="6913" width="5.7109375" style="3" hidden="1"/>
    <col min="6914" max="6914" width="125.7109375" style="3" hidden="1"/>
    <col min="6915" max="6915" width="5.7109375" style="3" hidden="1"/>
    <col min="6916" max="7168" width="11.5703125" style="3" hidden="1"/>
    <col min="7169" max="7169" width="5.7109375" style="3" hidden="1"/>
    <col min="7170" max="7170" width="125.7109375" style="3" hidden="1"/>
    <col min="7171" max="7171" width="5.7109375" style="3" hidden="1"/>
    <col min="7172" max="7424" width="11.5703125" style="3" hidden="1"/>
    <col min="7425" max="7425" width="5.7109375" style="3" hidden="1"/>
    <col min="7426" max="7426" width="125.7109375" style="3" hidden="1"/>
    <col min="7427" max="7427" width="5.7109375" style="3" hidden="1"/>
    <col min="7428" max="7680" width="11.5703125" style="3" hidden="1"/>
    <col min="7681" max="7681" width="5.7109375" style="3" hidden="1"/>
    <col min="7682" max="7682" width="125.7109375" style="3" hidden="1"/>
    <col min="7683" max="7683" width="5.7109375" style="3" hidden="1"/>
    <col min="7684" max="7936" width="11.5703125" style="3" hidden="1"/>
    <col min="7937" max="7937" width="5.7109375" style="3" hidden="1"/>
    <col min="7938" max="7938" width="125.7109375" style="3" hidden="1"/>
    <col min="7939" max="7939" width="5.7109375" style="3" hidden="1"/>
    <col min="7940" max="8192" width="11.5703125" style="3" hidden="1"/>
    <col min="8193" max="8193" width="5.7109375" style="3" hidden="1"/>
    <col min="8194" max="8194" width="125.7109375" style="3" hidden="1"/>
    <col min="8195" max="8195" width="5.7109375" style="3" hidden="1"/>
    <col min="8196" max="8448" width="11.5703125" style="3" hidden="1"/>
    <col min="8449" max="8449" width="5.7109375" style="3" hidden="1"/>
    <col min="8450" max="8450" width="125.7109375" style="3" hidden="1"/>
    <col min="8451" max="8451" width="5.7109375" style="3" hidden="1"/>
    <col min="8452" max="8704" width="11.5703125" style="3" hidden="1"/>
    <col min="8705" max="8705" width="5.7109375" style="3" hidden="1"/>
    <col min="8706" max="8706" width="125.7109375" style="3" hidden="1"/>
    <col min="8707" max="8707" width="5.7109375" style="3" hidden="1"/>
    <col min="8708" max="8960" width="11.5703125" style="3" hidden="1"/>
    <col min="8961" max="8961" width="5.7109375" style="3" hidden="1"/>
    <col min="8962" max="8962" width="125.7109375" style="3" hidden="1"/>
    <col min="8963" max="8963" width="5.7109375" style="3" hidden="1"/>
    <col min="8964" max="9216" width="11.5703125" style="3" hidden="1"/>
    <col min="9217" max="9217" width="5.7109375" style="3" hidden="1"/>
    <col min="9218" max="9218" width="125.7109375" style="3" hidden="1"/>
    <col min="9219" max="9219" width="5.7109375" style="3" hidden="1"/>
    <col min="9220" max="9472" width="11.5703125" style="3" hidden="1"/>
    <col min="9473" max="9473" width="5.7109375" style="3" hidden="1"/>
    <col min="9474" max="9474" width="125.7109375" style="3" hidden="1"/>
    <col min="9475" max="9475" width="5.7109375" style="3" hidden="1"/>
    <col min="9476" max="9728" width="11.5703125" style="3" hidden="1"/>
    <col min="9729" max="9729" width="5.7109375" style="3" hidden="1"/>
    <col min="9730" max="9730" width="125.7109375" style="3" hidden="1"/>
    <col min="9731" max="9731" width="5.7109375" style="3" hidden="1"/>
    <col min="9732" max="9984" width="11.5703125" style="3" hidden="1"/>
    <col min="9985" max="9985" width="5.7109375" style="3" hidden="1"/>
    <col min="9986" max="9986" width="125.7109375" style="3" hidden="1"/>
    <col min="9987" max="9987" width="5.7109375" style="3" hidden="1"/>
    <col min="9988" max="10240" width="11.5703125" style="3" hidden="1"/>
    <col min="10241" max="10241" width="5.7109375" style="3" hidden="1"/>
    <col min="10242" max="10242" width="125.7109375" style="3" hidden="1"/>
    <col min="10243" max="10243" width="5.7109375" style="3" hidden="1"/>
    <col min="10244" max="10496" width="11.5703125" style="3" hidden="1"/>
    <col min="10497" max="10497" width="5.7109375" style="3" hidden="1"/>
    <col min="10498" max="10498" width="125.7109375" style="3" hidden="1"/>
    <col min="10499" max="10499" width="5.7109375" style="3" hidden="1"/>
    <col min="10500" max="10752" width="11.5703125" style="3" hidden="1"/>
    <col min="10753" max="10753" width="5.7109375" style="3" hidden="1"/>
    <col min="10754" max="10754" width="125.7109375" style="3" hidden="1"/>
    <col min="10755" max="10755" width="5.7109375" style="3" hidden="1"/>
    <col min="10756" max="11008" width="11.5703125" style="3" hidden="1"/>
    <col min="11009" max="11009" width="5.7109375" style="3" hidden="1"/>
    <col min="11010" max="11010" width="125.7109375" style="3" hidden="1"/>
    <col min="11011" max="11011" width="5.7109375" style="3" hidden="1"/>
    <col min="11012" max="11264" width="11.5703125" style="3" hidden="1"/>
    <col min="11265" max="11265" width="5.7109375" style="3" hidden="1"/>
    <col min="11266" max="11266" width="125.7109375" style="3" hidden="1"/>
    <col min="11267" max="11267" width="5.7109375" style="3" hidden="1"/>
    <col min="11268" max="11520" width="11.5703125" style="3" hidden="1"/>
    <col min="11521" max="11521" width="5.7109375" style="3" hidden="1"/>
    <col min="11522" max="11522" width="125.7109375" style="3" hidden="1"/>
    <col min="11523" max="11523" width="5.7109375" style="3" hidden="1"/>
    <col min="11524" max="11776" width="11.5703125" style="3" hidden="1"/>
    <col min="11777" max="11777" width="5.7109375" style="3" hidden="1"/>
    <col min="11778" max="11778" width="125.7109375" style="3" hidden="1"/>
    <col min="11779" max="11779" width="5.7109375" style="3" hidden="1"/>
    <col min="11780" max="12032" width="11.5703125" style="3" hidden="1"/>
    <col min="12033" max="12033" width="5.7109375" style="3" hidden="1"/>
    <col min="12034" max="12034" width="125.7109375" style="3" hidden="1"/>
    <col min="12035" max="12035" width="5.7109375" style="3" hidden="1"/>
    <col min="12036" max="12288" width="11.5703125" style="3" hidden="1"/>
    <col min="12289" max="12289" width="5.7109375" style="3" hidden="1"/>
    <col min="12290" max="12290" width="125.7109375" style="3" hidden="1"/>
    <col min="12291" max="12291" width="5.7109375" style="3" hidden="1"/>
    <col min="12292" max="12544" width="11.5703125" style="3" hidden="1"/>
    <col min="12545" max="12545" width="5.7109375" style="3" hidden="1"/>
    <col min="12546" max="12546" width="125.7109375" style="3" hidden="1"/>
    <col min="12547" max="12547" width="5.7109375" style="3" hidden="1"/>
    <col min="12548" max="12800" width="11.5703125" style="3" hidden="1"/>
    <col min="12801" max="12801" width="5.7109375" style="3" hidden="1"/>
    <col min="12802" max="12802" width="125.7109375" style="3" hidden="1"/>
    <col min="12803" max="12803" width="5.7109375" style="3" hidden="1"/>
    <col min="12804" max="13056" width="11.5703125" style="3" hidden="1"/>
    <col min="13057" max="13057" width="5.7109375" style="3" hidden="1"/>
    <col min="13058" max="13058" width="125.7109375" style="3" hidden="1"/>
    <col min="13059" max="13059" width="5.7109375" style="3" hidden="1"/>
    <col min="13060" max="13312" width="11.5703125" style="3" hidden="1"/>
    <col min="13313" max="13313" width="5.7109375" style="3" hidden="1"/>
    <col min="13314" max="13314" width="125.7109375" style="3" hidden="1"/>
    <col min="13315" max="13315" width="5.7109375" style="3" hidden="1"/>
    <col min="13316" max="13568" width="11.5703125" style="3" hidden="1"/>
    <col min="13569" max="13569" width="5.7109375" style="3" hidden="1"/>
    <col min="13570" max="13570" width="125.7109375" style="3" hidden="1"/>
    <col min="13571" max="13571" width="5.7109375" style="3" hidden="1"/>
    <col min="13572" max="13824" width="11.5703125" style="3" hidden="1"/>
    <col min="13825" max="13825" width="5.7109375" style="3" hidden="1"/>
    <col min="13826" max="13826" width="125.7109375" style="3" hidden="1"/>
    <col min="13827" max="13827" width="5.7109375" style="3" hidden="1"/>
    <col min="13828" max="14080" width="11.5703125" style="3" hidden="1"/>
    <col min="14081" max="14081" width="5.7109375" style="3" hidden="1"/>
    <col min="14082" max="14082" width="125.7109375" style="3" hidden="1"/>
    <col min="14083" max="14083" width="5.7109375" style="3" hidden="1"/>
    <col min="14084" max="14336" width="11.5703125" style="3" hidden="1"/>
    <col min="14337" max="14337" width="5.7109375" style="3" hidden="1"/>
    <col min="14338" max="14338" width="125.7109375" style="3" hidden="1"/>
    <col min="14339" max="14339" width="5.7109375" style="3" hidden="1"/>
    <col min="14340" max="14592" width="11.5703125" style="3" hidden="1"/>
    <col min="14593" max="14593" width="5.7109375" style="3" hidden="1"/>
    <col min="14594" max="14594" width="125.7109375" style="3" hidden="1"/>
    <col min="14595" max="14595" width="5.7109375" style="3" hidden="1"/>
    <col min="14596" max="14848" width="11.5703125" style="3" hidden="1"/>
    <col min="14849" max="14849" width="5.7109375" style="3" hidden="1"/>
    <col min="14850" max="14850" width="125.7109375" style="3" hidden="1"/>
    <col min="14851" max="14851" width="5.7109375" style="3" hidden="1"/>
    <col min="14852" max="15104" width="11.5703125" style="3" hidden="1"/>
    <col min="15105" max="15105" width="5.7109375" style="3" hidden="1"/>
    <col min="15106" max="15106" width="125.7109375" style="3" hidden="1"/>
    <col min="15107" max="15107" width="5.7109375" style="3" hidden="1"/>
    <col min="15108" max="15360" width="11.5703125" style="3" hidden="1"/>
    <col min="15361" max="15361" width="5.7109375" style="3" hidden="1"/>
    <col min="15362" max="15362" width="125.7109375" style="3" hidden="1"/>
    <col min="15363" max="15363" width="5.7109375" style="3" hidden="1"/>
    <col min="15364" max="15616" width="11.5703125" style="3" hidden="1"/>
    <col min="15617" max="15617" width="5.7109375" style="3" hidden="1"/>
    <col min="15618" max="15618" width="125.7109375" style="3" hidden="1"/>
    <col min="15619" max="15619" width="5.7109375" style="3" hidden="1"/>
    <col min="15620" max="15872" width="11.5703125" style="3" hidden="1"/>
    <col min="15873" max="15873" width="5.7109375" style="3" hidden="1"/>
    <col min="15874" max="15874" width="125.7109375" style="3" hidden="1"/>
    <col min="15875" max="15875" width="5.7109375" style="3" hidden="1"/>
    <col min="15876" max="16128" width="11.5703125" style="3" hidden="1"/>
    <col min="16129" max="16129" width="5.7109375" style="3" hidden="1"/>
    <col min="16130" max="16130" width="125.7109375" style="3" hidden="1"/>
    <col min="16131" max="16131" width="5.7109375" style="3" hidden="1"/>
    <col min="16132" max="16384" width="11.5703125" style="3" hidden="1"/>
  </cols>
  <sheetData>
    <row r="1" spans="1:102" ht="81.599999999999994" customHeight="1"/>
    <row r="2" spans="1:102" s="52" customFormat="1" ht="52.15" customHeight="1">
      <c r="A2" s="44"/>
      <c r="B2" s="81" t="s">
        <v>24</v>
      </c>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row>
    <row r="3" spans="1:102" s="52" customFormat="1" ht="234.75" customHeight="1">
      <c r="A3" s="44"/>
      <c r="B3" s="528" t="s">
        <v>475</v>
      </c>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c r="CU3" s="44"/>
      <c r="CV3" s="44"/>
      <c r="CW3" s="44"/>
      <c r="CX3" s="44"/>
    </row>
    <row r="4" spans="1:102" s="52" customFormat="1" ht="18" customHeight="1">
      <c r="A4" s="44"/>
      <c r="B4" s="82"/>
      <c r="C4" s="44"/>
      <c r="D4" s="44"/>
      <c r="E4" s="44"/>
      <c r="F4" s="7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44"/>
      <c r="CO4" s="44"/>
      <c r="CP4" s="44"/>
      <c r="CQ4" s="44"/>
      <c r="CR4" s="44"/>
      <c r="CS4" s="44"/>
      <c r="CT4" s="44"/>
      <c r="CU4" s="44"/>
      <c r="CV4" s="44"/>
      <c r="CW4" s="44"/>
      <c r="CX4" s="44"/>
    </row>
    <row r="5" spans="1:102" s="52" customFormat="1" ht="19.5" customHeight="1">
      <c r="A5" s="44"/>
      <c r="B5" s="83" t="s">
        <v>76</v>
      </c>
      <c r="C5" s="44"/>
      <c r="D5" s="44"/>
      <c r="E5" s="44"/>
      <c r="F5" s="7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2" customFormat="1" ht="12" customHeight="1">
      <c r="A6" s="44"/>
      <c r="B6" s="44"/>
      <c r="C6" s="44"/>
      <c r="D6" s="44"/>
      <c r="E6" s="44"/>
      <c r="F6" s="7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86" customFormat="1" ht="64.5" customHeight="1">
      <c r="A7" s="85"/>
      <c r="B7" s="656" t="s">
        <v>207</v>
      </c>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5"/>
      <c r="AT7" s="85"/>
      <c r="AU7" s="85"/>
      <c r="AV7" s="85"/>
      <c r="AW7" s="85"/>
      <c r="AX7" s="85"/>
      <c r="AY7" s="85"/>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row>
    <row r="8" spans="1:102" s="86" customFormat="1" ht="50.25" customHeight="1">
      <c r="A8" s="85"/>
      <c r="B8" s="656"/>
      <c r="C8" s="85"/>
      <c r="D8" s="85"/>
      <c r="E8" s="297"/>
      <c r="F8" s="85"/>
      <c r="G8" s="85"/>
      <c r="H8" s="85"/>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33" customHeight="1">
      <c r="A9" s="85"/>
      <c r="B9" s="421" t="s">
        <v>208</v>
      </c>
      <c r="C9" s="85"/>
      <c r="D9" s="85"/>
      <c r="E9" s="297"/>
      <c r="F9" s="85"/>
      <c r="G9" s="85"/>
      <c r="H9" s="85"/>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33" customHeight="1">
      <c r="A10" s="85"/>
      <c r="B10" s="422" t="s">
        <v>209</v>
      </c>
      <c r="C10" s="85"/>
      <c r="D10" s="85"/>
      <c r="E10" s="297"/>
      <c r="F10" s="85"/>
      <c r="G10" s="85"/>
      <c r="H10" s="85"/>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33.6" customHeight="1">
      <c r="A11" s="85"/>
      <c r="B11" s="422" t="s">
        <v>210</v>
      </c>
      <c r="C11" s="85"/>
      <c r="D11" s="85"/>
      <c r="E11" s="297"/>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103.9" customHeight="1">
      <c r="A12" s="85"/>
      <c r="B12" s="73" t="s">
        <v>211</v>
      </c>
      <c r="C12" s="85"/>
      <c r="D12" s="85"/>
      <c r="E12" s="423"/>
      <c r="F12" s="85"/>
      <c r="G12" s="85"/>
      <c r="H12" s="85"/>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87.6" customHeight="1">
      <c r="A13" s="85"/>
      <c r="B13" s="73" t="s">
        <v>212</v>
      </c>
      <c r="C13" s="85"/>
      <c r="D13" s="85"/>
      <c r="E13" s="85"/>
      <c r="F13" s="85"/>
      <c r="G13" s="85"/>
      <c r="H13" s="85"/>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45" customHeight="1">
      <c r="A14" s="85"/>
      <c r="B14" s="657" t="s">
        <v>213</v>
      </c>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45" customHeight="1">
      <c r="A15" s="85"/>
      <c r="B15" s="658"/>
      <c r="C15" s="85"/>
      <c r="D15" s="85"/>
      <c r="E15" s="85"/>
      <c r="F15" s="85"/>
      <c r="G15" s="85"/>
      <c r="H15" s="85"/>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6.1" customHeight="1">
      <c r="A16" s="85"/>
      <c r="B16" s="659" t="s">
        <v>77</v>
      </c>
      <c r="C16" s="85"/>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6.1" customHeight="1">
      <c r="A17" s="85"/>
      <c r="B17" s="659"/>
      <c r="C17" s="85"/>
      <c r="D17" s="85"/>
      <c r="E17" s="85"/>
      <c r="F17" s="85"/>
      <c r="G17" s="85"/>
      <c r="H17" s="85"/>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6.1" customHeight="1">
      <c r="A18" s="85"/>
      <c r="B18" s="297" t="s">
        <v>78</v>
      </c>
      <c r="C18" s="85"/>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6.1" customHeight="1">
      <c r="A19" s="85"/>
      <c r="B19" s="297" t="s">
        <v>79</v>
      </c>
      <c r="C19" s="85"/>
      <c r="D19" s="85"/>
      <c r="E19" s="85"/>
      <c r="F19" s="85"/>
      <c r="G19" s="85"/>
      <c r="H19" s="85"/>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6.1" customHeight="1">
      <c r="A20" s="85"/>
      <c r="B20" s="297" t="s">
        <v>80</v>
      </c>
      <c r="C20" s="85"/>
      <c r="D20" s="85"/>
      <c r="E20" s="85"/>
      <c r="F20" s="85"/>
      <c r="G20" s="85"/>
      <c r="H20" s="85"/>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6.1" customHeight="1">
      <c r="A21" s="85"/>
      <c r="B21" s="297" t="s">
        <v>81</v>
      </c>
      <c r="C21" s="85"/>
      <c r="D21" s="85"/>
      <c r="E21" s="85"/>
      <c r="F21" s="85"/>
      <c r="G21" s="85"/>
      <c r="H21" s="85"/>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ht="26.1" customHeight="1">
      <c r="B22" s="19"/>
      <c r="F22" s="4"/>
    </row>
    <row r="23" spans="1:102" ht="26.1" customHeight="1">
      <c r="B23" s="18"/>
      <c r="F23" s="4"/>
    </row>
    <row r="24" spans="1:102" ht="26.1" customHeight="1">
      <c r="B24" s="18"/>
      <c r="F24" s="4"/>
    </row>
    <row r="25" spans="1:102" ht="26.1" customHeight="1">
      <c r="B25" s="18"/>
      <c r="F25" s="4"/>
    </row>
    <row r="26" spans="1:102" ht="24.95" customHeight="1">
      <c r="B26" s="17"/>
      <c r="F26" s="4"/>
    </row>
    <row r="27" spans="1:102"/>
    <row r="28" spans="1:102"/>
    <row r="29" spans="1:102"/>
    <row r="30" spans="1:102"/>
    <row r="39" spans="7:7" ht="15.75" hidden="1">
      <c r="G39" s="1"/>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CX88"/>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8" zeroHeight="1"/>
  <cols>
    <col min="1" max="1" width="5.7109375" style="85" customWidth="1"/>
    <col min="2" max="2" width="35.7109375" style="85" customWidth="1"/>
    <col min="3" max="38" width="16.7109375" style="85" customWidth="1"/>
    <col min="39" max="39" width="15.7109375" style="85" customWidth="1"/>
    <col min="40" max="43" width="0" style="85" hidden="1" customWidth="1"/>
    <col min="44" max="102" width="15.7109375" style="85" hidden="1" customWidth="1"/>
    <col min="103" max="16384" width="15.7109375" style="86" hidden="1"/>
  </cols>
  <sheetData>
    <row r="1" spans="1:102" ht="84.95" customHeight="1">
      <c r="I1" s="439"/>
      <c r="J1" s="439"/>
      <c r="K1" s="439"/>
    </row>
    <row r="2" spans="1:102" ht="5.0999999999999996" customHeight="1"/>
    <row r="3" spans="1:102" ht="20.100000000000001" customHeight="1">
      <c r="B3" s="87" t="s">
        <v>5</v>
      </c>
      <c r="C3" s="88"/>
      <c r="D3" s="88"/>
      <c r="E3" s="88"/>
      <c r="F3" s="88"/>
      <c r="G3" s="88"/>
      <c r="K3" s="89"/>
      <c r="L3" s="89"/>
      <c r="M3" s="89"/>
      <c r="N3" s="88"/>
      <c r="O3" s="88"/>
      <c r="P3" s="88"/>
      <c r="Q3" s="88"/>
      <c r="R3" s="88"/>
      <c r="S3" s="88"/>
      <c r="T3" s="88"/>
      <c r="U3" s="88"/>
      <c r="V3" s="88"/>
      <c r="W3" s="88"/>
      <c r="X3" s="88"/>
      <c r="Y3" s="90"/>
      <c r="Z3" s="88"/>
      <c r="AA3" s="89"/>
      <c r="AB3" s="89"/>
      <c r="AC3" s="89"/>
      <c r="AD3" s="88"/>
      <c r="AE3" s="88"/>
      <c r="AF3" s="88"/>
      <c r="AG3" s="89"/>
      <c r="AH3" s="89"/>
      <c r="AI3" s="89"/>
      <c r="AJ3" s="88"/>
      <c r="AK3" s="88"/>
      <c r="AL3" s="88"/>
    </row>
    <row r="4" spans="1:102" ht="20.100000000000001" customHeight="1">
      <c r="B4" s="91" t="s">
        <v>2</v>
      </c>
      <c r="C4" s="92"/>
      <c r="D4" s="92"/>
      <c r="E4" s="92"/>
      <c r="F4" s="92"/>
      <c r="G4" s="92"/>
      <c r="H4" s="92"/>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row>
    <row r="5" spans="1:102" s="95" customFormat="1" ht="52.9" customHeight="1">
      <c r="A5" s="93"/>
      <c r="B5" s="94"/>
      <c r="C5" s="663" t="s">
        <v>6</v>
      </c>
      <c r="D5" s="664"/>
      <c r="E5" s="665"/>
      <c r="F5" s="665"/>
      <c r="G5" s="665"/>
      <c r="H5" s="666"/>
      <c r="I5" s="667" t="s">
        <v>3</v>
      </c>
      <c r="J5" s="668"/>
      <c r="K5" s="668"/>
      <c r="L5" s="668"/>
      <c r="M5" s="668"/>
      <c r="N5" s="669"/>
      <c r="O5" s="662" t="s">
        <v>189</v>
      </c>
      <c r="P5" s="662"/>
      <c r="Q5" s="662"/>
      <c r="R5" s="662"/>
      <c r="S5" s="662"/>
      <c r="T5" s="662"/>
      <c r="U5" s="662" t="s">
        <v>7</v>
      </c>
      <c r="V5" s="662"/>
      <c r="W5" s="662"/>
      <c r="X5" s="662"/>
      <c r="Y5" s="662"/>
      <c r="Z5" s="662"/>
      <c r="AA5" s="662" t="s">
        <v>8</v>
      </c>
      <c r="AB5" s="662"/>
      <c r="AC5" s="662"/>
      <c r="AD5" s="662"/>
      <c r="AE5" s="662"/>
      <c r="AF5" s="662"/>
      <c r="AG5" s="662" t="s">
        <v>190</v>
      </c>
      <c r="AH5" s="662"/>
      <c r="AI5" s="662"/>
      <c r="AJ5" s="662"/>
      <c r="AK5" s="662"/>
      <c r="AL5" s="662"/>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96"/>
      <c r="C6" s="660">
        <v>45627</v>
      </c>
      <c r="D6" s="661"/>
      <c r="E6" s="660">
        <v>45962</v>
      </c>
      <c r="F6" s="661"/>
      <c r="G6" s="660">
        <v>45992</v>
      </c>
      <c r="H6" s="661"/>
      <c r="I6" s="660">
        <f>+$C$6</f>
        <v>45627</v>
      </c>
      <c r="J6" s="661"/>
      <c r="K6" s="660">
        <f>+$E$6</f>
        <v>45962</v>
      </c>
      <c r="L6" s="661"/>
      <c r="M6" s="660">
        <f>+$G$6</f>
        <v>45992</v>
      </c>
      <c r="N6" s="661"/>
      <c r="O6" s="660">
        <f>+$C$6</f>
        <v>45627</v>
      </c>
      <c r="P6" s="661"/>
      <c r="Q6" s="660">
        <f>+$E$6</f>
        <v>45962</v>
      </c>
      <c r="R6" s="661"/>
      <c r="S6" s="660">
        <f>+$G$6</f>
        <v>45992</v>
      </c>
      <c r="T6" s="661"/>
      <c r="U6" s="660">
        <f>+$C$6</f>
        <v>45627</v>
      </c>
      <c r="V6" s="661"/>
      <c r="W6" s="660">
        <f>+$E$6</f>
        <v>45962</v>
      </c>
      <c r="X6" s="661"/>
      <c r="Y6" s="660">
        <f>+$G$6</f>
        <v>45992</v>
      </c>
      <c r="Z6" s="661"/>
      <c r="AA6" s="660">
        <f>+$C$6</f>
        <v>45627</v>
      </c>
      <c r="AB6" s="661"/>
      <c r="AC6" s="660">
        <f>+$E$6</f>
        <v>45962</v>
      </c>
      <c r="AD6" s="661"/>
      <c r="AE6" s="660">
        <f>+$G$6</f>
        <v>45992</v>
      </c>
      <c r="AF6" s="661"/>
      <c r="AG6" s="660">
        <f>+$C$6</f>
        <v>45627</v>
      </c>
      <c r="AH6" s="661"/>
      <c r="AI6" s="660">
        <f>+$E$6</f>
        <v>45962</v>
      </c>
      <c r="AJ6" s="661"/>
      <c r="AK6" s="660">
        <f>+$G$6</f>
        <v>45992</v>
      </c>
      <c r="AL6" s="661"/>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289</v>
      </c>
      <c r="C7" s="98">
        <v>15210575.248594837</v>
      </c>
      <c r="D7" s="99">
        <v>100.00000000000003</v>
      </c>
      <c r="E7" s="100">
        <v>15623953.64810558</v>
      </c>
      <c r="F7" s="101">
        <v>99.999999999999986</v>
      </c>
      <c r="G7" s="102">
        <v>15569475.832985371</v>
      </c>
      <c r="H7" s="99">
        <v>99.999999999999972</v>
      </c>
      <c r="I7" s="100">
        <v>3884888.2300734394</v>
      </c>
      <c r="J7" s="101">
        <v>100.00000000000001</v>
      </c>
      <c r="K7" s="102">
        <v>4116999.0382400104</v>
      </c>
      <c r="L7" s="103">
        <v>99.999999999999972</v>
      </c>
      <c r="M7" s="100">
        <v>4134720.1041977294</v>
      </c>
      <c r="N7" s="101">
        <v>99.999999999999986</v>
      </c>
      <c r="O7" s="102">
        <v>7659564.5927509787</v>
      </c>
      <c r="P7" s="103">
        <v>100.00000000000006</v>
      </c>
      <c r="Q7" s="100">
        <v>8059423.1857891204</v>
      </c>
      <c r="R7" s="101">
        <v>100.00000000000001</v>
      </c>
      <c r="S7" s="102">
        <v>8166689.2112161918</v>
      </c>
      <c r="T7" s="101">
        <v>99.999999999999972</v>
      </c>
      <c r="U7" s="100">
        <v>9074732.8765334804</v>
      </c>
      <c r="V7" s="101">
        <v>100</v>
      </c>
      <c r="W7" s="102">
        <v>9405227.5458990503</v>
      </c>
      <c r="X7" s="103">
        <v>99.999999999999943</v>
      </c>
      <c r="Y7" s="100">
        <v>9600983.577914577</v>
      </c>
      <c r="Z7" s="101">
        <v>100.00000000000001</v>
      </c>
      <c r="AA7" s="102">
        <v>1653776.6479253198</v>
      </c>
      <c r="AB7" s="103">
        <v>99.999999999999986</v>
      </c>
      <c r="AC7" s="100">
        <v>1821824.9179538498</v>
      </c>
      <c r="AD7" s="101">
        <v>99.999999999999972</v>
      </c>
      <c r="AE7" s="102">
        <v>1800784.8640768998</v>
      </c>
      <c r="AF7" s="101">
        <v>100.00000000000004</v>
      </c>
      <c r="AG7" s="100">
        <v>290361.59372544009</v>
      </c>
      <c r="AH7" s="101">
        <v>99.999999999999957</v>
      </c>
      <c r="AI7" s="102">
        <v>278105.99279809999</v>
      </c>
      <c r="AJ7" s="103">
        <v>100</v>
      </c>
      <c r="AK7" s="100">
        <v>304399.76473553001</v>
      </c>
      <c r="AL7" s="101">
        <v>100.00000000000003</v>
      </c>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ht="20.100000000000001" customHeight="1">
      <c r="A8" s="93"/>
      <c r="B8" s="104" t="s">
        <v>47</v>
      </c>
      <c r="C8" s="105">
        <v>3384264.9565618397</v>
      </c>
      <c r="D8" s="106">
        <v>22.249421216824</v>
      </c>
      <c r="E8" s="105">
        <v>3434060.7345437901</v>
      </c>
      <c r="F8" s="106">
        <v>21.9794605890947</v>
      </c>
      <c r="G8" s="105">
        <v>3437869.0028256001</v>
      </c>
      <c r="H8" s="106">
        <v>22.080826867287062</v>
      </c>
      <c r="I8" s="105">
        <v>657894.89942309994</v>
      </c>
      <c r="J8" s="106">
        <v>16.934718850602895</v>
      </c>
      <c r="K8" s="105">
        <v>617960.79453093</v>
      </c>
      <c r="L8" s="107">
        <v>15.009981513017406</v>
      </c>
      <c r="M8" s="105">
        <v>662341.71750393009</v>
      </c>
      <c r="N8" s="106">
        <v>16.019021863934512</v>
      </c>
      <c r="O8" s="105">
        <v>1943751.2150031598</v>
      </c>
      <c r="P8" s="107">
        <v>25.376784691426561</v>
      </c>
      <c r="Q8" s="105">
        <v>2065493.72518771</v>
      </c>
      <c r="R8" s="106">
        <v>25.628307108003934</v>
      </c>
      <c r="S8" s="105">
        <v>2089062.0836926799</v>
      </c>
      <c r="T8" s="106">
        <v>25.580281429389363</v>
      </c>
      <c r="U8" s="105">
        <v>1985978.1460428501</v>
      </c>
      <c r="V8" s="106">
        <v>21.884700883906209</v>
      </c>
      <c r="W8" s="105">
        <v>2134206.90368899</v>
      </c>
      <c r="X8" s="107">
        <v>22.691709406005447</v>
      </c>
      <c r="Y8" s="105">
        <v>2202391.65822988</v>
      </c>
      <c r="Z8" s="106">
        <v>22.93922951077748</v>
      </c>
      <c r="AA8" s="105">
        <v>361317.01643591997</v>
      </c>
      <c r="AB8" s="107">
        <v>21.847993614445819</v>
      </c>
      <c r="AC8" s="105">
        <v>410355.73175422999</v>
      </c>
      <c r="AD8" s="106">
        <v>22.52443293042197</v>
      </c>
      <c r="AE8" s="105">
        <v>400027.42830648</v>
      </c>
      <c r="AF8" s="106">
        <v>22.214059896129683</v>
      </c>
      <c r="AG8" s="108">
        <v>93146.327509740004</v>
      </c>
      <c r="AH8" s="106">
        <v>32.079424249825969</v>
      </c>
      <c r="AI8" s="108">
        <v>90466.909360039994</v>
      </c>
      <c r="AJ8" s="107">
        <v>32.529651177174514</v>
      </c>
      <c r="AK8" s="108">
        <v>98945.785354079999</v>
      </c>
      <c r="AL8" s="106">
        <v>32.505210849964527</v>
      </c>
      <c r="AM8" s="109"/>
    </row>
    <row r="9" spans="1:102" ht="20.100000000000001" customHeight="1">
      <c r="A9" s="93"/>
      <c r="B9" s="104" t="s">
        <v>69</v>
      </c>
      <c r="C9" s="105">
        <v>2006538.8660560001</v>
      </c>
      <c r="D9" s="106">
        <v>13.191735573849289</v>
      </c>
      <c r="E9" s="105">
        <v>2063071.560875</v>
      </c>
      <c r="F9" s="106">
        <v>13.204542251859211</v>
      </c>
      <c r="G9" s="105">
        <v>2074455.1034810001</v>
      </c>
      <c r="H9" s="106">
        <v>13.323859619513174</v>
      </c>
      <c r="I9" s="105">
        <v>644939.24622299999</v>
      </c>
      <c r="J9" s="106">
        <v>16.601230409421795</v>
      </c>
      <c r="K9" s="105">
        <v>651371.27520000003</v>
      </c>
      <c r="L9" s="107">
        <v>15.821506615616235</v>
      </c>
      <c r="M9" s="105">
        <v>672341.80370100006</v>
      </c>
      <c r="N9" s="106">
        <v>16.260878288192043</v>
      </c>
      <c r="O9" s="105">
        <v>891437.89067300002</v>
      </c>
      <c r="P9" s="107">
        <v>11.638231910945146</v>
      </c>
      <c r="Q9" s="105">
        <v>948768.07925800001</v>
      </c>
      <c r="R9" s="106">
        <v>11.7721585948102</v>
      </c>
      <c r="S9" s="105">
        <v>985628.51526699995</v>
      </c>
      <c r="T9" s="106">
        <v>12.068887278253841</v>
      </c>
      <c r="U9" s="105">
        <v>1068880.3348719999</v>
      </c>
      <c r="V9" s="106">
        <v>11.778642406500332</v>
      </c>
      <c r="W9" s="105">
        <v>1096231.3167659999</v>
      </c>
      <c r="X9" s="107">
        <v>11.655553376207131</v>
      </c>
      <c r="Y9" s="105">
        <v>1117056.7350289999</v>
      </c>
      <c r="Z9" s="106">
        <v>11.634815599503764</v>
      </c>
      <c r="AA9" s="105">
        <v>153283.02071300001</v>
      </c>
      <c r="AB9" s="107">
        <v>9.2686652036896984</v>
      </c>
      <c r="AC9" s="105">
        <v>172295.548132</v>
      </c>
      <c r="AD9" s="106">
        <v>9.4573054981326461</v>
      </c>
      <c r="AE9" s="105">
        <v>162469.529989</v>
      </c>
      <c r="AF9" s="106">
        <v>9.0221510203709698</v>
      </c>
      <c r="AG9" s="108">
        <v>28583.862016999999</v>
      </c>
      <c r="AH9" s="106">
        <v>9.8442296208183464</v>
      </c>
      <c r="AI9" s="108">
        <v>28866.262568999999</v>
      </c>
      <c r="AJ9" s="107">
        <v>10.379590270086842</v>
      </c>
      <c r="AK9" s="108">
        <v>32328.949232999999</v>
      </c>
      <c r="AL9" s="106">
        <v>10.62055657667416</v>
      </c>
      <c r="AM9" s="109"/>
    </row>
    <row r="10" spans="1:102" ht="20.100000000000001" customHeight="1">
      <c r="A10" s="93"/>
      <c r="B10" s="104" t="s">
        <v>43</v>
      </c>
      <c r="C10" s="105">
        <v>1835252.6092356499</v>
      </c>
      <c r="D10" s="106">
        <v>12.06563577801038</v>
      </c>
      <c r="E10" s="105">
        <v>1909321.3568436899</v>
      </c>
      <c r="F10" s="106">
        <v>12.220475046501415</v>
      </c>
      <c r="G10" s="105">
        <v>1966229.9529224099</v>
      </c>
      <c r="H10" s="106">
        <v>12.628748546285484</v>
      </c>
      <c r="I10" s="105">
        <v>423814.93119565002</v>
      </c>
      <c r="J10" s="106">
        <v>10.909321094873256</v>
      </c>
      <c r="K10" s="105">
        <v>447286.40522366</v>
      </c>
      <c r="L10" s="107">
        <v>10.86437963839972</v>
      </c>
      <c r="M10" s="105">
        <v>465818.27073162998</v>
      </c>
      <c r="N10" s="106">
        <v>11.266017021532198</v>
      </c>
      <c r="O10" s="105">
        <v>1137460.03751524</v>
      </c>
      <c r="P10" s="107">
        <v>14.850191858055922</v>
      </c>
      <c r="Q10" s="105">
        <v>1219401.0474114099</v>
      </c>
      <c r="R10" s="106">
        <v>15.130128041440164</v>
      </c>
      <c r="S10" s="105">
        <v>1231946.0843295201</v>
      </c>
      <c r="T10" s="106">
        <v>15.085012450792865</v>
      </c>
      <c r="U10" s="105">
        <v>1165443.8053425602</v>
      </c>
      <c r="V10" s="106">
        <v>12.842734008802648</v>
      </c>
      <c r="W10" s="105">
        <v>1223563.0893317799</v>
      </c>
      <c r="X10" s="107">
        <v>13.009393801060012</v>
      </c>
      <c r="Y10" s="105">
        <v>1271061.4998306502</v>
      </c>
      <c r="Z10" s="106">
        <v>13.238867554721271</v>
      </c>
      <c r="AA10" s="105">
        <v>152290.02034856001</v>
      </c>
      <c r="AB10" s="107">
        <v>9.20862079771228</v>
      </c>
      <c r="AC10" s="105">
        <v>155558.92952947001</v>
      </c>
      <c r="AD10" s="106">
        <v>8.5386322251088345</v>
      </c>
      <c r="AE10" s="105">
        <v>152102.51472189001</v>
      </c>
      <c r="AF10" s="106">
        <v>8.4464567509489399</v>
      </c>
      <c r="AG10" s="108">
        <v>45298.376918349997</v>
      </c>
      <c r="AH10" s="106">
        <v>15.600677877936986</v>
      </c>
      <c r="AI10" s="108">
        <v>42594.8026636</v>
      </c>
      <c r="AJ10" s="107">
        <v>15.316031932660678</v>
      </c>
      <c r="AK10" s="108">
        <v>47380.078394570002</v>
      </c>
      <c r="AL10" s="106">
        <v>15.565083775848176</v>
      </c>
      <c r="AM10" s="109"/>
    </row>
    <row r="11" spans="1:102" ht="20.100000000000001" customHeight="1">
      <c r="A11" s="93"/>
      <c r="B11" s="104" t="s">
        <v>33</v>
      </c>
      <c r="C11" s="105">
        <v>1058108.8318056499</v>
      </c>
      <c r="D11" s="106">
        <v>6.9564024667863809</v>
      </c>
      <c r="E11" s="105">
        <v>1171971.66876733</v>
      </c>
      <c r="F11" s="106">
        <v>7.5011210040899776</v>
      </c>
      <c r="G11" s="105">
        <v>1112198.22218192</v>
      </c>
      <c r="H11" s="106">
        <v>7.1434532164893136</v>
      </c>
      <c r="I11" s="105">
        <v>338187.90874117997</v>
      </c>
      <c r="J11" s="106">
        <v>8.7052159216119041</v>
      </c>
      <c r="K11" s="105">
        <v>413930.45191022998</v>
      </c>
      <c r="L11" s="107">
        <v>10.054178980017021</v>
      </c>
      <c r="M11" s="105">
        <v>371499.98570121004</v>
      </c>
      <c r="N11" s="106">
        <v>8.9848883682367937</v>
      </c>
      <c r="O11" s="105">
        <v>462723.54069785</v>
      </c>
      <c r="P11" s="107">
        <v>6.0411206811386133</v>
      </c>
      <c r="Q11" s="105">
        <v>527670.78892069997</v>
      </c>
      <c r="R11" s="106">
        <v>6.547252536026674</v>
      </c>
      <c r="S11" s="105">
        <v>521572.32082679</v>
      </c>
      <c r="T11" s="106">
        <v>6.3865822163338688</v>
      </c>
      <c r="U11" s="105">
        <v>735051.97175332997</v>
      </c>
      <c r="V11" s="106">
        <v>8.0999846690155959</v>
      </c>
      <c r="W11" s="105">
        <v>801433.89776259998</v>
      </c>
      <c r="X11" s="107">
        <v>8.5211537291519139</v>
      </c>
      <c r="Y11" s="105">
        <v>820850.02185845003</v>
      </c>
      <c r="Z11" s="106">
        <v>8.5496450983071703</v>
      </c>
      <c r="AA11" s="105">
        <v>167524.75831151998</v>
      </c>
      <c r="AB11" s="107">
        <v>10.129829715619794</v>
      </c>
      <c r="AC11" s="105">
        <v>184845.75023397</v>
      </c>
      <c r="AD11" s="106">
        <v>10.146186299920423</v>
      </c>
      <c r="AE11" s="105">
        <v>181009.85964417001</v>
      </c>
      <c r="AF11" s="106">
        <v>10.051720405644206</v>
      </c>
      <c r="AG11" s="108">
        <v>22590.174634630002</v>
      </c>
      <c r="AH11" s="106">
        <v>7.7800146860988795</v>
      </c>
      <c r="AI11" s="108">
        <v>15237.562342469999</v>
      </c>
      <c r="AJ11" s="107">
        <v>5.4790485415868755</v>
      </c>
      <c r="AK11" s="108">
        <v>16095.616674469999</v>
      </c>
      <c r="AL11" s="106">
        <v>5.2876573963367761</v>
      </c>
      <c r="AM11" s="109"/>
    </row>
    <row r="12" spans="1:102" ht="20.100000000000001" customHeight="1">
      <c r="A12" s="93"/>
      <c r="B12" s="104" t="s">
        <v>55</v>
      </c>
      <c r="C12" s="105">
        <v>936410.20897299994</v>
      </c>
      <c r="D12" s="106">
        <v>6.156310288524466</v>
      </c>
      <c r="E12" s="105">
        <v>876317.462528</v>
      </c>
      <c r="F12" s="106">
        <v>5.608807362496588</v>
      </c>
      <c r="G12" s="105">
        <v>902874.82560700004</v>
      </c>
      <c r="H12" s="106">
        <v>5.7990059221786803</v>
      </c>
      <c r="I12" s="105">
        <v>186981.212917</v>
      </c>
      <c r="J12" s="106">
        <v>4.8130397026497036</v>
      </c>
      <c r="K12" s="105">
        <v>219976.16395099999</v>
      </c>
      <c r="L12" s="107">
        <v>5.3431191483843126</v>
      </c>
      <c r="M12" s="105">
        <v>217864.73894700001</v>
      </c>
      <c r="N12" s="106">
        <v>5.2691532547950519</v>
      </c>
      <c r="O12" s="105">
        <v>511045.85695799999</v>
      </c>
      <c r="P12" s="107">
        <v>6.6719961790211206</v>
      </c>
      <c r="Q12" s="105">
        <v>480322.80859999999</v>
      </c>
      <c r="R12" s="106">
        <v>5.9597665679962715</v>
      </c>
      <c r="S12" s="105">
        <v>478622.45752300002</v>
      </c>
      <c r="T12" s="106">
        <v>5.8606669746371196</v>
      </c>
      <c r="U12" s="105">
        <v>630564.80399599997</v>
      </c>
      <c r="V12" s="106">
        <v>6.9485770278328429</v>
      </c>
      <c r="W12" s="105">
        <v>569252.75202499994</v>
      </c>
      <c r="X12" s="107">
        <v>6.0525144048557387</v>
      </c>
      <c r="Y12" s="105">
        <v>578129.20415300003</v>
      </c>
      <c r="Z12" s="106">
        <v>6.0215622645463904</v>
      </c>
      <c r="AA12" s="105">
        <v>80883.566703000004</v>
      </c>
      <c r="AB12" s="107">
        <v>4.8908398122847654</v>
      </c>
      <c r="AC12" s="105">
        <v>87019.626233000003</v>
      </c>
      <c r="AD12" s="106">
        <v>4.7765087289910682</v>
      </c>
      <c r="AE12" s="105">
        <v>86235.892334000004</v>
      </c>
      <c r="AF12" s="106">
        <v>4.7887948224290176</v>
      </c>
      <c r="AG12" s="108">
        <v>6858.3319929999998</v>
      </c>
      <c r="AH12" s="106">
        <v>2.3619969518024813</v>
      </c>
      <c r="AI12" s="108">
        <v>7895.757337</v>
      </c>
      <c r="AJ12" s="107">
        <v>2.839118013085097</v>
      </c>
      <c r="AK12" s="108">
        <v>7311.5829640000002</v>
      </c>
      <c r="AL12" s="106">
        <v>2.4019673505176602</v>
      </c>
      <c r="AM12" s="109"/>
    </row>
    <row r="13" spans="1:102" ht="20.100000000000001" customHeight="1">
      <c r="A13" s="93"/>
      <c r="B13" s="104" t="s">
        <v>70</v>
      </c>
      <c r="C13" s="105">
        <v>918579.38836800004</v>
      </c>
      <c r="D13" s="106">
        <v>6.039083817378037</v>
      </c>
      <c r="E13" s="105">
        <v>887743.55376200005</v>
      </c>
      <c r="F13" s="106">
        <v>5.6819392437818692</v>
      </c>
      <c r="G13" s="105">
        <v>893216.65263400006</v>
      </c>
      <c r="H13" s="106">
        <v>5.7369731789020033</v>
      </c>
      <c r="I13" s="105">
        <v>192696.974021</v>
      </c>
      <c r="J13" s="106">
        <v>4.9601677734074032</v>
      </c>
      <c r="K13" s="105">
        <v>193509.608549</v>
      </c>
      <c r="L13" s="107">
        <v>4.7002587746953681</v>
      </c>
      <c r="M13" s="105">
        <v>193575.20839700001</v>
      </c>
      <c r="N13" s="106">
        <v>4.6817004178946693</v>
      </c>
      <c r="O13" s="105">
        <v>523320.44137199997</v>
      </c>
      <c r="P13" s="107">
        <v>6.8322479043687556</v>
      </c>
      <c r="Q13" s="105">
        <v>534227.191995</v>
      </c>
      <c r="R13" s="106">
        <v>6.6286033091919379</v>
      </c>
      <c r="S13" s="105">
        <v>535207.16573600005</v>
      </c>
      <c r="T13" s="106">
        <v>6.5535390400425984</v>
      </c>
      <c r="U13" s="105">
        <v>603896.83703199995</v>
      </c>
      <c r="V13" s="106">
        <v>6.654706482805989</v>
      </c>
      <c r="W13" s="105">
        <v>595899.90552899998</v>
      </c>
      <c r="X13" s="107">
        <v>6.3358371992693518</v>
      </c>
      <c r="Y13" s="105">
        <v>576113.98069</v>
      </c>
      <c r="Z13" s="106">
        <v>6.0005725040010667</v>
      </c>
      <c r="AA13" s="105">
        <v>90045.642812999999</v>
      </c>
      <c r="AB13" s="107">
        <v>5.4448490928906992</v>
      </c>
      <c r="AC13" s="105">
        <v>94109.022276999996</v>
      </c>
      <c r="AD13" s="106">
        <v>5.1656457955738615</v>
      </c>
      <c r="AE13" s="105">
        <v>95155.318152000007</v>
      </c>
      <c r="AF13" s="106">
        <v>5.2841025072019123</v>
      </c>
      <c r="AG13" s="108">
        <v>10933.932638</v>
      </c>
      <c r="AH13" s="106">
        <v>3.7656263342936804</v>
      </c>
      <c r="AI13" s="108">
        <v>8954.1570589999992</v>
      </c>
      <c r="AJ13" s="107">
        <v>3.2196922363699505</v>
      </c>
      <c r="AK13" s="108">
        <v>10240.732574</v>
      </c>
      <c r="AL13" s="106">
        <v>3.3642380055376848</v>
      </c>
      <c r="AM13" s="109"/>
    </row>
    <row r="14" spans="1:102" ht="20.100000000000001" customHeight="1">
      <c r="A14" s="93"/>
      <c r="B14" s="104" t="s">
        <v>57</v>
      </c>
      <c r="C14" s="105">
        <v>679633.60034400003</v>
      </c>
      <c r="D14" s="106">
        <v>4.4681650051781245</v>
      </c>
      <c r="E14" s="105">
        <v>709724.58551899996</v>
      </c>
      <c r="F14" s="106">
        <v>4.5425415455265048</v>
      </c>
      <c r="G14" s="105">
        <v>700466.87998099998</v>
      </c>
      <c r="H14" s="106">
        <v>4.4989753508399826</v>
      </c>
      <c r="I14" s="105">
        <v>64435.005556999997</v>
      </c>
      <c r="J14" s="106">
        <v>1.6586064190521621</v>
      </c>
      <c r="K14" s="105">
        <v>66343.616229000007</v>
      </c>
      <c r="L14" s="107">
        <v>1.6114557135617273</v>
      </c>
      <c r="M14" s="105">
        <v>79638.351085999995</v>
      </c>
      <c r="N14" s="106">
        <v>1.9260880804276941</v>
      </c>
      <c r="O14" s="105">
        <v>462354.44679999998</v>
      </c>
      <c r="P14" s="107">
        <v>6.0363019490373224</v>
      </c>
      <c r="Q14" s="105">
        <v>475911.427356</v>
      </c>
      <c r="R14" s="106">
        <v>5.9050308736133479</v>
      </c>
      <c r="S14" s="105">
        <v>476395.33819500002</v>
      </c>
      <c r="T14" s="106">
        <v>5.8333962010053613</v>
      </c>
      <c r="U14" s="105">
        <v>449443.55835200002</v>
      </c>
      <c r="V14" s="106">
        <v>4.9526918804874622</v>
      </c>
      <c r="W14" s="105">
        <v>461456.30237600004</v>
      </c>
      <c r="X14" s="107">
        <v>4.9063810537705521</v>
      </c>
      <c r="Y14" s="105">
        <v>456224.25300299999</v>
      </c>
      <c r="Z14" s="106">
        <v>4.7518491131728</v>
      </c>
      <c r="AA14" s="105">
        <v>188876.81385199999</v>
      </c>
      <c r="AB14" s="107">
        <v>11.420938497888935</v>
      </c>
      <c r="AC14" s="105">
        <v>205912.057615</v>
      </c>
      <c r="AD14" s="106">
        <v>11.302516261895597</v>
      </c>
      <c r="AE14" s="105">
        <v>209141.038176</v>
      </c>
      <c r="AF14" s="106">
        <v>11.613882499129499</v>
      </c>
      <c r="AG14" s="108">
        <v>24853.159789000001</v>
      </c>
      <c r="AH14" s="106">
        <v>8.5593826201755299</v>
      </c>
      <c r="AI14" s="108">
        <v>20435.989196999999</v>
      </c>
      <c r="AJ14" s="107">
        <v>7.3482735813737623</v>
      </c>
      <c r="AK14" s="108">
        <v>22527.724170000001</v>
      </c>
      <c r="AL14" s="106">
        <v>7.4007035417956519</v>
      </c>
      <c r="AM14" s="109"/>
    </row>
    <row r="15" spans="1:102" ht="20.100000000000001" customHeight="1">
      <c r="A15" s="93"/>
      <c r="B15" s="104" t="s">
        <v>223</v>
      </c>
      <c r="C15" s="105">
        <v>641195.34636144992</v>
      </c>
      <c r="D15" s="106">
        <v>4.2154575739710038</v>
      </c>
      <c r="E15" s="105">
        <v>585541.62292934</v>
      </c>
      <c r="F15" s="106">
        <v>3.7477173583418657</v>
      </c>
      <c r="G15" s="105">
        <v>582401.56749643991</v>
      </c>
      <c r="H15" s="106">
        <v>3.7406626513563705</v>
      </c>
      <c r="I15" s="105">
        <v>179480.7682433</v>
      </c>
      <c r="J15" s="106">
        <v>4.61997250921958</v>
      </c>
      <c r="K15" s="105">
        <v>254121.74028329999</v>
      </c>
      <c r="L15" s="107">
        <v>6.1724993842100906</v>
      </c>
      <c r="M15" s="105">
        <v>251948.57509537</v>
      </c>
      <c r="N15" s="106">
        <v>6.0934856228740122</v>
      </c>
      <c r="O15" s="105">
        <v>192549.76445526001</v>
      </c>
      <c r="P15" s="107">
        <v>2.5138473881072736</v>
      </c>
      <c r="Q15" s="105">
        <v>157994.17099787999</v>
      </c>
      <c r="R15" s="106">
        <v>1.9603657402736365</v>
      </c>
      <c r="S15" s="105">
        <v>157536.08275048001</v>
      </c>
      <c r="T15" s="106">
        <v>1.9290079330326271</v>
      </c>
      <c r="U15" s="105">
        <v>419049.51716545003</v>
      </c>
      <c r="V15" s="106">
        <v>4.6177614577402926</v>
      </c>
      <c r="W15" s="105">
        <v>352221.07730971003</v>
      </c>
      <c r="X15" s="107">
        <v>3.7449500885631259</v>
      </c>
      <c r="Y15" s="105">
        <v>372938.26545194001</v>
      </c>
      <c r="Z15" s="106">
        <v>3.884375620741825</v>
      </c>
      <c r="AA15" s="105">
        <v>66916.451031400007</v>
      </c>
      <c r="AB15" s="107">
        <v>4.0462810449855722</v>
      </c>
      <c r="AC15" s="105">
        <v>78834.236869990011</v>
      </c>
      <c r="AD15" s="106">
        <v>4.3272125709275775</v>
      </c>
      <c r="AE15" s="105">
        <v>80343.514051639999</v>
      </c>
      <c r="AF15" s="106">
        <v>4.4615831493466533</v>
      </c>
      <c r="AG15" s="108">
        <v>-1448.07117483</v>
      </c>
      <c r="AH15" s="106">
        <v>-0.49871305507410396</v>
      </c>
      <c r="AI15" s="108">
        <v>9484.2825857099997</v>
      </c>
      <c r="AJ15" s="107">
        <v>3.410312194385333</v>
      </c>
      <c r="AK15" s="108">
        <v>11313.943634270001</v>
      </c>
      <c r="AL15" s="106">
        <v>3.7168043293659676</v>
      </c>
      <c r="AM15" s="109"/>
    </row>
    <row r="16" spans="1:102" ht="20.100000000000001" customHeight="1">
      <c r="A16" s="93"/>
      <c r="B16" s="104" t="s">
        <v>37</v>
      </c>
      <c r="C16" s="105">
        <v>363534.21819946001</v>
      </c>
      <c r="D16" s="106">
        <v>2.3900096627380583</v>
      </c>
      <c r="E16" s="105">
        <v>380964.37337186001</v>
      </c>
      <c r="F16" s="106">
        <v>2.4383352764109891</v>
      </c>
      <c r="G16" s="105">
        <v>392816.96460750001</v>
      </c>
      <c r="H16" s="106">
        <v>2.52299415099949</v>
      </c>
      <c r="I16" s="105">
        <v>24343.132488630003</v>
      </c>
      <c r="J16" s="106">
        <v>0.6266108841996163</v>
      </c>
      <c r="K16" s="105">
        <v>33695.75500297</v>
      </c>
      <c r="L16" s="107">
        <v>0.81845428405479326</v>
      </c>
      <c r="M16" s="105">
        <v>38969.220322280002</v>
      </c>
      <c r="N16" s="106">
        <v>0.94248750435892681</v>
      </c>
      <c r="O16" s="105">
        <v>266057.71105384</v>
      </c>
      <c r="P16" s="107">
        <v>3.4735357060065448</v>
      </c>
      <c r="Q16" s="105">
        <v>273908.38040969003</v>
      </c>
      <c r="R16" s="106">
        <v>3.3986102242734004</v>
      </c>
      <c r="S16" s="105">
        <v>278283.14110211999</v>
      </c>
      <c r="T16" s="106">
        <v>3.4075392598499259</v>
      </c>
      <c r="U16" s="105">
        <v>300513.19732390001</v>
      </c>
      <c r="V16" s="106">
        <v>3.3115376663152549</v>
      </c>
      <c r="W16" s="105">
        <v>313051.60311991</v>
      </c>
      <c r="X16" s="107">
        <v>3.3284851598982259</v>
      </c>
      <c r="Y16" s="105">
        <v>326021.65438491001</v>
      </c>
      <c r="Z16" s="106">
        <v>3.3957109887664751</v>
      </c>
      <c r="AA16" s="105">
        <v>45519.038395650001</v>
      </c>
      <c r="AB16" s="107">
        <v>2.7524296254124834</v>
      </c>
      <c r="AC16" s="105">
        <v>47541.132625059996</v>
      </c>
      <c r="AD16" s="106">
        <v>2.6095335592651225</v>
      </c>
      <c r="AE16" s="105">
        <v>48192.968900510001</v>
      </c>
      <c r="AF16" s="106">
        <v>2.6762202338486554</v>
      </c>
      <c r="AG16" s="108">
        <v>10689.316747469999</v>
      </c>
      <c r="AH16" s="106">
        <v>3.6813810705205023</v>
      </c>
      <c r="AI16" s="108">
        <v>8426.9435013399998</v>
      </c>
      <c r="AJ16" s="107">
        <v>3.0301193500198362</v>
      </c>
      <c r="AK16" s="108">
        <v>9079.3385699299997</v>
      </c>
      <c r="AL16" s="106">
        <v>2.9827022296874484</v>
      </c>
      <c r="AM16" s="109"/>
    </row>
    <row r="17" spans="1:39" ht="20.100000000000001" customHeight="1">
      <c r="A17" s="93"/>
      <c r="B17" s="104" t="s">
        <v>35</v>
      </c>
      <c r="C17" s="105">
        <v>325488.39622103004</v>
      </c>
      <c r="D17" s="106">
        <v>2.1398822260262564</v>
      </c>
      <c r="E17" s="105">
        <v>375891.21583821997</v>
      </c>
      <c r="F17" s="106">
        <v>2.4058648937671236</v>
      </c>
      <c r="G17" s="105">
        <v>355569.10728812998</v>
      </c>
      <c r="H17" s="106">
        <v>2.2837577263508382</v>
      </c>
      <c r="I17" s="105">
        <v>80329.031741289989</v>
      </c>
      <c r="J17" s="106">
        <v>2.0677308324973729</v>
      </c>
      <c r="K17" s="105">
        <v>105245.95192899001</v>
      </c>
      <c r="L17" s="107">
        <v>2.5563754315080423</v>
      </c>
      <c r="M17" s="105">
        <v>98464.926571670003</v>
      </c>
      <c r="N17" s="106">
        <v>2.3814169784238737</v>
      </c>
      <c r="O17" s="105">
        <v>187646.23865766</v>
      </c>
      <c r="P17" s="107">
        <v>2.4498290521010637</v>
      </c>
      <c r="Q17" s="105">
        <v>208667.91335351</v>
      </c>
      <c r="R17" s="106">
        <v>2.5891172177364545</v>
      </c>
      <c r="S17" s="105">
        <v>208486.65006315999</v>
      </c>
      <c r="T17" s="106">
        <v>2.5528907084748966</v>
      </c>
      <c r="U17" s="105">
        <v>227644.39097986999</v>
      </c>
      <c r="V17" s="106">
        <v>2.5085519769792874</v>
      </c>
      <c r="W17" s="105">
        <v>242105.93218047998</v>
      </c>
      <c r="X17" s="107">
        <v>2.5741634745035502</v>
      </c>
      <c r="Y17" s="105">
        <v>240856.48231622</v>
      </c>
      <c r="Z17" s="106">
        <v>2.5086646629650446</v>
      </c>
      <c r="AA17" s="105">
        <v>39276.824787980004</v>
      </c>
      <c r="AB17" s="107">
        <v>2.3749775906712185</v>
      </c>
      <c r="AC17" s="105">
        <v>49012.257392680003</v>
      </c>
      <c r="AD17" s="106">
        <v>2.6902836221895159</v>
      </c>
      <c r="AE17" s="105">
        <v>50065.737902749999</v>
      </c>
      <c r="AF17" s="106">
        <v>2.7802176096373508</v>
      </c>
      <c r="AG17" s="108">
        <v>5523.2584195099998</v>
      </c>
      <c r="AH17" s="106">
        <v>1.9022000632537783</v>
      </c>
      <c r="AI17" s="108">
        <v>5845.4326048800003</v>
      </c>
      <c r="AJ17" s="107">
        <v>2.1018722200365096</v>
      </c>
      <c r="AK17" s="108">
        <v>6855.0984139499997</v>
      </c>
      <c r="AL17" s="106">
        <v>2.252005161668202</v>
      </c>
      <c r="AM17" s="109"/>
    </row>
    <row r="18" spans="1:39" ht="20.100000000000001" customHeight="1">
      <c r="A18" s="93"/>
      <c r="B18" s="104" t="s">
        <v>32</v>
      </c>
      <c r="C18" s="105">
        <v>305159.05981800001</v>
      </c>
      <c r="D18" s="106">
        <v>2.0062295792934641</v>
      </c>
      <c r="E18" s="105">
        <v>309829.48450000002</v>
      </c>
      <c r="F18" s="106">
        <v>1.9830414981906141</v>
      </c>
      <c r="G18" s="105">
        <v>306153.45107800001</v>
      </c>
      <c r="H18" s="106">
        <v>1.966369673341126</v>
      </c>
      <c r="I18" s="105">
        <v>185459.40291899999</v>
      </c>
      <c r="J18" s="106">
        <v>4.7738671471506944</v>
      </c>
      <c r="K18" s="105">
        <v>170777.44940899999</v>
      </c>
      <c r="L18" s="107">
        <v>4.1481051567601579</v>
      </c>
      <c r="M18" s="105">
        <v>178792.26437700001</v>
      </c>
      <c r="N18" s="106">
        <v>4.3241685016473816</v>
      </c>
      <c r="O18" s="105">
        <v>65525.955113000004</v>
      </c>
      <c r="P18" s="107">
        <v>0.85547885026015513</v>
      </c>
      <c r="Q18" s="105">
        <v>70935.003882999998</v>
      </c>
      <c r="R18" s="106">
        <v>0.88014988477186606</v>
      </c>
      <c r="S18" s="105">
        <v>69503.802458999999</v>
      </c>
      <c r="T18" s="106">
        <v>0.85106461947324941</v>
      </c>
      <c r="U18" s="105">
        <v>89505.76176400001</v>
      </c>
      <c r="V18" s="106">
        <v>0.98631841820330179</v>
      </c>
      <c r="W18" s="105">
        <v>88505.870099000007</v>
      </c>
      <c r="X18" s="107">
        <v>0.94102848301199382</v>
      </c>
      <c r="Y18" s="105">
        <v>90887.028990999999</v>
      </c>
      <c r="Z18" s="106">
        <v>0.9466428960473392</v>
      </c>
      <c r="AA18" s="105">
        <v>8788.7989450000005</v>
      </c>
      <c r="AB18" s="107">
        <v>0.53143808482394772</v>
      </c>
      <c r="AC18" s="105">
        <v>9219.5017270000008</v>
      </c>
      <c r="AD18" s="106">
        <v>0.50605860289553617</v>
      </c>
      <c r="AE18" s="105">
        <v>8892.7036220000009</v>
      </c>
      <c r="AF18" s="106">
        <v>0.49382376537013428</v>
      </c>
      <c r="AG18" s="108">
        <v>511.265242</v>
      </c>
      <c r="AH18" s="106">
        <v>0.17607881105771922</v>
      </c>
      <c r="AI18" s="108">
        <v>919.71679500000005</v>
      </c>
      <c r="AJ18" s="107">
        <v>0.33070729103910323</v>
      </c>
      <c r="AK18" s="108">
        <v>512.85106599999995</v>
      </c>
      <c r="AL18" s="106">
        <v>0.16847945544425028</v>
      </c>
      <c r="AM18" s="109"/>
    </row>
    <row r="19" spans="1:39" ht="20.100000000000001" customHeight="1">
      <c r="A19" s="93"/>
      <c r="B19" s="104" t="s">
        <v>64</v>
      </c>
      <c r="C19" s="105">
        <v>296995.62837825</v>
      </c>
      <c r="D19" s="106">
        <v>1.9525601334879603</v>
      </c>
      <c r="E19" s="105">
        <v>276370.81683520001</v>
      </c>
      <c r="F19" s="106">
        <v>1.7688916842678308</v>
      </c>
      <c r="G19" s="105">
        <v>295118.45414377004</v>
      </c>
      <c r="H19" s="106">
        <v>1.8954938323519817</v>
      </c>
      <c r="I19" s="105">
        <v>147627.2630261</v>
      </c>
      <c r="J19" s="106">
        <v>3.8000388758496992</v>
      </c>
      <c r="K19" s="105">
        <v>119795.68653931</v>
      </c>
      <c r="L19" s="107">
        <v>2.9097817470106055</v>
      </c>
      <c r="M19" s="105">
        <v>114313.85926714999</v>
      </c>
      <c r="N19" s="106">
        <v>2.7647302933781202</v>
      </c>
      <c r="O19" s="105">
        <v>54621.586486199994</v>
      </c>
      <c r="P19" s="107">
        <v>0.71311607630927132</v>
      </c>
      <c r="Q19" s="105">
        <v>56770.923753260002</v>
      </c>
      <c r="R19" s="106">
        <v>0.70440430344149252</v>
      </c>
      <c r="S19" s="105">
        <v>63531.64614823</v>
      </c>
      <c r="T19" s="106">
        <v>0.77793637672626459</v>
      </c>
      <c r="U19" s="105">
        <v>74092.817136930011</v>
      </c>
      <c r="V19" s="106">
        <v>0.81647380859582108</v>
      </c>
      <c r="W19" s="105">
        <v>77539.53520305999</v>
      </c>
      <c r="X19" s="107">
        <v>0.824430188686604</v>
      </c>
      <c r="Y19" s="105">
        <v>103894.32816322999</v>
      </c>
      <c r="Z19" s="106">
        <v>1.0821217151357403</v>
      </c>
      <c r="AA19" s="105">
        <v>14621.41644323</v>
      </c>
      <c r="AB19" s="107">
        <v>0.88412280228849038</v>
      </c>
      <c r="AC19" s="105">
        <v>17322.98404811</v>
      </c>
      <c r="AD19" s="106">
        <v>0.95085888206897529</v>
      </c>
      <c r="AE19" s="105">
        <v>17751.28029694</v>
      </c>
      <c r="AF19" s="106">
        <v>0.98575241557461013</v>
      </c>
      <c r="AG19" s="108">
        <v>3489.0770638099998</v>
      </c>
      <c r="AH19" s="106">
        <v>1.2016317375324779</v>
      </c>
      <c r="AI19" s="108">
        <v>3291.8604754799999</v>
      </c>
      <c r="AJ19" s="107">
        <v>1.1836711760000915</v>
      </c>
      <c r="AK19" s="108">
        <v>3722.9950429099999</v>
      </c>
      <c r="AL19" s="106">
        <v>1.2230610776406576</v>
      </c>
      <c r="AM19" s="109"/>
    </row>
    <row r="20" spans="1:39" ht="20.100000000000001" customHeight="1">
      <c r="A20" s="93"/>
      <c r="B20" s="104" t="s">
        <v>44</v>
      </c>
      <c r="C20" s="105">
        <v>248906.27697693999</v>
      </c>
      <c r="D20" s="106">
        <v>1.6364027849632714</v>
      </c>
      <c r="E20" s="105">
        <v>277608.8265653</v>
      </c>
      <c r="F20" s="106">
        <v>1.7768154771693165</v>
      </c>
      <c r="G20" s="105">
        <v>278376.24373853998</v>
      </c>
      <c r="H20" s="106">
        <v>1.787961564825286</v>
      </c>
      <c r="I20" s="105">
        <v>43929.063799570002</v>
      </c>
      <c r="J20" s="106">
        <v>1.1307677646813423</v>
      </c>
      <c r="K20" s="105">
        <v>58043.620136789999</v>
      </c>
      <c r="L20" s="107">
        <v>1.4098526523242343</v>
      </c>
      <c r="M20" s="105">
        <v>56031.091404410006</v>
      </c>
      <c r="N20" s="106">
        <v>1.3551362605542527</v>
      </c>
      <c r="O20" s="105">
        <v>177493.24938696</v>
      </c>
      <c r="P20" s="107">
        <v>2.3172759657244724</v>
      </c>
      <c r="Q20" s="105">
        <v>189274.22137009</v>
      </c>
      <c r="R20" s="106">
        <v>2.3484834709241991</v>
      </c>
      <c r="S20" s="105">
        <v>191278.42074670002</v>
      </c>
      <c r="T20" s="106">
        <v>2.3421782781203038</v>
      </c>
      <c r="U20" s="105">
        <v>177981.58935980999</v>
      </c>
      <c r="V20" s="106">
        <v>1.9612873654943155</v>
      </c>
      <c r="W20" s="105">
        <v>192770.53960780997</v>
      </c>
      <c r="X20" s="107">
        <v>2.0496105880166979</v>
      </c>
      <c r="Y20" s="105">
        <v>200214.17654526999</v>
      </c>
      <c r="Z20" s="106">
        <v>2.0853506822553944</v>
      </c>
      <c r="AA20" s="105">
        <v>30512.189597429999</v>
      </c>
      <c r="AB20" s="107">
        <v>1.8450006314763159</v>
      </c>
      <c r="AC20" s="105">
        <v>33808.03404934</v>
      </c>
      <c r="AD20" s="106">
        <v>1.8557235503898417</v>
      </c>
      <c r="AE20" s="105">
        <v>34420.829243569999</v>
      </c>
      <c r="AF20" s="106">
        <v>1.9114348376764294</v>
      </c>
      <c r="AG20" s="108">
        <v>6461.7295516499998</v>
      </c>
      <c r="AH20" s="106">
        <v>2.2254077988565104</v>
      </c>
      <c r="AI20" s="108">
        <v>5898.3625423999993</v>
      </c>
      <c r="AJ20" s="107">
        <v>2.1209045094839456</v>
      </c>
      <c r="AK20" s="108">
        <v>6548.6630456700004</v>
      </c>
      <c r="AL20" s="106">
        <v>2.1513364346255783</v>
      </c>
      <c r="AM20" s="109"/>
    </row>
    <row r="21" spans="1:39" ht="20.100000000000001" customHeight="1">
      <c r="A21" s="93"/>
      <c r="B21" s="104" t="s">
        <v>60</v>
      </c>
      <c r="C21" s="105">
        <v>175664.66169800001</v>
      </c>
      <c r="D21" s="106">
        <v>1.1548850640229928</v>
      </c>
      <c r="E21" s="105">
        <v>200479.37011799999</v>
      </c>
      <c r="F21" s="106">
        <v>1.2831538971079086</v>
      </c>
      <c r="G21" s="105">
        <v>200658.93223199999</v>
      </c>
      <c r="H21" s="106">
        <v>1.2887969664777379</v>
      </c>
      <c r="I21" s="105">
        <v>107269.62261999999</v>
      </c>
      <c r="J21" s="106">
        <v>2.7612022860686571</v>
      </c>
      <c r="K21" s="105">
        <v>130213.673602</v>
      </c>
      <c r="L21" s="107">
        <v>3.1628298280503238</v>
      </c>
      <c r="M21" s="105">
        <v>123497.380519</v>
      </c>
      <c r="N21" s="106">
        <v>2.986837740083558</v>
      </c>
      <c r="O21" s="105">
        <v>43737.132453999999</v>
      </c>
      <c r="P21" s="107">
        <v>0.57101329878976248</v>
      </c>
      <c r="Q21" s="105">
        <v>52311.733549999997</v>
      </c>
      <c r="R21" s="106">
        <v>0.64907540333952585</v>
      </c>
      <c r="S21" s="105">
        <v>51911.959665000002</v>
      </c>
      <c r="T21" s="106">
        <v>0.63565489419756205</v>
      </c>
      <c r="U21" s="105">
        <v>55022.191187000004</v>
      </c>
      <c r="V21" s="106">
        <v>0.60632298422009656</v>
      </c>
      <c r="W21" s="105">
        <v>60471.141451999996</v>
      </c>
      <c r="X21" s="107">
        <v>0.64295245550297342</v>
      </c>
      <c r="Y21" s="105">
        <v>62759.868316</v>
      </c>
      <c r="Z21" s="106">
        <v>0.65368165466263639</v>
      </c>
      <c r="AA21" s="105">
        <v>9871.1171560000003</v>
      </c>
      <c r="AB21" s="107">
        <v>0.59688333175966779</v>
      </c>
      <c r="AC21" s="105">
        <v>11186.064726000001</v>
      </c>
      <c r="AD21" s="106">
        <v>0.61400327856770287</v>
      </c>
      <c r="AE21" s="105">
        <v>11238.572957</v>
      </c>
      <c r="AF21" s="106">
        <v>0.6240930374967919</v>
      </c>
      <c r="AG21" s="108">
        <v>1476.179288</v>
      </c>
      <c r="AH21" s="106">
        <v>0.50839343766512202</v>
      </c>
      <c r="AI21" s="108">
        <v>1469.1190180000001</v>
      </c>
      <c r="AJ21" s="107">
        <v>0.52825866973192281</v>
      </c>
      <c r="AK21" s="108">
        <v>1560.7422220000001</v>
      </c>
      <c r="AL21" s="106">
        <v>0.51272780166437093</v>
      </c>
      <c r="AM21" s="109"/>
    </row>
    <row r="22" spans="1:39" ht="20.100000000000001" customHeight="1">
      <c r="A22" s="93"/>
      <c r="B22" s="104" t="s">
        <v>61</v>
      </c>
      <c r="C22" s="105">
        <v>223967.580074</v>
      </c>
      <c r="D22" s="106">
        <v>1.4724464815667657</v>
      </c>
      <c r="E22" s="105">
        <v>228005.18832099999</v>
      </c>
      <c r="F22" s="106">
        <v>1.4593309315702292</v>
      </c>
      <c r="G22" s="105">
        <v>199749.02048000001</v>
      </c>
      <c r="H22" s="106">
        <v>1.2829527636172136</v>
      </c>
      <c r="I22" s="105">
        <v>42933.959252000001</v>
      </c>
      <c r="J22" s="106">
        <v>1.1051530110864576</v>
      </c>
      <c r="K22" s="105">
        <v>46079.616194000002</v>
      </c>
      <c r="L22" s="107">
        <v>1.1192525372485569</v>
      </c>
      <c r="M22" s="105">
        <v>48300.586678</v>
      </c>
      <c r="N22" s="106">
        <v>1.1681706490594941</v>
      </c>
      <c r="O22" s="105">
        <v>25982.332140999999</v>
      </c>
      <c r="P22" s="107">
        <v>0.33921421807173885</v>
      </c>
      <c r="Q22" s="105">
        <v>21358.685592000002</v>
      </c>
      <c r="R22" s="106">
        <v>0.26501506496967392</v>
      </c>
      <c r="S22" s="105">
        <v>22098.821182</v>
      </c>
      <c r="T22" s="106">
        <v>0.27059706339319628</v>
      </c>
      <c r="U22" s="105">
        <v>88811.874708000003</v>
      </c>
      <c r="V22" s="106">
        <v>0.97867205477375829</v>
      </c>
      <c r="W22" s="105">
        <v>80991.146136999989</v>
      </c>
      <c r="X22" s="107">
        <v>0.86112904490348519</v>
      </c>
      <c r="Y22" s="105">
        <v>87141.763483999996</v>
      </c>
      <c r="Z22" s="106">
        <v>0.90763371040915797</v>
      </c>
      <c r="AA22" s="105">
        <v>33869.335442000003</v>
      </c>
      <c r="AB22" s="107">
        <v>2.0479993767289821</v>
      </c>
      <c r="AC22" s="105">
        <v>38283.13723</v>
      </c>
      <c r="AD22" s="106">
        <v>2.1013620382905414</v>
      </c>
      <c r="AE22" s="105">
        <v>38534.220859000001</v>
      </c>
      <c r="AF22" s="106">
        <v>2.1398569938976593</v>
      </c>
      <c r="AG22" s="108">
        <v>4521.9794730000003</v>
      </c>
      <c r="AH22" s="106">
        <v>1.5573614316485294</v>
      </c>
      <c r="AI22" s="108">
        <v>4414.0018149999996</v>
      </c>
      <c r="AJ22" s="107">
        <v>1.5871653000316632</v>
      </c>
      <c r="AK22" s="108">
        <v>4665.0854419999996</v>
      </c>
      <c r="AL22" s="106">
        <v>1.5325522495239574</v>
      </c>
      <c r="AM22" s="109"/>
    </row>
    <row r="23" spans="1:39" ht="20.100000000000001" customHeight="1">
      <c r="A23" s="93"/>
      <c r="B23" s="104" t="s">
        <v>36</v>
      </c>
      <c r="C23" s="105">
        <v>124736.064558</v>
      </c>
      <c r="D23" s="106">
        <v>0.82006145408289666</v>
      </c>
      <c r="E23" s="105">
        <v>173597.89262999999</v>
      </c>
      <c r="F23" s="106">
        <v>1.1111009193953216</v>
      </c>
      <c r="G23" s="105">
        <v>196760.060478</v>
      </c>
      <c r="H23" s="106">
        <v>1.2637552001663772</v>
      </c>
      <c r="I23" s="105">
        <v>88782.461433000004</v>
      </c>
      <c r="J23" s="106">
        <v>2.2853285905556584</v>
      </c>
      <c r="K23" s="105">
        <v>139119.02510100001</v>
      </c>
      <c r="L23" s="107">
        <v>3.3791366917703356</v>
      </c>
      <c r="M23" s="105">
        <v>152806.14020200001</v>
      </c>
      <c r="N23" s="106">
        <v>3.6956828116821079</v>
      </c>
      <c r="O23" s="105">
        <v>11572.265152</v>
      </c>
      <c r="P23" s="107">
        <v>0.15108254538321939</v>
      </c>
      <c r="Q23" s="105">
        <v>10276.628616</v>
      </c>
      <c r="R23" s="106">
        <v>0.12751072104167943</v>
      </c>
      <c r="S23" s="105">
        <v>10109.265224999999</v>
      </c>
      <c r="T23" s="106">
        <v>0.1237865794025302</v>
      </c>
      <c r="U23" s="105">
        <v>33948.131217000002</v>
      </c>
      <c r="V23" s="106">
        <v>0.37409510206947361</v>
      </c>
      <c r="W23" s="105">
        <v>33199.490855000004</v>
      </c>
      <c r="X23" s="107">
        <v>0.35298976758383627</v>
      </c>
      <c r="Y23" s="105">
        <v>33172.865335999995</v>
      </c>
      <c r="Z23" s="106">
        <v>0.34551528045843666</v>
      </c>
      <c r="AA23" s="105">
        <v>6865.9368270000004</v>
      </c>
      <c r="AB23" s="107">
        <v>0.41516711676957047</v>
      </c>
      <c r="AC23" s="105">
        <v>7314.300459</v>
      </c>
      <c r="AD23" s="106">
        <v>0.40148207365694205</v>
      </c>
      <c r="AE23" s="105">
        <v>7622.6557940000002</v>
      </c>
      <c r="AF23" s="106">
        <v>0.42329630518676364</v>
      </c>
      <c r="AG23" s="108">
        <v>1935.261763</v>
      </c>
      <c r="AH23" s="106">
        <v>0.66650059953519314</v>
      </c>
      <c r="AI23" s="108">
        <v>1470.2685200000001</v>
      </c>
      <c r="AJ23" s="107">
        <v>0.52867200206914955</v>
      </c>
      <c r="AK23" s="108">
        <v>1760.51395</v>
      </c>
      <c r="AL23" s="106">
        <v>0.57835588392441029</v>
      </c>
      <c r="AM23" s="109"/>
    </row>
    <row r="24" spans="1:39" ht="20.100000000000001" customHeight="1">
      <c r="A24" s="93"/>
      <c r="B24" s="104" t="s">
        <v>222</v>
      </c>
      <c r="C24" s="105">
        <v>169221.61728729002</v>
      </c>
      <c r="D24" s="106">
        <v>1.1125260847904015</v>
      </c>
      <c r="E24" s="105">
        <v>186350.98310201999</v>
      </c>
      <c r="F24" s="106">
        <v>1.1927261645749647</v>
      </c>
      <c r="G24" s="105">
        <v>181313.56430776999</v>
      </c>
      <c r="H24" s="106">
        <v>1.1645450768717627</v>
      </c>
      <c r="I24" s="105">
        <v>70862.77208888001</v>
      </c>
      <c r="J24" s="106">
        <v>1.8240620551273987</v>
      </c>
      <c r="K24" s="105">
        <v>72366.57288254</v>
      </c>
      <c r="L24" s="107">
        <v>1.7577505413621914</v>
      </c>
      <c r="M24" s="105">
        <v>70247.144441270008</v>
      </c>
      <c r="N24" s="106">
        <v>1.6989576723694637</v>
      </c>
      <c r="O24" s="105">
        <v>67492.676147580001</v>
      </c>
      <c r="P24" s="107">
        <v>0.88115551909380263</v>
      </c>
      <c r="Q24" s="105">
        <v>81148.2763959</v>
      </c>
      <c r="R24" s="106">
        <v>1.0068744936856737</v>
      </c>
      <c r="S24" s="105">
        <v>83384.60165923</v>
      </c>
      <c r="T24" s="106">
        <v>1.0210331200642357</v>
      </c>
      <c r="U24" s="105">
        <v>145294.30366633</v>
      </c>
      <c r="V24" s="106">
        <v>1.6010862869809559</v>
      </c>
      <c r="W24" s="105">
        <v>149543.39740499001</v>
      </c>
      <c r="X24" s="107">
        <v>1.5900029709562447</v>
      </c>
      <c r="Y24" s="105">
        <v>150527.71580267997</v>
      </c>
      <c r="Z24" s="106">
        <v>1.5678364053131315</v>
      </c>
      <c r="AA24" s="105">
        <v>19323.186217709997</v>
      </c>
      <c r="AB24" s="107">
        <v>1.1684278068595984</v>
      </c>
      <c r="AC24" s="105">
        <v>23184.90452819</v>
      </c>
      <c r="AD24" s="106">
        <v>1.2726197945645465</v>
      </c>
      <c r="AE24" s="105">
        <v>22990.17043102</v>
      </c>
      <c r="AF24" s="106">
        <v>1.2766750148583124</v>
      </c>
      <c r="AG24" s="108">
        <v>2558.3600262800001</v>
      </c>
      <c r="AH24" s="106">
        <v>0.88109449788291649</v>
      </c>
      <c r="AI24" s="108">
        <v>3204.49352791</v>
      </c>
      <c r="AJ24" s="107">
        <v>1.152256194003128</v>
      </c>
      <c r="AK24" s="108">
        <v>3244.8986155399998</v>
      </c>
      <c r="AL24" s="106">
        <v>1.0659990550121639</v>
      </c>
      <c r="AM24" s="109"/>
    </row>
    <row r="25" spans="1:39" ht="20.100000000000001" customHeight="1">
      <c r="A25" s="93"/>
      <c r="B25" s="104" t="s">
        <v>66</v>
      </c>
      <c r="C25" s="105">
        <v>132358.455029</v>
      </c>
      <c r="D25" s="106">
        <v>0.87017389458184602</v>
      </c>
      <c r="E25" s="105">
        <v>162955.700817</v>
      </c>
      <c r="F25" s="106">
        <v>1.0429863303950504</v>
      </c>
      <c r="G25" s="105">
        <v>174373.152669</v>
      </c>
      <c r="H25" s="106">
        <v>1.1199680357868849</v>
      </c>
      <c r="I25" s="105">
        <v>44332.294617</v>
      </c>
      <c r="J25" s="106">
        <v>1.1411472349144507</v>
      </c>
      <c r="K25" s="105">
        <v>52722.179214999996</v>
      </c>
      <c r="L25" s="107">
        <v>1.2805973167663984</v>
      </c>
      <c r="M25" s="105">
        <v>45387.388807000003</v>
      </c>
      <c r="N25" s="106">
        <v>1.0977136943543278</v>
      </c>
      <c r="O25" s="105">
        <v>72244.118745999993</v>
      </c>
      <c r="P25" s="107">
        <v>0.9431883218841437</v>
      </c>
      <c r="Q25" s="105">
        <v>88282.648874000006</v>
      </c>
      <c r="R25" s="106">
        <v>1.0953966163442752</v>
      </c>
      <c r="S25" s="105">
        <v>100444.09156099999</v>
      </c>
      <c r="T25" s="106">
        <v>1.2299242564912269</v>
      </c>
      <c r="U25" s="105">
        <v>84105.831121999989</v>
      </c>
      <c r="V25" s="106">
        <v>0.92681329870866846</v>
      </c>
      <c r="W25" s="105">
        <v>111198.42431300001</v>
      </c>
      <c r="X25" s="107">
        <v>1.1823044553715845</v>
      </c>
      <c r="Y25" s="105">
        <v>120866.661511</v>
      </c>
      <c r="Z25" s="106">
        <v>1.2588987423021232</v>
      </c>
      <c r="AA25" s="105">
        <v>9478.7901189999993</v>
      </c>
      <c r="AB25" s="107">
        <v>0.57316023484133982</v>
      </c>
      <c r="AC25" s="105">
        <v>10891.033414</v>
      </c>
      <c r="AD25" s="106">
        <v>0.59780900495268607</v>
      </c>
      <c r="AE25" s="105">
        <v>10983.933744</v>
      </c>
      <c r="AF25" s="106">
        <v>0.60995258029506338</v>
      </c>
      <c r="AG25" s="108">
        <v>941.63911099999996</v>
      </c>
      <c r="AH25" s="106">
        <v>0.32429878170816023</v>
      </c>
      <c r="AI25" s="108">
        <v>1310.197752</v>
      </c>
      <c r="AJ25" s="107">
        <v>0.4711145340011354</v>
      </c>
      <c r="AK25" s="108">
        <v>1403.04773</v>
      </c>
      <c r="AL25" s="106">
        <v>0.46092273797221961</v>
      </c>
      <c r="AM25" s="109"/>
    </row>
    <row r="26" spans="1:39" ht="20.100000000000001" customHeight="1">
      <c r="A26" s="93"/>
      <c r="B26" s="104" t="s">
        <v>34</v>
      </c>
      <c r="C26" s="105">
        <v>144904.76161099999</v>
      </c>
      <c r="D26" s="106">
        <v>0.95265799775972571</v>
      </c>
      <c r="E26" s="105">
        <v>171919.65234599999</v>
      </c>
      <c r="F26" s="106">
        <v>1.1003594622597042</v>
      </c>
      <c r="G26" s="105">
        <v>171093.19817799999</v>
      </c>
      <c r="H26" s="106">
        <v>1.0989014660051899</v>
      </c>
      <c r="I26" s="105">
        <v>41789.460211999998</v>
      </c>
      <c r="J26" s="106">
        <v>1.0756927287766531</v>
      </c>
      <c r="K26" s="105">
        <v>50374.803959999997</v>
      </c>
      <c r="L26" s="107">
        <v>1.2235806589241975</v>
      </c>
      <c r="M26" s="105">
        <v>48627.702042999998</v>
      </c>
      <c r="N26" s="106">
        <v>1.1760820761151707</v>
      </c>
      <c r="O26" s="105">
        <v>81805.934808000005</v>
      </c>
      <c r="P26" s="107">
        <v>1.0680233036408002</v>
      </c>
      <c r="Q26" s="105">
        <v>87207.47928</v>
      </c>
      <c r="R26" s="106">
        <v>1.0820560885023347</v>
      </c>
      <c r="S26" s="105">
        <v>92728.971273999996</v>
      </c>
      <c r="T26" s="106">
        <v>1.135453656625568</v>
      </c>
      <c r="U26" s="105">
        <v>93627.254103999992</v>
      </c>
      <c r="V26" s="106">
        <v>1.0317356486174094</v>
      </c>
      <c r="W26" s="105">
        <v>106991.518935</v>
      </c>
      <c r="X26" s="107">
        <v>1.1375750178596304</v>
      </c>
      <c r="Y26" s="105">
        <v>111778.57795100001</v>
      </c>
      <c r="Z26" s="106">
        <v>1.1642409034854255</v>
      </c>
      <c r="AA26" s="105">
        <v>13903.514424999999</v>
      </c>
      <c r="AB26" s="107">
        <v>0.8407129489004519</v>
      </c>
      <c r="AC26" s="105">
        <v>16682.467665</v>
      </c>
      <c r="AD26" s="106">
        <v>0.91570092716355078</v>
      </c>
      <c r="AE26" s="105">
        <v>16925.601705000001</v>
      </c>
      <c r="AF26" s="106">
        <v>0.93990137537479979</v>
      </c>
      <c r="AG26" s="108">
        <v>2949.8278209999999</v>
      </c>
      <c r="AH26" s="106">
        <v>1.0159152879527504</v>
      </c>
      <c r="AI26" s="108">
        <v>3154.3540899999998</v>
      </c>
      <c r="AJ26" s="107">
        <v>1.1342272988306314</v>
      </c>
      <c r="AK26" s="108">
        <v>3435.655287</v>
      </c>
      <c r="AL26" s="106">
        <v>1.1286655526770797</v>
      </c>
      <c r="AM26" s="109"/>
    </row>
    <row r="27" spans="1:39" ht="20.100000000000001" customHeight="1">
      <c r="A27" s="93"/>
      <c r="B27" s="104" t="s">
        <v>68</v>
      </c>
      <c r="C27" s="105">
        <v>143714.91538300001</v>
      </c>
      <c r="D27" s="106">
        <v>0.9448355044709863</v>
      </c>
      <c r="E27" s="105">
        <v>144869.62990599999</v>
      </c>
      <c r="F27" s="106">
        <v>0.92722772461351721</v>
      </c>
      <c r="G27" s="105">
        <v>154072.231474</v>
      </c>
      <c r="H27" s="106">
        <v>0.98957879588716635</v>
      </c>
      <c r="I27" s="105">
        <v>21639.429563000002</v>
      </c>
      <c r="J27" s="106">
        <v>0.55701549906857761</v>
      </c>
      <c r="K27" s="105">
        <v>17782.115029000001</v>
      </c>
      <c r="L27" s="107">
        <v>0.43191933891249429</v>
      </c>
      <c r="M27" s="105">
        <v>18193.150979999999</v>
      </c>
      <c r="N27" s="106">
        <v>0.44000925144919972</v>
      </c>
      <c r="O27" s="105">
        <v>94498.087299000006</v>
      </c>
      <c r="P27" s="107">
        <v>1.23372661924456</v>
      </c>
      <c r="Q27" s="105">
        <v>103047.714188</v>
      </c>
      <c r="R27" s="106">
        <v>1.278599123194079</v>
      </c>
      <c r="S27" s="105">
        <v>107462.586025</v>
      </c>
      <c r="T27" s="106">
        <v>1.3158647677863151</v>
      </c>
      <c r="U27" s="105">
        <v>124483.486024</v>
      </c>
      <c r="V27" s="106">
        <v>1.371759232119153</v>
      </c>
      <c r="W27" s="105">
        <v>125097.842598</v>
      </c>
      <c r="X27" s="107">
        <v>1.3300884214390567</v>
      </c>
      <c r="Y27" s="105">
        <v>132818.34932199999</v>
      </c>
      <c r="Z27" s="106">
        <v>1.3833827361972155</v>
      </c>
      <c r="AA27" s="105">
        <v>16778.551037000001</v>
      </c>
      <c r="AB27" s="107">
        <v>1.0145596781795698</v>
      </c>
      <c r="AC27" s="105">
        <v>18027.357548</v>
      </c>
      <c r="AD27" s="106">
        <v>0.98952195517487507</v>
      </c>
      <c r="AE27" s="105">
        <v>18094.805950000002</v>
      </c>
      <c r="AF27" s="106">
        <v>1.0048288560707987</v>
      </c>
      <c r="AG27" s="108">
        <v>1117.0475489999999</v>
      </c>
      <c r="AH27" s="106">
        <v>0.38470912584129735</v>
      </c>
      <c r="AI27" s="108">
        <v>1240.2361189999999</v>
      </c>
      <c r="AJ27" s="107">
        <v>0.44595807034636226</v>
      </c>
      <c r="AK27" s="108">
        <v>1316.1041680000001</v>
      </c>
      <c r="AL27" s="106">
        <v>0.43236044191540801</v>
      </c>
      <c r="AM27" s="109"/>
    </row>
    <row r="28" spans="1:39" ht="20.100000000000001" customHeight="1">
      <c r="A28" s="93"/>
      <c r="B28" s="104" t="s">
        <v>40</v>
      </c>
      <c r="C28" s="105">
        <v>153658.310964</v>
      </c>
      <c r="D28" s="106">
        <v>1.0102070990260217</v>
      </c>
      <c r="E28" s="105">
        <v>196544.28211</v>
      </c>
      <c r="F28" s="106">
        <v>1.2579676472211705</v>
      </c>
      <c r="G28" s="105">
        <v>120911.730639</v>
      </c>
      <c r="H28" s="106">
        <v>0.7765947417628366</v>
      </c>
      <c r="I28" s="105">
        <v>24711.805874000001</v>
      </c>
      <c r="J28" s="106">
        <v>0.63610081965042409</v>
      </c>
      <c r="K28" s="105">
        <v>47349.613901999997</v>
      </c>
      <c r="L28" s="107">
        <v>1.1501001934224799</v>
      </c>
      <c r="M28" s="105">
        <v>28427.632702999999</v>
      </c>
      <c r="N28" s="106">
        <v>0.68753463321831998</v>
      </c>
      <c r="O28" s="105">
        <v>35758.819884999997</v>
      </c>
      <c r="P28" s="107">
        <v>0.46685186151236568</v>
      </c>
      <c r="Q28" s="105">
        <v>44509.238191999997</v>
      </c>
      <c r="R28" s="106">
        <v>0.55226332165410397</v>
      </c>
      <c r="S28" s="105">
        <v>44516.738187000003</v>
      </c>
      <c r="T28" s="106">
        <v>0.54510141179194604</v>
      </c>
      <c r="U28" s="105">
        <v>55073.710184000003</v>
      </c>
      <c r="V28" s="106">
        <v>0.6068907033772436</v>
      </c>
      <c r="W28" s="105">
        <v>129405.889779</v>
      </c>
      <c r="X28" s="107">
        <v>1.3758932375370834</v>
      </c>
      <c r="Y28" s="105">
        <v>73106.616976000005</v>
      </c>
      <c r="Z28" s="106">
        <v>0.76144924509785938</v>
      </c>
      <c r="AA28" s="105">
        <v>21891.332333999999</v>
      </c>
      <c r="AB28" s="107">
        <v>1.3237175867408035</v>
      </c>
      <c r="AC28" s="105">
        <v>23404.111582000001</v>
      </c>
      <c r="AD28" s="106">
        <v>1.2846520733883644</v>
      </c>
      <c r="AE28" s="105">
        <v>23641.486667000001</v>
      </c>
      <c r="AF28" s="106">
        <v>1.3128434794524364</v>
      </c>
      <c r="AG28" s="108">
        <v>2999.3707300000001</v>
      </c>
      <c r="AH28" s="106">
        <v>1.0329777748899336</v>
      </c>
      <c r="AI28" s="108">
        <v>1498.654673</v>
      </c>
      <c r="AJ28" s="107">
        <v>0.53887895687598386</v>
      </c>
      <c r="AK28" s="108">
        <v>1756.628146</v>
      </c>
      <c r="AL28" s="106">
        <v>0.57707933760270858</v>
      </c>
      <c r="AM28" s="109"/>
    </row>
    <row r="29" spans="1:39" ht="20.100000000000001" customHeight="1">
      <c r="A29" s="93"/>
      <c r="B29" s="104" t="s">
        <v>72</v>
      </c>
      <c r="C29" s="105">
        <v>94099.215488999995</v>
      </c>
      <c r="D29" s="106">
        <v>0.61864337114858914</v>
      </c>
      <c r="E29" s="105">
        <v>113103.482582</v>
      </c>
      <c r="F29" s="106">
        <v>0.72391076631050999</v>
      </c>
      <c r="G29" s="105">
        <v>118882.841407</v>
      </c>
      <c r="H29" s="106">
        <v>0.76356354370733359</v>
      </c>
      <c r="I29" s="105">
        <v>27120.220927999999</v>
      </c>
      <c r="J29" s="106">
        <v>0.69809526868903826</v>
      </c>
      <c r="K29" s="105">
        <v>38718.084664000002</v>
      </c>
      <c r="L29" s="107">
        <v>0.94044434561130541</v>
      </c>
      <c r="M29" s="105">
        <v>41496.456169999998</v>
      </c>
      <c r="N29" s="106">
        <v>1.0036098000411486</v>
      </c>
      <c r="O29" s="105">
        <v>56615.85871</v>
      </c>
      <c r="P29" s="107">
        <v>0.73915244168815175</v>
      </c>
      <c r="Q29" s="105">
        <v>63047.959000000003</v>
      </c>
      <c r="R29" s="106">
        <v>0.78228872645836633</v>
      </c>
      <c r="S29" s="105">
        <v>66019.539713000006</v>
      </c>
      <c r="T29" s="106">
        <v>0.80840029546279635</v>
      </c>
      <c r="U29" s="105">
        <v>62043.291245</v>
      </c>
      <c r="V29" s="106">
        <v>0.68369275535855056</v>
      </c>
      <c r="W29" s="105">
        <v>69042.671768</v>
      </c>
      <c r="X29" s="107">
        <v>0.73408826560612661</v>
      </c>
      <c r="Y29" s="105">
        <v>72180.381288999997</v>
      </c>
      <c r="Z29" s="106">
        <v>0.75180194511569254</v>
      </c>
      <c r="AA29" s="105">
        <v>9590.2375090000005</v>
      </c>
      <c r="AB29" s="107">
        <v>0.57989919745396412</v>
      </c>
      <c r="AC29" s="105">
        <v>10501.389517</v>
      </c>
      <c r="AD29" s="106">
        <v>0.57642144497586778</v>
      </c>
      <c r="AE29" s="105">
        <v>10610.966167</v>
      </c>
      <c r="AF29" s="106">
        <v>0.5892411902539666</v>
      </c>
      <c r="AG29" s="108">
        <v>1041.680507</v>
      </c>
      <c r="AH29" s="106">
        <v>0.35875285489202524</v>
      </c>
      <c r="AI29" s="108">
        <v>1149.2444210000001</v>
      </c>
      <c r="AJ29" s="107">
        <v>0.41323971822294786</v>
      </c>
      <c r="AK29" s="108">
        <v>1280.1431210000001</v>
      </c>
      <c r="AL29" s="106">
        <v>0.42054668541292073</v>
      </c>
      <c r="AM29" s="109"/>
    </row>
    <row r="30" spans="1:39" ht="20.100000000000001" customHeight="1">
      <c r="A30" s="93"/>
      <c r="B30" s="104" t="s">
        <v>46</v>
      </c>
      <c r="C30" s="105">
        <v>98028.968401999999</v>
      </c>
      <c r="D30" s="106">
        <v>0.64447903382915106</v>
      </c>
      <c r="E30" s="105">
        <v>126033.01515000001</v>
      </c>
      <c r="F30" s="106">
        <v>0.80666531653005524</v>
      </c>
      <c r="G30" s="105">
        <v>89679.243025999996</v>
      </c>
      <c r="H30" s="106">
        <v>0.57599397685570275</v>
      </c>
      <c r="I30" s="105">
        <v>10540.782343999999</v>
      </c>
      <c r="J30" s="106">
        <v>0.27132781484940527</v>
      </c>
      <c r="K30" s="105">
        <v>15159.912151</v>
      </c>
      <c r="L30" s="107">
        <v>0.36822724538407381</v>
      </c>
      <c r="M30" s="105">
        <v>12417.166005999999</v>
      </c>
      <c r="N30" s="106">
        <v>0.30031454833892157</v>
      </c>
      <c r="O30" s="105">
        <v>0</v>
      </c>
      <c r="P30" s="107">
        <v>0</v>
      </c>
      <c r="Q30" s="105">
        <v>0</v>
      </c>
      <c r="R30" s="106">
        <v>0</v>
      </c>
      <c r="S30" s="105">
        <v>0</v>
      </c>
      <c r="T30" s="106">
        <v>0</v>
      </c>
      <c r="U30" s="105">
        <v>837.28775199999995</v>
      </c>
      <c r="V30" s="106">
        <v>9.2265829021277064E-3</v>
      </c>
      <c r="W30" s="105">
        <v>0</v>
      </c>
      <c r="X30" s="107">
        <v>0</v>
      </c>
      <c r="Y30" s="105">
        <v>0</v>
      </c>
      <c r="Z30" s="106">
        <v>0</v>
      </c>
      <c r="AA30" s="105">
        <v>8531.5051800000001</v>
      </c>
      <c r="AB30" s="107">
        <v>0.51588013355387874</v>
      </c>
      <c r="AC30" s="105">
        <v>8583.8328710000005</v>
      </c>
      <c r="AD30" s="106">
        <v>0.47116672883367844</v>
      </c>
      <c r="AE30" s="105">
        <v>8535.1840329999995</v>
      </c>
      <c r="AF30" s="106">
        <v>0.47397022283254359</v>
      </c>
      <c r="AG30" s="108">
        <v>936.17823699999997</v>
      </c>
      <c r="AH30" s="106">
        <v>0.32241806672449619</v>
      </c>
      <c r="AI30" s="108">
        <v>832.32768799999997</v>
      </c>
      <c r="AJ30" s="107">
        <v>0.29928434106209822</v>
      </c>
      <c r="AK30" s="108">
        <v>783.67885000000001</v>
      </c>
      <c r="AL30" s="106">
        <v>0.25745054391907279</v>
      </c>
      <c r="AM30" s="109"/>
    </row>
    <row r="31" spans="1:39" ht="20.100000000000001" customHeight="1">
      <c r="A31" s="93"/>
      <c r="B31" s="104" t="s">
        <v>31</v>
      </c>
      <c r="C31" s="105">
        <v>59185.447269999997</v>
      </c>
      <c r="D31" s="106">
        <v>0.38910722508977813</v>
      </c>
      <c r="E31" s="105">
        <v>71449.141791999995</v>
      </c>
      <c r="F31" s="106">
        <v>0.45730513160260994</v>
      </c>
      <c r="G31" s="105">
        <v>83992.903376000002</v>
      </c>
      <c r="H31" s="106">
        <v>0.53947161919255682</v>
      </c>
      <c r="I31" s="105">
        <v>8511.868504</v>
      </c>
      <c r="J31" s="106">
        <v>0.21910201786781114</v>
      </c>
      <c r="K31" s="105">
        <v>11354.831525</v>
      </c>
      <c r="L31" s="107">
        <v>0.27580359916367903</v>
      </c>
      <c r="M31" s="105">
        <v>14348.900804999999</v>
      </c>
      <c r="N31" s="106">
        <v>0.34703439273755032</v>
      </c>
      <c r="O31" s="105">
        <v>29483.578503000001</v>
      </c>
      <c r="P31" s="107">
        <v>0.38492499339849284</v>
      </c>
      <c r="Q31" s="105">
        <v>29200.842753000001</v>
      </c>
      <c r="R31" s="106">
        <v>0.36231926379655499</v>
      </c>
      <c r="S31" s="105">
        <v>30776.162711000001</v>
      </c>
      <c r="T31" s="106">
        <v>0.37684993165567987</v>
      </c>
      <c r="U31" s="105">
        <v>36667.825239999998</v>
      </c>
      <c r="V31" s="106">
        <v>0.40406506438134399</v>
      </c>
      <c r="W31" s="105">
        <v>44235.305831999998</v>
      </c>
      <c r="X31" s="107">
        <v>0.47032680087881407</v>
      </c>
      <c r="Y31" s="105">
        <v>43894.333393000001</v>
      </c>
      <c r="Z31" s="106">
        <v>0.45718579806730864</v>
      </c>
      <c r="AA31" s="105">
        <v>6575.3077999999996</v>
      </c>
      <c r="AB31" s="107">
        <v>0.39759346029276638</v>
      </c>
      <c r="AC31" s="105">
        <v>7037.5075150000002</v>
      </c>
      <c r="AD31" s="106">
        <v>0.38628890436431462</v>
      </c>
      <c r="AE31" s="105">
        <v>7092.9177929999996</v>
      </c>
      <c r="AF31" s="106">
        <v>0.39387924312857325</v>
      </c>
      <c r="AG31" s="108">
        <v>648.993019</v>
      </c>
      <c r="AH31" s="106">
        <v>0.22351200469497159</v>
      </c>
      <c r="AI31" s="108">
        <v>507.176219</v>
      </c>
      <c r="AJ31" s="107">
        <v>0.18236795758953706</v>
      </c>
      <c r="AK31" s="108">
        <v>543.331276</v>
      </c>
      <c r="AL31" s="106">
        <v>0.17849267277590034</v>
      </c>
      <c r="AM31" s="109"/>
    </row>
    <row r="32" spans="1:39" ht="20.100000000000001" customHeight="1">
      <c r="A32" s="93"/>
      <c r="B32" s="104" t="s">
        <v>51</v>
      </c>
      <c r="C32" s="105">
        <v>60208.754305000002</v>
      </c>
      <c r="D32" s="106">
        <v>0.39583482755237759</v>
      </c>
      <c r="E32" s="105">
        <v>71866.179352000006</v>
      </c>
      <c r="F32" s="106">
        <v>0.4599743507349297</v>
      </c>
      <c r="G32" s="105">
        <v>72562.345948000002</v>
      </c>
      <c r="H32" s="106">
        <v>0.46605516284800014</v>
      </c>
      <c r="I32" s="105">
        <v>0</v>
      </c>
      <c r="J32" s="106">
        <v>0</v>
      </c>
      <c r="K32" s="105">
        <v>0</v>
      </c>
      <c r="L32" s="107">
        <v>0</v>
      </c>
      <c r="M32" s="105">
        <v>0</v>
      </c>
      <c r="N32" s="106">
        <v>0</v>
      </c>
      <c r="O32" s="105">
        <v>53394.874604999997</v>
      </c>
      <c r="P32" s="107">
        <v>0.69710065054524084</v>
      </c>
      <c r="Q32" s="105">
        <v>62195.503319000003</v>
      </c>
      <c r="R32" s="106">
        <v>0.77171159629223851</v>
      </c>
      <c r="S32" s="105">
        <v>61886.449497000001</v>
      </c>
      <c r="T32" s="106">
        <v>0.75779116722116346</v>
      </c>
      <c r="U32" s="105">
        <v>38257.494127999998</v>
      </c>
      <c r="V32" s="106">
        <v>0.421582592551355</v>
      </c>
      <c r="W32" s="105">
        <v>46236.154372999998</v>
      </c>
      <c r="X32" s="107">
        <v>0.49160059283371926</v>
      </c>
      <c r="Y32" s="105">
        <v>46488.020937000001</v>
      </c>
      <c r="Z32" s="106">
        <v>0.48420060882030624</v>
      </c>
      <c r="AA32" s="105">
        <v>15737.427900999999</v>
      </c>
      <c r="AB32" s="107">
        <v>0.95160540093142365</v>
      </c>
      <c r="AC32" s="105">
        <v>18560.031326</v>
      </c>
      <c r="AD32" s="106">
        <v>1.0187604276949602</v>
      </c>
      <c r="AE32" s="105">
        <v>18898.898442999998</v>
      </c>
      <c r="AF32" s="106">
        <v>1.0494811912297897</v>
      </c>
      <c r="AG32" s="108">
        <v>4751.1884030000001</v>
      </c>
      <c r="AH32" s="106">
        <v>1.6363005664904242</v>
      </c>
      <c r="AI32" s="108">
        <v>5222.6034250000002</v>
      </c>
      <c r="AJ32" s="107">
        <v>1.8779183333857596</v>
      </c>
      <c r="AK32" s="108">
        <v>5738.9966990000003</v>
      </c>
      <c r="AL32" s="106">
        <v>1.8853485987369869</v>
      </c>
      <c r="AM32" s="109"/>
    </row>
    <row r="33" spans="1:39" ht="20.100000000000001" customHeight="1">
      <c r="A33" s="93"/>
      <c r="B33" s="104" t="s">
        <v>45</v>
      </c>
      <c r="C33" s="105">
        <v>61458.588454999997</v>
      </c>
      <c r="D33" s="106">
        <v>0.40405170383465661</v>
      </c>
      <c r="E33" s="105">
        <v>71222.062846999994</v>
      </c>
      <c r="F33" s="106">
        <v>0.45585172902529536</v>
      </c>
      <c r="G33" s="105">
        <v>66841.905499999993</v>
      </c>
      <c r="H33" s="106">
        <v>0.42931378176771534</v>
      </c>
      <c r="I33" s="105">
        <v>25961.131035999999</v>
      </c>
      <c r="J33" s="106">
        <v>0.66825940666790395</v>
      </c>
      <c r="K33" s="105">
        <v>27622.332072000001</v>
      </c>
      <c r="L33" s="107">
        <v>0.67093365374718095</v>
      </c>
      <c r="M33" s="105">
        <v>28703.777772000001</v>
      </c>
      <c r="N33" s="106">
        <v>0.69421332154645254</v>
      </c>
      <c r="O33" s="105">
        <v>26538.106646</v>
      </c>
      <c r="P33" s="107">
        <v>0.34647017235308253</v>
      </c>
      <c r="Q33" s="105">
        <v>30124.362147</v>
      </c>
      <c r="R33" s="106">
        <v>0.37377814084905187</v>
      </c>
      <c r="S33" s="105">
        <v>30589.744358</v>
      </c>
      <c r="T33" s="106">
        <v>0.37456726424690945</v>
      </c>
      <c r="U33" s="105">
        <v>37321.121282</v>
      </c>
      <c r="V33" s="106">
        <v>0.41126413074383023</v>
      </c>
      <c r="W33" s="105">
        <v>42479.923747999994</v>
      </c>
      <c r="X33" s="107">
        <v>0.45166290279199534</v>
      </c>
      <c r="Y33" s="105">
        <v>38045.828313999998</v>
      </c>
      <c r="Z33" s="106">
        <v>0.39627011134065404</v>
      </c>
      <c r="AA33" s="105">
        <v>7055.5503230000004</v>
      </c>
      <c r="AB33" s="107">
        <v>0.42663260071130299</v>
      </c>
      <c r="AC33" s="105">
        <v>8247.6382219999996</v>
      </c>
      <c r="AD33" s="106">
        <v>0.45271299896716677</v>
      </c>
      <c r="AE33" s="105">
        <v>8366.0014570000003</v>
      </c>
      <c r="AF33" s="106">
        <v>0.46457528735885367</v>
      </c>
      <c r="AG33" s="108">
        <v>1363.61238</v>
      </c>
      <c r="AH33" s="106">
        <v>0.4696256011355977</v>
      </c>
      <c r="AI33" s="108">
        <v>1204.2601569999999</v>
      </c>
      <c r="AJ33" s="107">
        <v>0.43302200894112752</v>
      </c>
      <c r="AK33" s="108">
        <v>1324.4323770000001</v>
      </c>
      <c r="AL33" s="106">
        <v>0.43509638653981858</v>
      </c>
      <c r="AM33" s="109"/>
    </row>
    <row r="34" spans="1:39" ht="20.100000000000001" customHeight="1">
      <c r="A34" s="93"/>
      <c r="B34" s="104" t="s">
        <v>481</v>
      </c>
      <c r="C34" s="105">
        <v>13730.592023839999</v>
      </c>
      <c r="D34" s="106">
        <v>9.0270037782485837E-2</v>
      </c>
      <c r="E34" s="105">
        <v>52983.730439999999</v>
      </c>
      <c r="F34" s="106">
        <v>0.33911858440788661</v>
      </c>
      <c r="G34" s="105">
        <v>65084.030637000003</v>
      </c>
      <c r="H34" s="106">
        <v>0.41802326125272293</v>
      </c>
      <c r="I34" s="105">
        <v>3544.2729480399998</v>
      </c>
      <c r="J34" s="106">
        <v>9.1232301629769127E-2</v>
      </c>
      <c r="K34" s="105">
        <v>10106.654196</v>
      </c>
      <c r="L34" s="107">
        <v>0.24548594989034847</v>
      </c>
      <c r="M34" s="105">
        <v>9922.0015999999996</v>
      </c>
      <c r="N34" s="106">
        <v>0.23996791439224135</v>
      </c>
      <c r="O34" s="105">
        <v>6344.3457186099995</v>
      </c>
      <c r="P34" s="107">
        <v>8.2829064782798431E-2</v>
      </c>
      <c r="Q34" s="105">
        <v>23717.247156000001</v>
      </c>
      <c r="R34" s="106">
        <v>0.29427970971694023</v>
      </c>
      <c r="S34" s="105">
        <v>23730.683282999998</v>
      </c>
      <c r="T34" s="106">
        <v>0.29057899314214264</v>
      </c>
      <c r="U34" s="105">
        <v>11743.442656290001</v>
      </c>
      <c r="V34" s="106">
        <v>0.12940813593155548</v>
      </c>
      <c r="W34" s="105">
        <v>45616.068917999997</v>
      </c>
      <c r="X34" s="107">
        <v>0.48500760556175931</v>
      </c>
      <c r="Y34" s="105">
        <v>55734.994420000003</v>
      </c>
      <c r="Z34" s="106">
        <v>0.58051338144363496</v>
      </c>
      <c r="AA34" s="105">
        <v>1359.2351585699998</v>
      </c>
      <c r="AB34" s="107">
        <v>8.2189766089343114E-2</v>
      </c>
      <c r="AC34" s="105">
        <v>4831.7418170000001</v>
      </c>
      <c r="AD34" s="106">
        <v>0.26521438857180002</v>
      </c>
      <c r="AE34" s="105">
        <v>4973.2596279999998</v>
      </c>
      <c r="AF34" s="106">
        <v>0.27617178082787486</v>
      </c>
      <c r="AG34" s="108">
        <v>-192.70086212000001</v>
      </c>
      <c r="AH34" s="106">
        <v>-6.6365823264565055E-2</v>
      </c>
      <c r="AI34" s="108">
        <v>603.12319200000002</v>
      </c>
      <c r="AJ34" s="107">
        <v>0.21686810339173693</v>
      </c>
      <c r="AK34" s="108">
        <v>747.78277600000001</v>
      </c>
      <c r="AL34" s="106">
        <v>0.24565813204543444</v>
      </c>
      <c r="AM34" s="109"/>
    </row>
    <row r="35" spans="1:39" ht="20.100000000000001" customHeight="1">
      <c r="A35" s="93"/>
      <c r="B35" s="104" t="s">
        <v>39</v>
      </c>
      <c r="C35" s="105">
        <v>49687.689985140001</v>
      </c>
      <c r="D35" s="106">
        <v>0.32666542305643687</v>
      </c>
      <c r="E35" s="105">
        <v>57731.03160006</v>
      </c>
      <c r="F35" s="106">
        <v>0.36950334659409301</v>
      </c>
      <c r="G35" s="105">
        <v>60082.446787820001</v>
      </c>
      <c r="H35" s="106">
        <v>0.38589896944719099</v>
      </c>
      <c r="I35" s="105">
        <v>1772.4545323299999</v>
      </c>
      <c r="J35" s="106">
        <v>4.5624337879509438E-2</v>
      </c>
      <c r="K35" s="105">
        <v>2460.4824337399996</v>
      </c>
      <c r="L35" s="107">
        <v>5.9763978832305956E-2</v>
      </c>
      <c r="M35" s="105">
        <v>2448.7524340700002</v>
      </c>
      <c r="N35" s="106">
        <v>5.9224140264873819E-2</v>
      </c>
      <c r="O35" s="105">
        <v>38517.846032589994</v>
      </c>
      <c r="P35" s="107">
        <v>0.50287252710217145</v>
      </c>
      <c r="Q35" s="105">
        <v>46393.594666029996</v>
      </c>
      <c r="R35" s="106">
        <v>0.57564410748196082</v>
      </c>
      <c r="S35" s="105">
        <v>46217.028852180003</v>
      </c>
      <c r="T35" s="106">
        <v>0.56592124001370336</v>
      </c>
      <c r="U35" s="105">
        <v>43362.919813580003</v>
      </c>
      <c r="V35" s="106">
        <v>0.4778423828398628</v>
      </c>
      <c r="W35" s="105">
        <v>50140.840620090006</v>
      </c>
      <c r="X35" s="107">
        <v>0.5331167202004895</v>
      </c>
      <c r="Y35" s="105">
        <v>52793.00808177</v>
      </c>
      <c r="Z35" s="106">
        <v>0.54987082993466729</v>
      </c>
      <c r="AA35" s="105">
        <v>4361.5313246699998</v>
      </c>
      <c r="AB35" s="107">
        <v>0.26373158250490392</v>
      </c>
      <c r="AC35" s="105">
        <v>5198.3796188400001</v>
      </c>
      <c r="AD35" s="106">
        <v>0.28533914360324303</v>
      </c>
      <c r="AE35" s="105">
        <v>5313.88339481</v>
      </c>
      <c r="AF35" s="106">
        <v>0.2950870756865201</v>
      </c>
      <c r="AG35" s="108">
        <v>810.65235727999993</v>
      </c>
      <c r="AH35" s="106">
        <v>0.27918718411724108</v>
      </c>
      <c r="AI35" s="108">
        <v>987.05980614999999</v>
      </c>
      <c r="AJ35" s="107">
        <v>0.35492216338775118</v>
      </c>
      <c r="AK35" s="108">
        <v>1102.5630522599999</v>
      </c>
      <c r="AL35" s="106">
        <v>0.36220890420790364</v>
      </c>
      <c r="AM35" s="109"/>
    </row>
    <row r="36" spans="1:39" ht="20.100000000000001" customHeight="1">
      <c r="A36" s="93"/>
      <c r="B36" s="104" t="s">
        <v>48</v>
      </c>
      <c r="C36" s="105">
        <v>48538.975331000001</v>
      </c>
      <c r="D36" s="106">
        <v>0.31911334408923203</v>
      </c>
      <c r="E36" s="105">
        <v>62475.112720999998</v>
      </c>
      <c r="F36" s="106">
        <v>0.39986749914977615</v>
      </c>
      <c r="G36" s="105">
        <v>54946.176649000001</v>
      </c>
      <c r="H36" s="106">
        <v>0.35290961133445131</v>
      </c>
      <c r="I36" s="105">
        <v>46577.475649</v>
      </c>
      <c r="J36" s="106">
        <v>1.198939915141896</v>
      </c>
      <c r="K36" s="105">
        <v>60704.505987999997</v>
      </c>
      <c r="L36" s="107">
        <v>1.4744843373573089</v>
      </c>
      <c r="M36" s="105">
        <v>53193.790817000001</v>
      </c>
      <c r="N36" s="106">
        <v>1.2865149145886703</v>
      </c>
      <c r="O36" s="105">
        <v>271.90812099999999</v>
      </c>
      <c r="P36" s="107">
        <v>3.549916156557178E-3</v>
      </c>
      <c r="Q36" s="105">
        <v>223.5</v>
      </c>
      <c r="R36" s="106">
        <v>2.7731513142787837E-3</v>
      </c>
      <c r="S36" s="105">
        <v>225</v>
      </c>
      <c r="T36" s="106">
        <v>2.7550944352208642E-3</v>
      </c>
      <c r="U36" s="105">
        <v>23.52918</v>
      </c>
      <c r="V36" s="106">
        <v>2.5928234274360341E-4</v>
      </c>
      <c r="W36" s="105">
        <v>20.619416999999999</v>
      </c>
      <c r="X36" s="107">
        <v>2.1923357940436706E-4</v>
      </c>
      <c r="Y36" s="105">
        <v>20.296144999999999</v>
      </c>
      <c r="Z36" s="106">
        <v>2.1139651823473394E-4</v>
      </c>
      <c r="AA36" s="105">
        <v>1104.7186300000001</v>
      </c>
      <c r="AB36" s="107">
        <v>6.6799747800640505E-2</v>
      </c>
      <c r="AC36" s="105">
        <v>1206.770685</v>
      </c>
      <c r="AD36" s="106">
        <v>6.6239662939475155E-2</v>
      </c>
      <c r="AE36" s="105">
        <v>1202.85655</v>
      </c>
      <c r="AF36" s="106">
        <v>6.6796238351136752E-2</v>
      </c>
      <c r="AG36" s="108">
        <v>98.755934999999994</v>
      </c>
      <c r="AH36" s="106">
        <v>3.4011362774576025E-2</v>
      </c>
      <c r="AI36" s="108">
        <v>102.052054</v>
      </c>
      <c r="AJ36" s="107">
        <v>3.6695381129053184E-2</v>
      </c>
      <c r="AK36" s="108">
        <v>99.171548999999999</v>
      </c>
      <c r="AL36" s="106">
        <v>3.2579377676642644E-2</v>
      </c>
      <c r="AM36" s="109"/>
    </row>
    <row r="37" spans="1:39" ht="20.100000000000001" customHeight="1">
      <c r="A37" s="93"/>
      <c r="B37" s="104" t="s">
        <v>65</v>
      </c>
      <c r="C37" s="105">
        <v>48217.931478999999</v>
      </c>
      <c r="D37" s="106">
        <v>0.31700268195612397</v>
      </c>
      <c r="E37" s="105">
        <v>49185.475077000003</v>
      </c>
      <c r="F37" s="106">
        <v>0.3148081220975959</v>
      </c>
      <c r="G37" s="105">
        <v>43133.519289999997</v>
      </c>
      <c r="H37" s="106">
        <v>0.2770389944574605</v>
      </c>
      <c r="I37" s="105">
        <v>7070.374374</v>
      </c>
      <c r="J37" s="106">
        <v>0.18199685435651114</v>
      </c>
      <c r="K37" s="105">
        <v>9345.4850370000004</v>
      </c>
      <c r="L37" s="107">
        <v>0.22699750352613959</v>
      </c>
      <c r="M37" s="105">
        <v>7771.8697039999997</v>
      </c>
      <c r="N37" s="106">
        <v>0.18796604142828663</v>
      </c>
      <c r="O37" s="105">
        <v>15041.459754</v>
      </c>
      <c r="P37" s="107">
        <v>0.19637486663713569</v>
      </c>
      <c r="Q37" s="105">
        <v>8047.1759430000002</v>
      </c>
      <c r="R37" s="106">
        <v>9.9848038221758653E-2</v>
      </c>
      <c r="S37" s="105">
        <v>8097.0318479999996</v>
      </c>
      <c r="T37" s="106">
        <v>9.9147055049915167E-2</v>
      </c>
      <c r="U37" s="105">
        <v>30464.754783</v>
      </c>
      <c r="V37" s="106">
        <v>0.33570965886807946</v>
      </c>
      <c r="W37" s="105">
        <v>34950.161668000001</v>
      </c>
      <c r="X37" s="107">
        <v>0.37160357362368418</v>
      </c>
      <c r="Y37" s="105">
        <v>30844.753299</v>
      </c>
      <c r="Z37" s="106">
        <v>0.3212665978301753</v>
      </c>
      <c r="AA37" s="105">
        <v>8988.7562980000002</v>
      </c>
      <c r="AB37" s="107">
        <v>0.54352903756843407</v>
      </c>
      <c r="AC37" s="105">
        <v>9889.1162660000009</v>
      </c>
      <c r="AD37" s="106">
        <v>0.54281375606097138</v>
      </c>
      <c r="AE37" s="105">
        <v>9969.7258419999998</v>
      </c>
      <c r="AF37" s="106">
        <v>0.55363225451756448</v>
      </c>
      <c r="AG37" s="108">
        <v>1145.2523200000001</v>
      </c>
      <c r="AH37" s="106">
        <v>0.39442279721157852</v>
      </c>
      <c r="AI37" s="108">
        <v>1152.5412550000001</v>
      </c>
      <c r="AJ37" s="107">
        <v>0.41442517775470039</v>
      </c>
      <c r="AK37" s="108">
        <v>1237.3933890000001</v>
      </c>
      <c r="AL37" s="106">
        <v>0.40650274157572946</v>
      </c>
      <c r="AM37" s="109"/>
    </row>
    <row r="38" spans="1:39" ht="20.100000000000001" customHeight="1">
      <c r="A38" s="93"/>
      <c r="B38" s="104" t="s">
        <v>52</v>
      </c>
      <c r="C38" s="105">
        <v>31105.876864000002</v>
      </c>
      <c r="D38" s="106">
        <v>0.20450164675312713</v>
      </c>
      <c r="E38" s="105">
        <v>37638.651960000003</v>
      </c>
      <c r="F38" s="106">
        <v>0.24090350501368599</v>
      </c>
      <c r="G38" s="105">
        <v>38500.846326999999</v>
      </c>
      <c r="H38" s="106">
        <v>0.2472841522733373</v>
      </c>
      <c r="I38" s="105">
        <v>656.29182600000001</v>
      </c>
      <c r="J38" s="106">
        <v>1.6893454512270319E-2</v>
      </c>
      <c r="K38" s="105">
        <v>998.41002600000002</v>
      </c>
      <c r="L38" s="107">
        <v>2.4250917154132093E-2</v>
      </c>
      <c r="M38" s="105">
        <v>1415.2151160000001</v>
      </c>
      <c r="N38" s="106">
        <v>3.422759171928514E-2</v>
      </c>
      <c r="O38" s="105">
        <v>25818.872388</v>
      </c>
      <c r="P38" s="107">
        <v>0.33708015743394881</v>
      </c>
      <c r="Q38" s="105">
        <v>31883.978761999999</v>
      </c>
      <c r="R38" s="106">
        <v>0.39561117498110571</v>
      </c>
      <c r="S38" s="105">
        <v>32109.403568999998</v>
      </c>
      <c r="T38" s="106">
        <v>0.39317528484983488</v>
      </c>
      <c r="U38" s="105">
        <v>18681.893826</v>
      </c>
      <c r="V38" s="106">
        <v>0.20586714871034775</v>
      </c>
      <c r="W38" s="105">
        <v>21076.680936999997</v>
      </c>
      <c r="X38" s="107">
        <v>0.22409538561552439</v>
      </c>
      <c r="Y38" s="105">
        <v>21315.846223</v>
      </c>
      <c r="Z38" s="106">
        <v>0.22201731780932804</v>
      </c>
      <c r="AA38" s="105">
        <v>4286.8444689999997</v>
      </c>
      <c r="AB38" s="107">
        <v>0.25921544329325796</v>
      </c>
      <c r="AC38" s="105">
        <v>5341.3563590000003</v>
      </c>
      <c r="AD38" s="106">
        <v>0.29318713924491985</v>
      </c>
      <c r="AE38" s="105">
        <v>5426.2654679999996</v>
      </c>
      <c r="AF38" s="106">
        <v>0.30132780301780004</v>
      </c>
      <c r="AG38" s="108">
        <v>557.41815699999995</v>
      </c>
      <c r="AH38" s="106">
        <v>0.19197379028270625</v>
      </c>
      <c r="AI38" s="108">
        <v>1056.1255490000001</v>
      </c>
      <c r="AJ38" s="107">
        <v>0.37975648722058591</v>
      </c>
      <c r="AK38" s="108">
        <v>1137.636843</v>
      </c>
      <c r="AL38" s="106">
        <v>0.37373118339575817</v>
      </c>
      <c r="AM38" s="109"/>
    </row>
    <row r="39" spans="1:39" ht="20.100000000000001" customHeight="1">
      <c r="A39" s="93"/>
      <c r="B39" s="104" t="s">
        <v>42</v>
      </c>
      <c r="C39" s="105">
        <v>16959.706431999999</v>
      </c>
      <c r="D39" s="106">
        <v>0.11149944137429481</v>
      </c>
      <c r="E39" s="105">
        <v>22572.797773999999</v>
      </c>
      <c r="F39" s="106">
        <v>0.1444755807806494</v>
      </c>
      <c r="G39" s="105">
        <v>29801.786551000001</v>
      </c>
      <c r="H39" s="106">
        <v>0.19141162406933551</v>
      </c>
      <c r="I39" s="105">
        <v>0</v>
      </c>
      <c r="J39" s="106">
        <v>0</v>
      </c>
      <c r="K39" s="105">
        <v>0</v>
      </c>
      <c r="L39" s="107">
        <v>0</v>
      </c>
      <c r="M39" s="105">
        <v>0</v>
      </c>
      <c r="N39" s="106">
        <v>0</v>
      </c>
      <c r="O39" s="105">
        <v>9065.8477590000002</v>
      </c>
      <c r="P39" s="107">
        <v>0.11835983167476556</v>
      </c>
      <c r="Q39" s="105">
        <v>15288.609085</v>
      </c>
      <c r="R39" s="106">
        <v>0.18969855202488725</v>
      </c>
      <c r="S39" s="105">
        <v>15859.543175000001</v>
      </c>
      <c r="T39" s="106">
        <v>0.19419795176261129</v>
      </c>
      <c r="U39" s="105">
        <v>14794.002817999999</v>
      </c>
      <c r="V39" s="106">
        <v>0.16302411342879397</v>
      </c>
      <c r="W39" s="105">
        <v>19114.528643000001</v>
      </c>
      <c r="X39" s="107">
        <v>0.20323302705562382</v>
      </c>
      <c r="Y39" s="105">
        <v>26372.809541999999</v>
      </c>
      <c r="Z39" s="106">
        <v>0.27468862255598631</v>
      </c>
      <c r="AA39" s="105">
        <v>1524.360136</v>
      </c>
      <c r="AB39" s="107">
        <v>9.2174486676440001E-2</v>
      </c>
      <c r="AC39" s="105">
        <v>2260.61085</v>
      </c>
      <c r="AD39" s="106">
        <v>0.12408496709656189</v>
      </c>
      <c r="AE39" s="105">
        <v>2475.6776030000001</v>
      </c>
      <c r="AF39" s="106">
        <v>0.13747769944018587</v>
      </c>
      <c r="AG39" s="108">
        <v>327.16137400000002</v>
      </c>
      <c r="AH39" s="106">
        <v>0.11267377679065815</v>
      </c>
      <c r="AI39" s="108">
        <v>80.241206000000005</v>
      </c>
      <c r="AJ39" s="107">
        <v>2.8852742507513563E-2</v>
      </c>
      <c r="AK39" s="108">
        <v>165.30795900000001</v>
      </c>
      <c r="AL39" s="106">
        <v>5.4306204587123659E-2</v>
      </c>
      <c r="AM39" s="109"/>
    </row>
    <row r="40" spans="1:39" ht="20.100000000000001" customHeight="1">
      <c r="A40" s="93"/>
      <c r="B40" s="104" t="s">
        <v>49</v>
      </c>
      <c r="C40" s="105">
        <v>28928.096403</v>
      </c>
      <c r="D40" s="106">
        <v>0.19018410500728694</v>
      </c>
      <c r="E40" s="105">
        <v>23738.120782999998</v>
      </c>
      <c r="F40" s="106">
        <v>0.15193414751251691</v>
      </c>
      <c r="G40" s="105">
        <v>21382.93836</v>
      </c>
      <c r="H40" s="106">
        <v>0.13733884550370201</v>
      </c>
      <c r="I40" s="105">
        <v>3885.4611519999999</v>
      </c>
      <c r="J40" s="106">
        <v>0.10001474744941502</v>
      </c>
      <c r="K40" s="105">
        <v>7025.8847830000004</v>
      </c>
      <c r="L40" s="107">
        <v>0.1706554875952441</v>
      </c>
      <c r="M40" s="105">
        <v>6255.8587509999998</v>
      </c>
      <c r="N40" s="106">
        <v>0.1513006586503596</v>
      </c>
      <c r="O40" s="105">
        <v>0</v>
      </c>
      <c r="P40" s="107">
        <v>0</v>
      </c>
      <c r="Q40" s="105">
        <v>0</v>
      </c>
      <c r="R40" s="106">
        <v>0</v>
      </c>
      <c r="S40" s="105">
        <v>0</v>
      </c>
      <c r="T40" s="106">
        <v>0</v>
      </c>
      <c r="U40" s="105">
        <v>0</v>
      </c>
      <c r="V40" s="106">
        <v>0</v>
      </c>
      <c r="W40" s="105">
        <v>0</v>
      </c>
      <c r="X40" s="107">
        <v>0</v>
      </c>
      <c r="Y40" s="105">
        <v>0</v>
      </c>
      <c r="Z40" s="106">
        <v>0</v>
      </c>
      <c r="AA40" s="105">
        <v>5193.4277579999998</v>
      </c>
      <c r="AB40" s="107">
        <v>0.31403441114706809</v>
      </c>
      <c r="AC40" s="105">
        <v>5638.9668229999997</v>
      </c>
      <c r="AD40" s="106">
        <v>0.30952298255604632</v>
      </c>
      <c r="AE40" s="105">
        <v>5616.0328840000002</v>
      </c>
      <c r="AF40" s="106">
        <v>0.3118658422797681</v>
      </c>
      <c r="AG40" s="108">
        <v>480.66594700000002</v>
      </c>
      <c r="AH40" s="106">
        <v>0.16554047001632999</v>
      </c>
      <c r="AI40" s="108">
        <v>253.15154200000001</v>
      </c>
      <c r="AJ40" s="107">
        <v>9.1026999976869791E-2</v>
      </c>
      <c r="AK40" s="108">
        <v>306.15850399999999</v>
      </c>
      <c r="AL40" s="106">
        <v>0.1005777728724587</v>
      </c>
      <c r="AM40" s="109"/>
    </row>
    <row r="41" spans="1:39" ht="20.100000000000001" customHeight="1">
      <c r="A41" s="93"/>
      <c r="B41" s="104" t="s">
        <v>228</v>
      </c>
      <c r="C41" s="105">
        <v>3994.3318450000002</v>
      </c>
      <c r="D41" s="106">
        <v>2.6260228687728291E-2</v>
      </c>
      <c r="E41" s="105">
        <v>16761.033776</v>
      </c>
      <c r="F41" s="106">
        <v>0.10727780018748513</v>
      </c>
      <c r="G41" s="105">
        <v>20574.166950999999</v>
      </c>
      <c r="H41" s="106">
        <v>0.13214424924576926</v>
      </c>
      <c r="I41" s="105">
        <v>1548.8793619999999</v>
      </c>
      <c r="J41" s="106">
        <v>3.9869341671400417E-2</v>
      </c>
      <c r="K41" s="105">
        <v>6532.7196590000003</v>
      </c>
      <c r="L41" s="107">
        <v>0.15867673512483244</v>
      </c>
      <c r="M41" s="105">
        <v>7001.0421290000004</v>
      </c>
      <c r="N41" s="106">
        <v>0.16932324202289459</v>
      </c>
      <c r="O41" s="105">
        <v>9.7410999999999998E-2</v>
      </c>
      <c r="P41" s="107">
        <v>1.2717563618719254E-6</v>
      </c>
      <c r="Q41" s="105">
        <v>311.06766599999997</v>
      </c>
      <c r="R41" s="106">
        <v>3.8596765404811345E-3</v>
      </c>
      <c r="S41" s="105">
        <v>334.83580799999999</v>
      </c>
      <c r="T41" s="106">
        <v>4.1000189837043632E-3</v>
      </c>
      <c r="U41" s="105">
        <v>3.8823820000000002</v>
      </c>
      <c r="V41" s="106">
        <v>4.2782328172320351E-5</v>
      </c>
      <c r="W41" s="105">
        <v>12950.815348</v>
      </c>
      <c r="X41" s="107">
        <v>0.13769805445745892</v>
      </c>
      <c r="Y41" s="105">
        <v>16369.932341</v>
      </c>
      <c r="Z41" s="106">
        <v>0.17050265952601182</v>
      </c>
      <c r="AA41" s="105">
        <v>3231.5006709999998</v>
      </c>
      <c r="AB41" s="107">
        <v>0.19540127592525577</v>
      </c>
      <c r="AC41" s="105">
        <v>3221.2648359999998</v>
      </c>
      <c r="AD41" s="106">
        <v>0.17681528034087415</v>
      </c>
      <c r="AE41" s="105">
        <v>3743.3379580000001</v>
      </c>
      <c r="AF41" s="106">
        <v>0.20787258004408388</v>
      </c>
      <c r="AG41" s="108">
        <v>-447.01248099999998</v>
      </c>
      <c r="AH41" s="106">
        <v>-0.15395027808763365</v>
      </c>
      <c r="AI41" s="108">
        <v>-1224.354889</v>
      </c>
      <c r="AJ41" s="107">
        <v>-0.44024757491970329</v>
      </c>
      <c r="AK41" s="108">
        <v>-1401.8262560000001</v>
      </c>
      <c r="AL41" s="106">
        <v>-0.46052146499454133</v>
      </c>
      <c r="AM41" s="109"/>
    </row>
    <row r="42" spans="1:39" ht="20.100000000000001" customHeight="1">
      <c r="A42" s="93"/>
      <c r="B42" s="104" t="s">
        <v>58</v>
      </c>
      <c r="C42" s="105">
        <v>15530.42613457</v>
      </c>
      <c r="D42" s="106">
        <v>0.10210281912911025</v>
      </c>
      <c r="E42" s="105">
        <v>16555.598746129999</v>
      </c>
      <c r="F42" s="106">
        <v>0.1059629279438971</v>
      </c>
      <c r="G42" s="105">
        <v>16668.598261989999</v>
      </c>
      <c r="H42" s="106">
        <v>0.10705946970081058</v>
      </c>
      <c r="I42" s="105">
        <v>210.14725111999999</v>
      </c>
      <c r="J42" s="106">
        <v>5.4093512779395305E-3</v>
      </c>
      <c r="K42" s="105">
        <v>210.09199706999999</v>
      </c>
      <c r="L42" s="107">
        <v>5.1030373123383804E-3</v>
      </c>
      <c r="M42" s="105">
        <v>209.94862731999999</v>
      </c>
      <c r="N42" s="106">
        <v>5.0776986598645921E-3</v>
      </c>
      <c r="O42" s="105">
        <v>12341.10852677</v>
      </c>
      <c r="P42" s="107">
        <v>0.16112023571744066</v>
      </c>
      <c r="Q42" s="105">
        <v>12735.849936979999</v>
      </c>
      <c r="R42" s="106">
        <v>0.15802433553106687</v>
      </c>
      <c r="S42" s="105">
        <v>13222.47554797</v>
      </c>
      <c r="T42" s="106">
        <v>0.1619074168980271</v>
      </c>
      <c r="U42" s="105">
        <v>12821.351028330002</v>
      </c>
      <c r="V42" s="106">
        <v>0.14128626376964737</v>
      </c>
      <c r="W42" s="105">
        <v>13859.493312920002</v>
      </c>
      <c r="X42" s="107">
        <v>0.14735946839439454</v>
      </c>
      <c r="Y42" s="105">
        <v>13897.136166499999</v>
      </c>
      <c r="Z42" s="106">
        <v>0.14474700486383485</v>
      </c>
      <c r="AA42" s="105">
        <v>1787.83041884</v>
      </c>
      <c r="AB42" s="107">
        <v>0.10810591751206863</v>
      </c>
      <c r="AC42" s="105">
        <v>1908.42679877</v>
      </c>
      <c r="AD42" s="106">
        <v>0.10475357867612305</v>
      </c>
      <c r="AE42" s="105">
        <v>1930.5915146300001</v>
      </c>
      <c r="AF42" s="106">
        <v>0.10720833749453135</v>
      </c>
      <c r="AG42" s="108">
        <v>190.87147916999999</v>
      </c>
      <c r="AH42" s="106">
        <v>6.5735787133915549E-2</v>
      </c>
      <c r="AI42" s="108">
        <v>120.25071954000001</v>
      </c>
      <c r="AJ42" s="107">
        <v>4.3239168753655695E-2</v>
      </c>
      <c r="AK42" s="108">
        <v>142.38146950000001</v>
      </c>
      <c r="AL42" s="106">
        <v>4.6774500507155294E-2</v>
      </c>
      <c r="AM42" s="109"/>
    </row>
    <row r="43" spans="1:39" ht="20.100000000000001" customHeight="1">
      <c r="A43" s="93"/>
      <c r="B43" s="104" t="s">
        <v>56</v>
      </c>
      <c r="C43" s="105">
        <v>14434.726693000001</v>
      </c>
      <c r="D43" s="106">
        <v>9.4899281960644385E-2</v>
      </c>
      <c r="E43" s="105">
        <v>13714.043659000001</v>
      </c>
      <c r="F43" s="106">
        <v>8.7775757454726211E-2</v>
      </c>
      <c r="G43" s="105">
        <v>13010.56457</v>
      </c>
      <c r="H43" s="106">
        <v>8.3564563827100188E-2</v>
      </c>
      <c r="I43" s="105">
        <v>440.66607499999998</v>
      </c>
      <c r="J43" s="106">
        <v>1.1343082449290174E-2</v>
      </c>
      <c r="K43" s="105">
        <v>99.87715</v>
      </c>
      <c r="L43" s="107">
        <v>2.4259697190188514E-3</v>
      </c>
      <c r="M43" s="105">
        <v>195.79167000000001</v>
      </c>
      <c r="N43" s="106">
        <v>4.7353065036064871E-3</v>
      </c>
      <c r="O43" s="105">
        <v>4066.6670770000001</v>
      </c>
      <c r="P43" s="107">
        <v>5.3092666401021005E-2</v>
      </c>
      <c r="Q43" s="105">
        <v>5286.3176990000002</v>
      </c>
      <c r="R43" s="106">
        <v>6.559176230280557E-2</v>
      </c>
      <c r="S43" s="105">
        <v>5486.3777659999996</v>
      </c>
      <c r="T43" s="106">
        <v>6.7179950456115897E-2</v>
      </c>
      <c r="U43" s="105">
        <v>12193.765626</v>
      </c>
      <c r="V43" s="106">
        <v>0.13437051858057536</v>
      </c>
      <c r="W43" s="105">
        <v>11181.542170000001</v>
      </c>
      <c r="X43" s="107">
        <v>0.11888646091157544</v>
      </c>
      <c r="Y43" s="105">
        <v>10596.540650000001</v>
      </c>
      <c r="Z43" s="106">
        <v>0.11036932376778076</v>
      </c>
      <c r="AA43" s="105">
        <v>1203.2652459999999</v>
      </c>
      <c r="AB43" s="107">
        <v>7.275863082898823E-2</v>
      </c>
      <c r="AC43" s="105">
        <v>1471.1470879999999</v>
      </c>
      <c r="AD43" s="106">
        <v>8.0751288090421591E-2</v>
      </c>
      <c r="AE43" s="105">
        <v>1473.6247510000001</v>
      </c>
      <c r="AF43" s="106">
        <v>8.183235990021466E-2</v>
      </c>
      <c r="AG43" s="108">
        <v>301.77671500000002</v>
      </c>
      <c r="AH43" s="106">
        <v>0.10393134681763519</v>
      </c>
      <c r="AI43" s="108">
        <v>267.99721499999998</v>
      </c>
      <c r="AJ43" s="107">
        <v>9.6365134855098636E-2</v>
      </c>
      <c r="AK43" s="108">
        <v>270.42013800000001</v>
      </c>
      <c r="AL43" s="106">
        <v>8.8837170500098012E-2</v>
      </c>
      <c r="AM43" s="109"/>
    </row>
    <row r="44" spans="1:39" ht="20.100000000000001" customHeight="1">
      <c r="A44" s="93"/>
      <c r="B44" s="104" t="s">
        <v>63</v>
      </c>
      <c r="C44" s="105">
        <v>11043.51966611</v>
      </c>
      <c r="D44" s="106">
        <v>7.260422098191327E-2</v>
      </c>
      <c r="E44" s="105">
        <v>15193.375234159999</v>
      </c>
      <c r="F44" s="106">
        <v>9.7244113598623047E-2</v>
      </c>
      <c r="G44" s="105">
        <v>12774.884883889999</v>
      </c>
      <c r="H44" s="106">
        <v>8.2050834728971581E-2</v>
      </c>
      <c r="I44" s="105">
        <v>489.18984999999998</v>
      </c>
      <c r="J44" s="106">
        <v>1.259212160116E-2</v>
      </c>
      <c r="K44" s="105">
        <v>0</v>
      </c>
      <c r="L44" s="107">
        <v>0</v>
      </c>
      <c r="M44" s="105">
        <v>1288.7443499999999</v>
      </c>
      <c r="N44" s="106">
        <v>3.1168841361029886E-2</v>
      </c>
      <c r="O44" s="105">
        <v>6261.3361200700001</v>
      </c>
      <c r="P44" s="107">
        <v>8.1745326960173906E-2</v>
      </c>
      <c r="Q44" s="105">
        <v>2617.6400558999999</v>
      </c>
      <c r="R44" s="106">
        <v>3.2479248149117998E-2</v>
      </c>
      <c r="S44" s="105">
        <v>2740.0353734699997</v>
      </c>
      <c r="T44" s="106">
        <v>3.3551360932246747E-2</v>
      </c>
      <c r="U44" s="105">
        <v>6513.7749015500003</v>
      </c>
      <c r="V44" s="106">
        <v>7.1779246730160964E-2</v>
      </c>
      <c r="W44" s="105">
        <v>9793.3462345399985</v>
      </c>
      <c r="X44" s="107">
        <v>0.10412662731174621</v>
      </c>
      <c r="Y44" s="105">
        <v>7624.7311136600001</v>
      </c>
      <c r="Z44" s="106">
        <v>7.9416145770724908E-2</v>
      </c>
      <c r="AA44" s="105">
        <v>4278.9212230499998</v>
      </c>
      <c r="AB44" s="107">
        <v>0.25873634317052135</v>
      </c>
      <c r="AC44" s="105">
        <v>4678.01731406</v>
      </c>
      <c r="AD44" s="106">
        <v>0.25677644805264999</v>
      </c>
      <c r="AE44" s="105">
        <v>4693.9303870100002</v>
      </c>
      <c r="AF44" s="106">
        <v>0.26066025323997577</v>
      </c>
      <c r="AG44" s="108">
        <v>456.70992868999997</v>
      </c>
      <c r="AH44" s="106">
        <v>0.15729006127506498</v>
      </c>
      <c r="AI44" s="108">
        <v>399.03308800999997</v>
      </c>
      <c r="AJ44" s="107">
        <v>0.14348237662742166</v>
      </c>
      <c r="AK44" s="108">
        <v>415.06031287999997</v>
      </c>
      <c r="AL44" s="106">
        <v>0.13635369043094189</v>
      </c>
      <c r="AM44" s="109"/>
    </row>
    <row r="45" spans="1:39" ht="20.100000000000001" customHeight="1">
      <c r="A45" s="93"/>
      <c r="B45" s="104" t="s">
        <v>137</v>
      </c>
      <c r="C45" s="105">
        <v>8327.2838986700008</v>
      </c>
      <c r="D45" s="106">
        <v>5.4746673038807522E-2</v>
      </c>
      <c r="E45" s="105">
        <v>10182.38916735</v>
      </c>
      <c r="F45" s="106">
        <v>6.5171654990058323E-2</v>
      </c>
      <c r="G45" s="105">
        <v>10322.241972170001</v>
      </c>
      <c r="H45" s="106">
        <v>6.6297941452218817E-2</v>
      </c>
      <c r="I45" s="105">
        <v>93.122049250000003</v>
      </c>
      <c r="J45" s="106">
        <v>2.3970329063557031E-3</v>
      </c>
      <c r="K45" s="105">
        <v>239.15704947999998</v>
      </c>
      <c r="L45" s="107">
        <v>5.8090139749519595E-3</v>
      </c>
      <c r="M45" s="105">
        <v>311.39107988999996</v>
      </c>
      <c r="N45" s="106">
        <v>7.5311283966685814E-3</v>
      </c>
      <c r="O45" s="105">
        <v>5306.9869541300004</v>
      </c>
      <c r="P45" s="107">
        <v>6.9285752340969092E-2</v>
      </c>
      <c r="Q45" s="105">
        <v>7959.1688380200003</v>
      </c>
      <c r="R45" s="106">
        <v>9.8756060508822838E-2</v>
      </c>
      <c r="S45" s="105">
        <v>8100.1314133699998</v>
      </c>
      <c r="T45" s="106">
        <v>9.918500880681512E-2</v>
      </c>
      <c r="U45" s="105">
        <v>7116.6015353700004</v>
      </c>
      <c r="V45" s="106">
        <v>7.8422159992972931E-2</v>
      </c>
      <c r="W45" s="105">
        <v>8383.7204721999988</v>
      </c>
      <c r="X45" s="107">
        <v>8.9138943542684854E-2</v>
      </c>
      <c r="Y45" s="105">
        <v>8466.8742154200008</v>
      </c>
      <c r="Z45" s="106">
        <v>8.8187571061954517E-2</v>
      </c>
      <c r="AA45" s="105">
        <v>987.19377112999996</v>
      </c>
      <c r="AB45" s="107">
        <v>5.9693294881654355E-2</v>
      </c>
      <c r="AC45" s="105">
        <v>1439.1516372999999</v>
      </c>
      <c r="AD45" s="106">
        <v>7.8995057270177069E-2</v>
      </c>
      <c r="AE45" s="105">
        <v>1475.54936477</v>
      </c>
      <c r="AF45" s="106">
        <v>8.1939236285528266E-2</v>
      </c>
      <c r="AG45" s="108">
        <v>11.48161994</v>
      </c>
      <c r="AH45" s="106">
        <v>3.9542488359727013E-3</v>
      </c>
      <c r="AI45" s="108">
        <v>160.20089078000001</v>
      </c>
      <c r="AJ45" s="107">
        <v>5.7604256984243783E-2</v>
      </c>
      <c r="AK45" s="108">
        <v>153.06753965000001</v>
      </c>
      <c r="AL45" s="106">
        <v>5.0285038749287088E-2</v>
      </c>
      <c r="AM45" s="109"/>
    </row>
    <row r="46" spans="1:39" ht="20.100000000000001" customHeight="1">
      <c r="A46" s="93"/>
      <c r="B46" s="104" t="s">
        <v>73</v>
      </c>
      <c r="C46" s="105">
        <v>7430.930241</v>
      </c>
      <c r="D46" s="106">
        <v>4.8853709472207331E-2</v>
      </c>
      <c r="E46" s="105">
        <v>9268.9364420000002</v>
      </c>
      <c r="F46" s="106">
        <v>5.9325166028791107E-2</v>
      </c>
      <c r="G46" s="105">
        <v>9013.1469880000004</v>
      </c>
      <c r="H46" s="106">
        <v>5.7889855025850111E-2</v>
      </c>
      <c r="I46" s="105">
        <v>0</v>
      </c>
      <c r="J46" s="106">
        <v>0</v>
      </c>
      <c r="K46" s="105">
        <v>0</v>
      </c>
      <c r="L46" s="107">
        <v>0</v>
      </c>
      <c r="M46" s="105">
        <v>0</v>
      </c>
      <c r="N46" s="106">
        <v>0</v>
      </c>
      <c r="O46" s="105">
        <v>6324.627477</v>
      </c>
      <c r="P46" s="107">
        <v>8.2571631852098162E-2</v>
      </c>
      <c r="Q46" s="105">
        <v>7951.339962</v>
      </c>
      <c r="R46" s="106">
        <v>9.8658921100213473E-2</v>
      </c>
      <c r="S46" s="105">
        <v>8213.5882230000007</v>
      </c>
      <c r="T46" s="106">
        <v>0.10057427202836858</v>
      </c>
      <c r="U46" s="105">
        <v>3516.4466010000001</v>
      </c>
      <c r="V46" s="106">
        <v>3.8749863481857903E-2</v>
      </c>
      <c r="W46" s="105">
        <v>4789.9049780000005</v>
      </c>
      <c r="X46" s="107">
        <v>5.092811369660627E-2</v>
      </c>
      <c r="Y46" s="105">
        <v>4494.7283319999997</v>
      </c>
      <c r="Z46" s="106">
        <v>4.6815290282751394E-2</v>
      </c>
      <c r="AA46" s="105">
        <v>3387.7022510000002</v>
      </c>
      <c r="AB46" s="107">
        <v>0.20484641957243185</v>
      </c>
      <c r="AC46" s="105">
        <v>3743.6827579999999</v>
      </c>
      <c r="AD46" s="106">
        <v>0.20549080875480893</v>
      </c>
      <c r="AE46" s="105">
        <v>3798.1146290000001</v>
      </c>
      <c r="AF46" s="106">
        <v>0.21091440209027698</v>
      </c>
      <c r="AG46" s="108">
        <v>316.72273100000001</v>
      </c>
      <c r="AH46" s="106">
        <v>0.10907872729872341</v>
      </c>
      <c r="AI46" s="108">
        <v>355.98050699999999</v>
      </c>
      <c r="AJ46" s="107">
        <v>0.12800173898389725</v>
      </c>
      <c r="AK46" s="108">
        <v>418.80109099999999</v>
      </c>
      <c r="AL46" s="106">
        <v>0.1375825935226542</v>
      </c>
      <c r="AM46" s="109"/>
    </row>
    <row r="47" spans="1:39" ht="20.100000000000001" customHeight="1">
      <c r="A47" s="93"/>
      <c r="B47" s="104" t="s">
        <v>41</v>
      </c>
      <c r="C47" s="105">
        <v>13812.90826819</v>
      </c>
      <c r="D47" s="106">
        <v>9.0811215502622389E-2</v>
      </c>
      <c r="E47" s="105">
        <v>6793.4925516499998</v>
      </c>
      <c r="F47" s="106">
        <v>4.3481264119557328E-2</v>
      </c>
      <c r="G47" s="105">
        <v>7116.1270804099995</v>
      </c>
      <c r="H47" s="106">
        <v>4.5705630406219763E-2</v>
      </c>
      <c r="I47" s="105">
        <v>0</v>
      </c>
      <c r="J47" s="106">
        <v>0</v>
      </c>
      <c r="K47" s="105">
        <v>0</v>
      </c>
      <c r="L47" s="107">
        <v>0</v>
      </c>
      <c r="M47" s="105">
        <v>0</v>
      </c>
      <c r="N47" s="106">
        <v>0</v>
      </c>
      <c r="O47" s="105">
        <v>4291.8572952900004</v>
      </c>
      <c r="P47" s="107">
        <v>5.6032653596939687E-2</v>
      </c>
      <c r="Q47" s="105">
        <v>2815.02979891</v>
      </c>
      <c r="R47" s="106">
        <v>3.4928427680452824E-2</v>
      </c>
      <c r="S47" s="105">
        <v>2741.1876598700001</v>
      </c>
      <c r="T47" s="106">
        <v>3.3565470522684181E-2</v>
      </c>
      <c r="U47" s="105">
        <v>11573.69174065</v>
      </c>
      <c r="V47" s="106">
        <v>0.12753754736493261</v>
      </c>
      <c r="W47" s="105">
        <v>4408.30812573</v>
      </c>
      <c r="X47" s="107">
        <v>4.6870829059868405E-2</v>
      </c>
      <c r="Y47" s="105">
        <v>4724.0385442100005</v>
      </c>
      <c r="Z47" s="106">
        <v>4.9203693620274949E-2</v>
      </c>
      <c r="AA47" s="105">
        <v>2177.05080516</v>
      </c>
      <c r="AB47" s="107">
        <v>0.1316411625409715</v>
      </c>
      <c r="AC47" s="105">
        <v>2334.9960768299998</v>
      </c>
      <c r="AD47" s="106">
        <v>0.12816797343251343</v>
      </c>
      <c r="AE47" s="105">
        <v>2343.7894300799999</v>
      </c>
      <c r="AF47" s="106">
        <v>0.13015377221539728</v>
      </c>
      <c r="AG47" s="108">
        <v>195.35930159999998</v>
      </c>
      <c r="AH47" s="106">
        <v>6.7281384942640757E-2</v>
      </c>
      <c r="AI47" s="108">
        <v>157.94527166999998</v>
      </c>
      <c r="AJ47" s="107">
        <v>5.6793192437483875E-2</v>
      </c>
      <c r="AK47" s="108">
        <v>166.73862491999998</v>
      </c>
      <c r="AL47" s="106">
        <v>5.4776200324880855E-2</v>
      </c>
      <c r="AM47" s="109"/>
    </row>
    <row r="48" spans="1:39" ht="20.100000000000001" customHeight="1">
      <c r="A48" s="93"/>
      <c r="B48" s="104" t="s">
        <v>71</v>
      </c>
      <c r="C48" s="105">
        <v>6470.7486730000001</v>
      </c>
      <c r="D48" s="106">
        <v>4.2541117395265983E-2</v>
      </c>
      <c r="E48" s="105">
        <v>7335.4071329999997</v>
      </c>
      <c r="F48" s="106">
        <v>4.6949749712611469E-2</v>
      </c>
      <c r="G48" s="105">
        <v>6658.6721250000001</v>
      </c>
      <c r="H48" s="106">
        <v>4.2767477829234235E-2</v>
      </c>
      <c r="I48" s="105">
        <v>1525.0739679999999</v>
      </c>
      <c r="J48" s="106">
        <v>3.9256572587962717E-2</v>
      </c>
      <c r="K48" s="105">
        <v>1807.652427</v>
      </c>
      <c r="L48" s="107">
        <v>4.3907040303141763E-2</v>
      </c>
      <c r="M48" s="105">
        <v>1790.5820590000001</v>
      </c>
      <c r="N48" s="106">
        <v>4.3306004127876302E-2</v>
      </c>
      <c r="O48" s="105">
        <v>4114.1458359999997</v>
      </c>
      <c r="P48" s="107">
        <v>5.3712528776030326E-2</v>
      </c>
      <c r="Q48" s="105">
        <v>4102.0343089999997</v>
      </c>
      <c r="R48" s="106">
        <v>5.0897368390246139E-2</v>
      </c>
      <c r="S48" s="105">
        <v>4023.8457480000002</v>
      </c>
      <c r="T48" s="106">
        <v>4.9271444571119725E-2</v>
      </c>
      <c r="U48" s="105">
        <v>4587.2107670000005</v>
      </c>
      <c r="V48" s="106">
        <v>5.0549264969133735E-2</v>
      </c>
      <c r="W48" s="105">
        <v>5264.4239390000002</v>
      </c>
      <c r="X48" s="107">
        <v>5.5973381965601032E-2</v>
      </c>
      <c r="Y48" s="105">
        <v>4581.6825509999999</v>
      </c>
      <c r="Z48" s="106">
        <v>4.7720970604921961E-2</v>
      </c>
      <c r="AA48" s="105">
        <v>1830.7974300000001</v>
      </c>
      <c r="AB48" s="107">
        <v>0.11070403202855444</v>
      </c>
      <c r="AC48" s="105">
        <v>1940.5012220000001</v>
      </c>
      <c r="AD48" s="106">
        <v>0.10651414429985069</v>
      </c>
      <c r="AE48" s="105">
        <v>1943.410928</v>
      </c>
      <c r="AF48" s="106">
        <v>0.10792021672151335</v>
      </c>
      <c r="AG48" s="108">
        <v>126.51575099999999</v>
      </c>
      <c r="AH48" s="106">
        <v>4.3571792459449948E-2</v>
      </c>
      <c r="AI48" s="108">
        <v>109.638882</v>
      </c>
      <c r="AJ48" s="107">
        <v>3.9423415833975163E-2</v>
      </c>
      <c r="AK48" s="108">
        <v>112.99868499999999</v>
      </c>
      <c r="AL48" s="106">
        <v>3.7121804314854193E-2</v>
      </c>
      <c r="AM48" s="109"/>
    </row>
    <row r="49" spans="1:102" ht="20.100000000000001" customHeight="1">
      <c r="A49" s="93"/>
      <c r="B49" s="104" t="s">
        <v>266</v>
      </c>
      <c r="C49" s="105">
        <v>7412.4440670000004</v>
      </c>
      <c r="D49" s="106">
        <v>4.8732174463189788E-2</v>
      </c>
      <c r="E49" s="105">
        <v>6262.7980129999996</v>
      </c>
      <c r="F49" s="106">
        <v>4.0084591608855483E-2</v>
      </c>
      <c r="G49" s="105">
        <v>6503.6216949999998</v>
      </c>
      <c r="H49" s="106">
        <v>4.177161623656897E-2</v>
      </c>
      <c r="I49" s="105">
        <v>3177.7167549999999</v>
      </c>
      <c r="J49" s="106">
        <v>8.1796864331922584E-2</v>
      </c>
      <c r="K49" s="105">
        <v>3683.9713109999998</v>
      </c>
      <c r="L49" s="107">
        <v>8.948195704643333E-2</v>
      </c>
      <c r="M49" s="105">
        <v>3605.9670769999998</v>
      </c>
      <c r="N49" s="106">
        <v>8.721187858252076E-2</v>
      </c>
      <c r="O49" s="105">
        <v>571.41243499999996</v>
      </c>
      <c r="P49" s="107">
        <v>7.4601164084546721E-3</v>
      </c>
      <c r="Q49" s="105">
        <v>997.69515799999999</v>
      </c>
      <c r="R49" s="106">
        <v>1.2379237756855833E-2</v>
      </c>
      <c r="S49" s="105">
        <v>1031.517206</v>
      </c>
      <c r="T49" s="106">
        <v>1.2630788062600772E-2</v>
      </c>
      <c r="U49" s="105">
        <v>6043.7465169999996</v>
      </c>
      <c r="V49" s="106">
        <v>6.6599718131964358E-2</v>
      </c>
      <c r="W49" s="105">
        <v>5275.8521360000004</v>
      </c>
      <c r="X49" s="107">
        <v>5.6094890955619925E-2</v>
      </c>
      <c r="Y49" s="105">
        <v>5342.4748909999998</v>
      </c>
      <c r="Z49" s="106">
        <v>5.5645078940551998E-2</v>
      </c>
      <c r="AA49" s="105">
        <v>976.48873400000002</v>
      </c>
      <c r="AB49" s="107">
        <v>5.9045986362488277E-2</v>
      </c>
      <c r="AC49" s="105">
        <v>723.77887499999997</v>
      </c>
      <c r="AD49" s="106">
        <v>3.9728234467936656E-2</v>
      </c>
      <c r="AE49" s="105">
        <v>901.76029000000005</v>
      </c>
      <c r="AF49" s="106">
        <v>5.0075958988152161E-2</v>
      </c>
      <c r="AG49" s="108">
        <v>-1169.5849880000001</v>
      </c>
      <c r="AH49" s="106">
        <v>-0.40280292341484236</v>
      </c>
      <c r="AI49" s="108">
        <v>-1172.177044</v>
      </c>
      <c r="AJ49" s="107">
        <v>-0.42148571924193656</v>
      </c>
      <c r="AK49" s="108">
        <v>-1274.2641590000001</v>
      </c>
      <c r="AL49" s="106">
        <v>-0.41861535606215461</v>
      </c>
      <c r="AM49" s="109"/>
    </row>
    <row r="50" spans="1:102" ht="20.100000000000001" customHeight="1">
      <c r="A50" s="93"/>
      <c r="B50" s="104" t="s">
        <v>62</v>
      </c>
      <c r="C50" s="105">
        <v>5966.273569</v>
      </c>
      <c r="D50" s="106">
        <v>3.9224509734115204E-2</v>
      </c>
      <c r="E50" s="105">
        <v>5820.8725930000001</v>
      </c>
      <c r="F50" s="106">
        <v>3.7256079505239612E-2</v>
      </c>
      <c r="G50" s="105">
        <v>5717.5698549999997</v>
      </c>
      <c r="H50" s="106">
        <v>3.6722943767232036E-2</v>
      </c>
      <c r="I50" s="105">
        <v>1713.9064100000001</v>
      </c>
      <c r="J50" s="106">
        <v>4.4117264345790476E-2</v>
      </c>
      <c r="K50" s="105">
        <v>2156.7583089999998</v>
      </c>
      <c r="L50" s="107">
        <v>5.2386660501188738E-2</v>
      </c>
      <c r="M50" s="105">
        <v>2107.7434739999999</v>
      </c>
      <c r="N50" s="106">
        <v>5.0976690583242536E-2</v>
      </c>
      <c r="O50" s="105">
        <v>4213.8873119999998</v>
      </c>
      <c r="P50" s="107">
        <v>5.5014710836018388E-2</v>
      </c>
      <c r="Q50" s="105">
        <v>3638.4341989999998</v>
      </c>
      <c r="R50" s="106">
        <v>4.5145094321582653E-2</v>
      </c>
      <c r="S50" s="105">
        <v>3563.2857469999999</v>
      </c>
      <c r="T50" s="106">
        <v>4.3631949922940089E-2</v>
      </c>
      <c r="U50" s="105">
        <v>4206.3987040000002</v>
      </c>
      <c r="V50" s="106">
        <v>4.6352865271410956E-2</v>
      </c>
      <c r="W50" s="105">
        <v>3988.9304929999998</v>
      </c>
      <c r="X50" s="107">
        <v>4.2411844620806528E-2</v>
      </c>
      <c r="Y50" s="105">
        <v>3923.5164540000001</v>
      </c>
      <c r="Z50" s="106">
        <v>4.0865776117203031E-2</v>
      </c>
      <c r="AA50" s="105">
        <v>1726.02709</v>
      </c>
      <c r="AB50" s="107">
        <v>0.10436881498873014</v>
      </c>
      <c r="AC50" s="105">
        <v>1765.9575930000001</v>
      </c>
      <c r="AD50" s="106">
        <v>9.6933441605541543E-2</v>
      </c>
      <c r="AE50" s="105">
        <v>1767.972745</v>
      </c>
      <c r="AF50" s="106">
        <v>9.8177898996628904E-2</v>
      </c>
      <c r="AG50" s="108">
        <v>48.411202000000003</v>
      </c>
      <c r="AH50" s="106">
        <v>1.6672729123320844E-2</v>
      </c>
      <c r="AI50" s="108">
        <v>39.930503000000002</v>
      </c>
      <c r="AJ50" s="107">
        <v>1.4358016020528129E-2</v>
      </c>
      <c r="AK50" s="108">
        <v>41.945655000000002</v>
      </c>
      <c r="AL50" s="106">
        <v>1.3779792187567363E-2</v>
      </c>
      <c r="AM50" s="110"/>
    </row>
    <row r="51" spans="1:102" ht="20.100000000000001" customHeight="1">
      <c r="A51" s="93"/>
      <c r="B51" s="104" t="s">
        <v>38</v>
      </c>
      <c r="C51" s="105">
        <v>4719.1706889999996</v>
      </c>
      <c r="D51" s="106">
        <v>3.102558984043657E-2</v>
      </c>
      <c r="E51" s="105">
        <v>6652.1451740000002</v>
      </c>
      <c r="F51" s="106">
        <v>4.2576580319070384E-2</v>
      </c>
      <c r="G51" s="105">
        <v>5168.6177680000001</v>
      </c>
      <c r="H51" s="106">
        <v>3.3197121235448442E-2</v>
      </c>
      <c r="I51" s="105">
        <v>9.8563720000000004</v>
      </c>
      <c r="J51" s="106">
        <v>2.5371056813682582E-4</v>
      </c>
      <c r="K51" s="105">
        <v>956.55292199999997</v>
      </c>
      <c r="L51" s="107">
        <v>2.3234227482572353E-2</v>
      </c>
      <c r="M51" s="105">
        <v>963.091542</v>
      </c>
      <c r="N51" s="106">
        <v>2.3292786881081304E-2</v>
      </c>
      <c r="O51" s="105">
        <v>33.953243999999998</v>
      </c>
      <c r="P51" s="107">
        <v>4.4327903484400917E-4</v>
      </c>
      <c r="Q51" s="105">
        <v>152.02896000000001</v>
      </c>
      <c r="R51" s="106">
        <v>1.886350381353184E-3</v>
      </c>
      <c r="S51" s="105">
        <v>10.126466000000001</v>
      </c>
      <c r="T51" s="106">
        <v>1.2399720055579239E-4</v>
      </c>
      <c r="U51" s="105">
        <v>1742.389717</v>
      </c>
      <c r="V51" s="106">
        <v>1.9200451855786057E-2</v>
      </c>
      <c r="W51" s="105">
        <v>3059.2972759999998</v>
      </c>
      <c r="X51" s="107">
        <v>3.2527626376609477E-2</v>
      </c>
      <c r="Y51" s="105">
        <v>1117.2149769999999</v>
      </c>
      <c r="Z51" s="106">
        <v>1.1636463784501852E-2</v>
      </c>
      <c r="AA51" s="105">
        <v>2364.6043060000002</v>
      </c>
      <c r="AB51" s="107">
        <v>0.1429820834008281</v>
      </c>
      <c r="AC51" s="105">
        <v>2661.4711630000002</v>
      </c>
      <c r="AD51" s="106">
        <v>0.14608819633388176</v>
      </c>
      <c r="AE51" s="105">
        <v>2677.5574329999999</v>
      </c>
      <c r="AF51" s="106">
        <v>0.14868835730538763</v>
      </c>
      <c r="AG51" s="108">
        <v>299.05837400000001</v>
      </c>
      <c r="AH51" s="106">
        <v>0.1029951551660043</v>
      </c>
      <c r="AI51" s="108">
        <v>297.74937899999998</v>
      </c>
      <c r="AJ51" s="107">
        <v>0.10706327325213762</v>
      </c>
      <c r="AK51" s="108">
        <v>313.99040200000002</v>
      </c>
      <c r="AL51" s="106">
        <v>0.10315067170725398</v>
      </c>
      <c r="AM51" s="109"/>
    </row>
    <row r="52" spans="1:102" ht="20.100000000000001" customHeight="1">
      <c r="A52" s="93"/>
      <c r="B52" s="104" t="s">
        <v>54</v>
      </c>
      <c r="C52" s="105">
        <v>2101.1527160000001</v>
      </c>
      <c r="D52" s="106">
        <v>1.3813762344025128E-2</v>
      </c>
      <c r="E52" s="105">
        <v>4094.1168560000001</v>
      </c>
      <c r="F52" s="106">
        <v>2.6204102675998504E-2</v>
      </c>
      <c r="G52" s="105">
        <v>3640.5579090000001</v>
      </c>
      <c r="H52" s="106">
        <v>2.3382661998724082E-2</v>
      </c>
      <c r="I52" s="105">
        <v>150.244224</v>
      </c>
      <c r="J52" s="106">
        <v>3.867401456673563E-3</v>
      </c>
      <c r="K52" s="105">
        <v>224.213964</v>
      </c>
      <c r="L52" s="107">
        <v>5.4460533489910645E-3</v>
      </c>
      <c r="M52" s="105">
        <v>228.06745799999999</v>
      </c>
      <c r="N52" s="106">
        <v>5.5159104426066707E-3</v>
      </c>
      <c r="O52" s="105">
        <v>1170.8660749999999</v>
      </c>
      <c r="P52" s="107">
        <v>1.5286326798629115E-2</v>
      </c>
      <c r="Q52" s="105">
        <v>1455.458492</v>
      </c>
      <c r="R52" s="106">
        <v>1.8059090066970991E-2</v>
      </c>
      <c r="S52" s="105">
        <v>1488.759384</v>
      </c>
      <c r="T52" s="106">
        <v>1.8229656418849962E-2</v>
      </c>
      <c r="U52" s="105">
        <v>1464.7503280000001</v>
      </c>
      <c r="V52" s="106">
        <v>1.6140974593177558E-2</v>
      </c>
      <c r="W52" s="105">
        <v>3340.1852199999998</v>
      </c>
      <c r="X52" s="107">
        <v>3.5514135130695658E-2</v>
      </c>
      <c r="Y52" s="105">
        <v>2862.0546420000001</v>
      </c>
      <c r="Z52" s="106">
        <v>2.9810014971629242E-2</v>
      </c>
      <c r="AA52" s="105">
        <v>530.00772300000006</v>
      </c>
      <c r="AB52" s="107">
        <v>3.204832548971473E-2</v>
      </c>
      <c r="AC52" s="105">
        <v>500.758914</v>
      </c>
      <c r="AD52" s="106">
        <v>2.7486665105141854E-2</v>
      </c>
      <c r="AE52" s="105">
        <v>512.41238699999997</v>
      </c>
      <c r="AF52" s="106">
        <v>2.8454947463292215E-2</v>
      </c>
      <c r="AG52" s="108">
        <v>-127.758774</v>
      </c>
      <c r="AH52" s="106">
        <v>-4.3999887299422266E-2</v>
      </c>
      <c r="AI52" s="108">
        <v>-107.24880899999999</v>
      </c>
      <c r="AJ52" s="107">
        <v>-3.8564005011521178E-2</v>
      </c>
      <c r="AK52" s="108">
        <v>-105.595336</v>
      </c>
      <c r="AL52" s="106">
        <v>-3.4689690411470527E-2</v>
      </c>
      <c r="AM52" s="109"/>
    </row>
    <row r="53" spans="1:102" ht="20.100000000000001" customHeight="1">
      <c r="A53" s="93"/>
      <c r="B53" s="104" t="s">
        <v>184</v>
      </c>
      <c r="C53" s="105">
        <v>3588.3360017600003</v>
      </c>
      <c r="D53" s="106">
        <v>2.3591060450468455E-2</v>
      </c>
      <c r="E53" s="105">
        <v>3153.9925062900002</v>
      </c>
      <c r="F53" s="106">
        <v>2.0186903886983978E-2</v>
      </c>
      <c r="G53" s="105">
        <v>3180.7169789699997</v>
      </c>
      <c r="H53" s="106">
        <v>2.0429184727152837E-2</v>
      </c>
      <c r="I53" s="105">
        <v>0</v>
      </c>
      <c r="J53" s="106">
        <v>0</v>
      </c>
      <c r="K53" s="105">
        <v>0</v>
      </c>
      <c r="L53" s="107">
        <v>0</v>
      </c>
      <c r="M53" s="105">
        <v>0</v>
      </c>
      <c r="N53" s="106">
        <v>0</v>
      </c>
      <c r="O53" s="105">
        <v>46.710837770000005</v>
      </c>
      <c r="P53" s="107">
        <v>6.0983672380290649E-4</v>
      </c>
      <c r="Q53" s="105">
        <v>3.2911489</v>
      </c>
      <c r="R53" s="106">
        <v>4.0836035335669679E-5</v>
      </c>
      <c r="S53" s="105">
        <v>2.2571179199999998</v>
      </c>
      <c r="T53" s="106">
        <v>2.7638102315685742E-5</v>
      </c>
      <c r="U53" s="105">
        <v>41.931151679999999</v>
      </c>
      <c r="V53" s="106">
        <v>4.6206485910379292E-4</v>
      </c>
      <c r="W53" s="105">
        <v>23.56555663</v>
      </c>
      <c r="X53" s="107">
        <v>2.5055807012638691E-4</v>
      </c>
      <c r="Y53" s="105">
        <v>25.05199927</v>
      </c>
      <c r="Z53" s="106">
        <v>2.6093159171345574E-4</v>
      </c>
      <c r="AA53" s="105">
        <v>3258.7501874999998</v>
      </c>
      <c r="AB53" s="107">
        <v>0.19704899035720064</v>
      </c>
      <c r="AC53" s="105">
        <v>3059.4282696999999</v>
      </c>
      <c r="AD53" s="106">
        <v>0.16793206852918349</v>
      </c>
      <c r="AE53" s="105">
        <v>3111.46397772</v>
      </c>
      <c r="AF53" s="106">
        <v>0.17278376999880923</v>
      </c>
      <c r="AG53" s="108">
        <v>-981.35463873000003</v>
      </c>
      <c r="AH53" s="106">
        <v>-0.33797673657141741</v>
      </c>
      <c r="AI53" s="108">
        <v>-843.10556284000006</v>
      </c>
      <c r="AJ53" s="107">
        <v>-0.30315979686639821</v>
      </c>
      <c r="AK53" s="108">
        <v>-897.44999848999998</v>
      </c>
      <c r="AL53" s="106">
        <v>-0.29482611435975536</v>
      </c>
      <c r="AM53" s="109"/>
    </row>
    <row r="54" spans="1:102" ht="18.75" customHeight="1">
      <c r="A54" s="93"/>
      <c r="B54" s="104" t="s">
        <v>53</v>
      </c>
      <c r="C54" s="105">
        <v>2375.994009</v>
      </c>
      <c r="D54" s="106">
        <v>1.5620671606220125E-2</v>
      </c>
      <c r="E54" s="105">
        <v>2201.3788199999999</v>
      </c>
      <c r="F54" s="106">
        <v>1.4089767990747458E-2</v>
      </c>
      <c r="G54" s="105">
        <v>2191.1299349999999</v>
      </c>
      <c r="H54" s="106">
        <v>1.407324150475181E-2</v>
      </c>
      <c r="I54" s="105">
        <v>2098.4253610000001</v>
      </c>
      <c r="J54" s="106">
        <v>5.4015076798241156E-2</v>
      </c>
      <c r="K54" s="105">
        <v>1886.1801390000001</v>
      </c>
      <c r="L54" s="107">
        <v>4.581444206035884E-2</v>
      </c>
      <c r="M54" s="105">
        <v>1897.8858740000001</v>
      </c>
      <c r="N54" s="106">
        <v>4.5901193458613848E-2</v>
      </c>
      <c r="O54" s="105">
        <v>0</v>
      </c>
      <c r="P54" s="107">
        <v>0</v>
      </c>
      <c r="Q54" s="105">
        <v>0</v>
      </c>
      <c r="R54" s="106">
        <v>0</v>
      </c>
      <c r="S54" s="105">
        <v>0</v>
      </c>
      <c r="T54" s="106">
        <v>0</v>
      </c>
      <c r="U54" s="105">
        <v>0</v>
      </c>
      <c r="V54" s="106">
        <v>0</v>
      </c>
      <c r="W54" s="105">
        <v>0</v>
      </c>
      <c r="X54" s="107">
        <v>0</v>
      </c>
      <c r="Y54" s="105">
        <v>0</v>
      </c>
      <c r="Z54" s="106">
        <v>0</v>
      </c>
      <c r="AA54" s="105">
        <v>2219.284737</v>
      </c>
      <c r="AB54" s="107">
        <v>0.13419494946818336</v>
      </c>
      <c r="AC54" s="105">
        <v>2111.9668590000001</v>
      </c>
      <c r="AD54" s="106">
        <v>0.11592589596216624</v>
      </c>
      <c r="AE54" s="105">
        <v>2133.9399840000001</v>
      </c>
      <c r="AF54" s="106">
        <v>0.11850055087473643</v>
      </c>
      <c r="AG54" s="108">
        <v>-302.48810099999997</v>
      </c>
      <c r="AH54" s="106">
        <v>-0.10417634685048136</v>
      </c>
      <c r="AI54" s="108">
        <v>-107.31787799999999</v>
      </c>
      <c r="AJ54" s="107">
        <v>-3.858884050654416E-2</v>
      </c>
      <c r="AK54" s="108">
        <v>-85.344752999999997</v>
      </c>
      <c r="AL54" s="106">
        <v>-2.8037062733655402E-2</v>
      </c>
      <c r="AM54" s="109"/>
    </row>
    <row r="55" spans="1:102" ht="18.75" customHeight="1">
      <c r="A55" s="93"/>
      <c r="B55" s="104" t="s">
        <v>229</v>
      </c>
      <c r="C55" s="105">
        <v>0</v>
      </c>
      <c r="D55" s="106">
        <v>0</v>
      </c>
      <c r="E55" s="105">
        <v>1589.3593228900002</v>
      </c>
      <c r="F55" s="106">
        <v>1.017258088885019E-2</v>
      </c>
      <c r="G55" s="105">
        <v>1592.5920604600001</v>
      </c>
      <c r="H55" s="106">
        <v>1.0228938196403163E-2</v>
      </c>
      <c r="I55" s="105">
        <v>0</v>
      </c>
      <c r="J55" s="106">
        <v>0</v>
      </c>
      <c r="K55" s="105">
        <v>0</v>
      </c>
      <c r="L55" s="107">
        <v>0</v>
      </c>
      <c r="M55" s="105">
        <v>0</v>
      </c>
      <c r="N55" s="106">
        <v>0</v>
      </c>
      <c r="O55" s="105">
        <v>0</v>
      </c>
      <c r="P55" s="107">
        <v>0</v>
      </c>
      <c r="Q55" s="105">
        <v>0</v>
      </c>
      <c r="R55" s="106">
        <v>0</v>
      </c>
      <c r="S55" s="105">
        <v>0</v>
      </c>
      <c r="T55" s="106">
        <v>0</v>
      </c>
      <c r="U55" s="105">
        <v>0</v>
      </c>
      <c r="V55" s="106">
        <v>0</v>
      </c>
      <c r="W55" s="105">
        <v>2.5000000000000001E-2</v>
      </c>
      <c r="X55" s="107">
        <v>2.6580962425412792E-7</v>
      </c>
      <c r="Y55" s="105">
        <v>2.5000000000000001E-2</v>
      </c>
      <c r="Z55" s="106">
        <v>2.6038998814150911E-7</v>
      </c>
      <c r="AA55" s="105">
        <v>0</v>
      </c>
      <c r="AB55" s="107">
        <v>0</v>
      </c>
      <c r="AC55" s="105">
        <v>1576.22108622</v>
      </c>
      <c r="AD55" s="106">
        <v>8.6518801597592856E-2</v>
      </c>
      <c r="AE55" s="105">
        <v>1578.42179229</v>
      </c>
      <c r="AF55" s="106">
        <v>8.7651880231629703E-2</v>
      </c>
      <c r="AG55" s="108">
        <v>0</v>
      </c>
      <c r="AH55" s="106">
        <v>0</v>
      </c>
      <c r="AI55" s="108">
        <v>55.839452860000002</v>
      </c>
      <c r="AJ55" s="107">
        <v>2.0078478819598271E-2</v>
      </c>
      <c r="AK55" s="108">
        <v>59.291561270000003</v>
      </c>
      <c r="AL55" s="106">
        <v>1.94781889274829E-2</v>
      </c>
      <c r="AM55" s="110"/>
    </row>
    <row r="56" spans="1:102" ht="18.75" customHeight="1">
      <c r="A56" s="93"/>
      <c r="B56" s="104" t="s">
        <v>290</v>
      </c>
      <c r="C56" s="105">
        <v>0</v>
      </c>
      <c r="D56" s="106">
        <v>0</v>
      </c>
      <c r="E56" s="105">
        <v>1512.3263743</v>
      </c>
      <c r="F56" s="106">
        <v>9.679537000440162E-3</v>
      </c>
      <c r="G56" s="105">
        <v>1513.48555358</v>
      </c>
      <c r="H56" s="106">
        <v>9.7208510409421828E-3</v>
      </c>
      <c r="I56" s="105">
        <v>0</v>
      </c>
      <c r="J56" s="106">
        <v>0</v>
      </c>
      <c r="K56" s="105">
        <v>0</v>
      </c>
      <c r="L56" s="107">
        <v>0</v>
      </c>
      <c r="M56" s="105">
        <v>58.920203530000002</v>
      </c>
      <c r="N56" s="106">
        <v>1.4250106910545627E-3</v>
      </c>
      <c r="O56" s="105">
        <v>0</v>
      </c>
      <c r="P56" s="107">
        <v>0</v>
      </c>
      <c r="Q56" s="105">
        <v>0.31970323</v>
      </c>
      <c r="R56" s="106">
        <v>3.9668252011349985E-6</v>
      </c>
      <c r="S56" s="105">
        <v>3.1540154999999999</v>
      </c>
      <c r="T56" s="106">
        <v>3.8620491345112674E-5</v>
      </c>
      <c r="U56" s="105">
        <v>0</v>
      </c>
      <c r="V56" s="106">
        <v>0</v>
      </c>
      <c r="W56" s="105">
        <v>5.1504136100000002</v>
      </c>
      <c r="X56" s="107">
        <v>5.4761180257097856E-5</v>
      </c>
      <c r="Y56" s="105">
        <v>32.893776520000003</v>
      </c>
      <c r="Z56" s="106">
        <v>3.4260840311888999E-4</v>
      </c>
      <c r="AA56" s="105">
        <v>0</v>
      </c>
      <c r="AB56" s="107">
        <v>0</v>
      </c>
      <c r="AC56" s="105">
        <v>1423.25300309</v>
      </c>
      <c r="AD56" s="106">
        <v>7.8122380974374933E-2</v>
      </c>
      <c r="AE56" s="105">
        <v>1398.7687556199999</v>
      </c>
      <c r="AF56" s="106">
        <v>7.7675506026480434E-2</v>
      </c>
      <c r="AG56" s="108">
        <v>0</v>
      </c>
      <c r="AH56" s="106">
        <v>0</v>
      </c>
      <c r="AI56" s="108">
        <v>-271.04099889999998</v>
      </c>
      <c r="AJ56" s="107">
        <v>-9.745960386289515E-2</v>
      </c>
      <c r="AK56" s="108">
        <v>-300.08778285</v>
      </c>
      <c r="AL56" s="106">
        <v>-9.8583447694423676E-2</v>
      </c>
      <c r="AM56" s="110"/>
    </row>
    <row r="57" spans="1:102" ht="18.75" customHeight="1">
      <c r="A57" s="93"/>
      <c r="B57" s="104" t="s">
        <v>67</v>
      </c>
      <c r="C57" s="105">
        <v>372.22681999999998</v>
      </c>
      <c r="D57" s="106">
        <v>2.4471580720419272E-3</v>
      </c>
      <c r="E57" s="105">
        <v>1250.5793570000001</v>
      </c>
      <c r="F57" s="106">
        <v>8.0042439011692411E-3</v>
      </c>
      <c r="G57" s="105">
        <v>1226.6139499999999</v>
      </c>
      <c r="H57" s="106">
        <v>7.8783252767013843E-3</v>
      </c>
      <c r="I57" s="105">
        <v>0</v>
      </c>
      <c r="J57" s="106">
        <v>0</v>
      </c>
      <c r="K57" s="105">
        <v>0</v>
      </c>
      <c r="L57" s="107">
        <v>0</v>
      </c>
      <c r="M57" s="105">
        <v>0</v>
      </c>
      <c r="N57" s="106">
        <v>0</v>
      </c>
      <c r="O57" s="105">
        <v>0</v>
      </c>
      <c r="P57" s="107">
        <v>0</v>
      </c>
      <c r="Q57" s="105">
        <v>0</v>
      </c>
      <c r="R57" s="106">
        <v>0</v>
      </c>
      <c r="S57" s="105">
        <v>0</v>
      </c>
      <c r="T57" s="106">
        <v>0</v>
      </c>
      <c r="U57" s="105">
        <v>32.852213999999996</v>
      </c>
      <c r="V57" s="106">
        <v>3.6201852381741336E-4</v>
      </c>
      <c r="W57" s="105">
        <v>578.44998999999996</v>
      </c>
      <c r="X57" s="107">
        <v>6.1503029796681616E-3</v>
      </c>
      <c r="Y57" s="105">
        <v>119.726961</v>
      </c>
      <c r="Z57" s="106">
        <v>1.2470280782003568E-3</v>
      </c>
      <c r="AA57" s="105">
        <v>320.51677899999999</v>
      </c>
      <c r="AB57" s="107">
        <v>1.9380898829481699E-2</v>
      </c>
      <c r="AC57" s="105">
        <v>312.691126</v>
      </c>
      <c r="AD57" s="106">
        <v>1.7163621098738372E-2</v>
      </c>
      <c r="AE57" s="105">
        <v>306.33090900000002</v>
      </c>
      <c r="AF57" s="106">
        <v>1.7010966446401595E-2</v>
      </c>
      <c r="AG57" s="108">
        <v>-74.641561999999993</v>
      </c>
      <c r="AH57" s="106">
        <v>-2.570641696869163E-2</v>
      </c>
      <c r="AI57" s="108">
        <v>-55.825654</v>
      </c>
      <c r="AJ57" s="107">
        <v>-2.0073517092646195E-2</v>
      </c>
      <c r="AK57" s="108">
        <v>-60.113995000000003</v>
      </c>
      <c r="AL57" s="106">
        <v>-1.9748371044973873E-2</v>
      </c>
      <c r="AM57" s="110"/>
    </row>
    <row r="58" spans="1:102" ht="18.75" customHeight="1">
      <c r="A58" s="93"/>
      <c r="B58" s="104" t="s">
        <v>291</v>
      </c>
      <c r="C58" s="105">
        <v>852.76635499999998</v>
      </c>
      <c r="D58" s="106">
        <v>5.6064043671114876E-3</v>
      </c>
      <c r="E58" s="105">
        <v>964.22918800000002</v>
      </c>
      <c r="F58" s="106">
        <v>6.171480085752263E-3</v>
      </c>
      <c r="G58" s="105">
        <v>1033.2221460000001</v>
      </c>
      <c r="H58" s="106">
        <v>6.6362037944207699E-3</v>
      </c>
      <c r="I58" s="105">
        <v>0</v>
      </c>
      <c r="J58" s="106">
        <v>0</v>
      </c>
      <c r="K58" s="105">
        <v>0</v>
      </c>
      <c r="L58" s="107">
        <v>0</v>
      </c>
      <c r="M58" s="105">
        <v>0</v>
      </c>
      <c r="N58" s="106">
        <v>0</v>
      </c>
      <c r="O58" s="105">
        <v>456.995069</v>
      </c>
      <c r="P58" s="107">
        <v>5.9663322042156379E-3</v>
      </c>
      <c r="Q58" s="105">
        <v>484.36965400000003</v>
      </c>
      <c r="R58" s="106">
        <v>6.0099791614624592E-3</v>
      </c>
      <c r="S58" s="105">
        <v>506.30311599999999</v>
      </c>
      <c r="T58" s="106">
        <v>6.1996128774514832E-3</v>
      </c>
      <c r="U58" s="105">
        <v>201.83963399999999</v>
      </c>
      <c r="V58" s="106">
        <v>2.2241936676939641E-3</v>
      </c>
      <c r="W58" s="105">
        <v>274.002836</v>
      </c>
      <c r="X58" s="107">
        <v>2.9133036352690174E-3</v>
      </c>
      <c r="Y58" s="105">
        <v>302.97631100000001</v>
      </c>
      <c r="Z58" s="106">
        <v>3.1556799211379266E-3</v>
      </c>
      <c r="AA58" s="105">
        <v>596.63368600000001</v>
      </c>
      <c r="AB58" s="107">
        <v>3.6077041403897149E-2</v>
      </c>
      <c r="AC58" s="105">
        <v>630.39607000000001</v>
      </c>
      <c r="AD58" s="106">
        <v>3.4602450750756998E-2</v>
      </c>
      <c r="AE58" s="105">
        <v>672.15413000000001</v>
      </c>
      <c r="AF58" s="106">
        <v>3.7325620811709391E-2</v>
      </c>
      <c r="AG58" s="108">
        <v>6.2217529999999996</v>
      </c>
      <c r="AH58" s="106">
        <v>2.1427603148793709E-3</v>
      </c>
      <c r="AI58" s="108">
        <v>-39.737616000000003</v>
      </c>
      <c r="AJ58" s="107">
        <v>-1.4288658651397277E-2</v>
      </c>
      <c r="AK58" s="108">
        <v>-42.879556000000001</v>
      </c>
      <c r="AL58" s="106">
        <v>-1.4086593016014585E-2</v>
      </c>
      <c r="AM58" s="110"/>
    </row>
    <row r="59" spans="1:102" ht="18.75" customHeight="1">
      <c r="A59" s="93"/>
      <c r="B59" s="104" t="s">
        <v>59</v>
      </c>
      <c r="C59" s="105">
        <v>81691.730838000003</v>
      </c>
      <c r="D59" s="106">
        <v>0.53707193516922869</v>
      </c>
      <c r="E59" s="105">
        <v>11508.808885</v>
      </c>
      <c r="F59" s="106">
        <v>7.366130970566119E-2</v>
      </c>
      <c r="G59" s="105" t="s">
        <v>478</v>
      </c>
      <c r="H59" s="106">
        <v>0</v>
      </c>
      <c r="I59" s="105">
        <v>31510.7775</v>
      </c>
      <c r="J59" s="106">
        <v>0.8111115592997209</v>
      </c>
      <c r="K59" s="105">
        <v>7639.1616569999996</v>
      </c>
      <c r="L59" s="107">
        <v>0.18555169884775319</v>
      </c>
      <c r="M59" s="108" t="s">
        <v>478</v>
      </c>
      <c r="N59" s="106">
        <v>0</v>
      </c>
      <c r="O59" s="105">
        <v>25146.470641</v>
      </c>
      <c r="P59" s="107">
        <v>0.32830156775227992</v>
      </c>
      <c r="Q59" s="105">
        <v>1302.2801930000001</v>
      </c>
      <c r="R59" s="106">
        <v>1.6158478875960527E-2</v>
      </c>
      <c r="S59" s="108" t="s">
        <v>478</v>
      </c>
      <c r="T59" s="106">
        <v>0</v>
      </c>
      <c r="U59" s="105">
        <v>40417.186020000001</v>
      </c>
      <c r="V59" s="106">
        <v>0.44538155083898451</v>
      </c>
      <c r="W59" s="108" t="s">
        <v>478</v>
      </c>
      <c r="X59" s="107">
        <v>0</v>
      </c>
      <c r="Y59" s="108" t="s">
        <v>478</v>
      </c>
      <c r="Z59" s="106">
        <v>0</v>
      </c>
      <c r="AA59" s="105">
        <v>11051.768495</v>
      </c>
      <c r="AB59" s="107">
        <v>0.668274552604462</v>
      </c>
      <c r="AC59" s="105">
        <v>4216.2757549999997</v>
      </c>
      <c r="AD59" s="106">
        <v>0.23143144620809308</v>
      </c>
      <c r="AE59" s="108" t="s">
        <v>478</v>
      </c>
      <c r="AF59" s="106">
        <v>0</v>
      </c>
      <c r="AG59" s="108">
        <v>2921.6330160000002</v>
      </c>
      <c r="AH59" s="106">
        <v>1.0062050488545795</v>
      </c>
      <c r="AI59" s="108">
        <v>732.96427900000003</v>
      </c>
      <c r="AJ59" s="107">
        <v>0.26355572982280862</v>
      </c>
      <c r="AK59" s="108" t="s">
        <v>478</v>
      </c>
      <c r="AL59" s="106">
        <v>0</v>
      </c>
      <c r="AM59" s="110"/>
    </row>
    <row r="60" spans="1:102" ht="18.75" customHeight="1">
      <c r="A60" s="93"/>
      <c r="B60" s="104" t="s">
        <v>50</v>
      </c>
      <c r="C60" s="105">
        <v>142006.68176800001</v>
      </c>
      <c r="D60" s="106">
        <v>0.93360493897900865</v>
      </c>
      <c r="E60" s="105" t="s">
        <v>292</v>
      </c>
      <c r="F60" s="106">
        <v>0</v>
      </c>
      <c r="G60" s="105" t="s">
        <v>292</v>
      </c>
      <c r="H60" s="106">
        <v>0</v>
      </c>
      <c r="I60" s="105">
        <v>93839.245647000003</v>
      </c>
      <c r="J60" s="106">
        <v>2.4154940911961855</v>
      </c>
      <c r="K60" s="105" t="s">
        <v>292</v>
      </c>
      <c r="L60" s="106">
        <v>0</v>
      </c>
      <c r="M60" s="105" t="s">
        <v>292</v>
      </c>
      <c r="N60" s="106">
        <v>0</v>
      </c>
      <c r="O60" s="105">
        <v>15045.471398</v>
      </c>
      <c r="P60" s="107">
        <v>0.19642724094577194</v>
      </c>
      <c r="Q60" s="105" t="s">
        <v>292</v>
      </c>
      <c r="R60" s="106">
        <v>0</v>
      </c>
      <c r="S60" s="105" t="s">
        <v>292</v>
      </c>
      <c r="T60" s="106">
        <v>0</v>
      </c>
      <c r="U60" s="105">
        <v>59643.981609000002</v>
      </c>
      <c r="V60" s="106">
        <v>0.65725330343590038</v>
      </c>
      <c r="W60" s="105" t="s">
        <v>292</v>
      </c>
      <c r="X60" s="106">
        <v>0</v>
      </c>
      <c r="Y60" s="105" t="s">
        <v>292</v>
      </c>
      <c r="Z60" s="106">
        <v>0</v>
      </c>
      <c r="AA60" s="105">
        <v>5702.0799489999999</v>
      </c>
      <c r="AB60" s="107">
        <v>0.34479141764114996</v>
      </c>
      <c r="AC60" s="105" t="s">
        <v>292</v>
      </c>
      <c r="AD60" s="106">
        <v>0</v>
      </c>
      <c r="AE60" s="105" t="s">
        <v>292</v>
      </c>
      <c r="AF60" s="106">
        <v>0</v>
      </c>
      <c r="AG60" s="108">
        <v>630.40751399999999</v>
      </c>
      <c r="AH60" s="106">
        <v>0.21711119088156688</v>
      </c>
      <c r="AI60" s="108" t="s">
        <v>292</v>
      </c>
      <c r="AJ60" s="107">
        <v>0</v>
      </c>
      <c r="AK60" s="108" t="s">
        <v>292</v>
      </c>
      <c r="AL60" s="106">
        <v>0</v>
      </c>
      <c r="AM60" s="110"/>
    </row>
    <row r="61" spans="1:102" ht="22.5" customHeight="1">
      <c r="B61" s="111"/>
      <c r="C61" s="112"/>
      <c r="D61" s="113"/>
      <c r="E61" s="112"/>
      <c r="F61" s="113"/>
      <c r="G61" s="114"/>
      <c r="H61" s="113"/>
      <c r="I61" s="112"/>
      <c r="J61" s="113"/>
      <c r="K61" s="114"/>
      <c r="L61" s="115"/>
      <c r="M61" s="112"/>
      <c r="N61" s="113"/>
      <c r="O61" s="114"/>
      <c r="P61" s="115"/>
      <c r="Q61" s="112"/>
      <c r="R61" s="113"/>
      <c r="S61" s="114"/>
      <c r="T61" s="113"/>
      <c r="U61" s="112"/>
      <c r="V61" s="113"/>
      <c r="W61" s="114"/>
      <c r="X61" s="115"/>
      <c r="Y61" s="112"/>
      <c r="Z61" s="113"/>
      <c r="AA61" s="114"/>
      <c r="AB61" s="115"/>
      <c r="AC61" s="112"/>
      <c r="AD61" s="113"/>
      <c r="AE61" s="114"/>
      <c r="AF61" s="113"/>
      <c r="AG61" s="112"/>
      <c r="AH61" s="113"/>
      <c r="AI61" s="114"/>
      <c r="AJ61" s="115"/>
      <c r="AK61" s="112"/>
      <c r="AL61" s="113"/>
    </row>
    <row r="62" spans="1:102" ht="20.100000000000001" customHeight="1">
      <c r="B62" s="85" t="s">
        <v>476</v>
      </c>
      <c r="C62" s="109"/>
      <c r="D62" s="110"/>
      <c r="E62" s="109"/>
      <c r="F62" s="110"/>
      <c r="G62" s="109"/>
      <c r="H62" s="110"/>
      <c r="I62" s="109"/>
      <c r="J62" s="110"/>
      <c r="K62" s="109"/>
      <c r="L62" s="110"/>
      <c r="M62" s="109"/>
      <c r="N62" s="110"/>
      <c r="O62" s="109"/>
      <c r="P62" s="110"/>
      <c r="Q62" s="109"/>
      <c r="R62" s="110"/>
      <c r="S62" s="109"/>
      <c r="T62" s="110"/>
      <c r="U62" s="109"/>
      <c r="V62" s="110"/>
      <c r="W62" s="109"/>
      <c r="X62" s="110"/>
      <c r="Y62" s="109"/>
      <c r="Z62" s="110"/>
      <c r="AA62" s="109"/>
      <c r="AB62" s="110"/>
      <c r="AC62" s="109"/>
      <c r="AD62" s="110"/>
      <c r="AE62" s="109"/>
      <c r="AF62" s="110"/>
      <c r="AG62" s="109"/>
      <c r="AH62" s="110"/>
      <c r="AI62" s="109"/>
      <c r="AJ62" s="110"/>
      <c r="AK62" s="109"/>
      <c r="AL62" s="110"/>
    </row>
    <row r="63" spans="1:102" s="52" customFormat="1" ht="20.100000000000001" customHeight="1">
      <c r="A63" s="44"/>
      <c r="B63" s="85" t="s">
        <v>477</v>
      </c>
      <c r="C63" s="85"/>
      <c r="D63" s="85"/>
      <c r="E63" s="85"/>
      <c r="F63" s="85"/>
      <c r="G63" s="85"/>
      <c r="H63" s="85"/>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c r="AH63" s="85"/>
      <c r="AI63" s="85"/>
      <c r="AJ63" s="85"/>
      <c r="AK63" s="85"/>
      <c r="AL63" s="85"/>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row>
    <row r="64" spans="1:102" s="52" customFormat="1" ht="20.100000000000001" customHeight="1">
      <c r="A64" s="44"/>
      <c r="B64" s="44"/>
      <c r="C64" s="116"/>
      <c r="D64" s="116"/>
      <c r="E64" s="116"/>
      <c r="F64" s="116"/>
      <c r="G64" s="116"/>
      <c r="H64" s="116"/>
      <c r="I64" s="116"/>
      <c r="J64" s="116"/>
      <c r="K64" s="116"/>
      <c r="L64" s="116"/>
      <c r="M64" s="116"/>
      <c r="N64" s="116"/>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row>
    <row r="65" spans="1:102" s="52" customFormat="1" ht="20.100000000000001" customHeight="1">
      <c r="A65" s="44"/>
      <c r="B65" s="117"/>
      <c r="C65" s="116"/>
      <c r="D65" s="116"/>
      <c r="E65" s="116"/>
      <c r="F65" s="116"/>
      <c r="G65" s="116"/>
      <c r="H65" s="116"/>
      <c r="I65" s="116"/>
      <c r="J65" s="116"/>
      <c r="K65" s="116"/>
      <c r="L65" s="116"/>
      <c r="M65" s="116"/>
      <c r="N65" s="116"/>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row>
    <row r="66" spans="1:102" s="52" customFormat="1" ht="20.100000000000001" customHeight="1">
      <c r="A66" s="44"/>
      <c r="B66" s="117"/>
      <c r="C66" s="116"/>
      <c r="D66" s="116"/>
      <c r="E66" s="116"/>
      <c r="F66" s="116"/>
      <c r="G66" s="116"/>
      <c r="H66" s="116"/>
      <c r="I66" s="116"/>
      <c r="J66" s="116"/>
      <c r="K66" s="116"/>
      <c r="L66" s="116"/>
      <c r="M66" s="116"/>
      <c r="N66" s="116"/>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row>
    <row r="67" spans="1:102" s="52" customFormat="1" ht="20.100000000000001" customHeight="1">
      <c r="A67" s="44"/>
      <c r="B67" s="117"/>
      <c r="C67" s="118"/>
      <c r="D67" s="118"/>
      <c r="E67" s="118"/>
      <c r="F67" s="118"/>
      <c r="G67" s="118"/>
      <c r="H67" s="118"/>
      <c r="I67" s="118"/>
      <c r="J67" s="118"/>
      <c r="K67" s="118"/>
      <c r="L67" s="118"/>
      <c r="M67" s="118"/>
      <c r="N67" s="118"/>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c r="BO67" s="44"/>
      <c r="BP67" s="44"/>
      <c r="BQ67" s="44"/>
      <c r="BR67" s="44"/>
      <c r="BS67" s="44"/>
      <c r="BT67" s="44"/>
      <c r="BU67" s="44"/>
      <c r="BV67" s="44"/>
      <c r="BW67" s="44"/>
      <c r="BX67" s="44"/>
      <c r="BY67" s="44"/>
      <c r="BZ67" s="44"/>
      <c r="CA67" s="44"/>
      <c r="CB67" s="44"/>
      <c r="CC67" s="44"/>
      <c r="CD67" s="44"/>
      <c r="CE67" s="44"/>
      <c r="CF67" s="44"/>
      <c r="CG67" s="44"/>
      <c r="CH67" s="44"/>
      <c r="CI67" s="44"/>
      <c r="CJ67" s="44"/>
      <c r="CK67" s="44"/>
      <c r="CL67" s="44"/>
      <c r="CM67" s="44"/>
      <c r="CN67" s="44"/>
      <c r="CO67" s="44"/>
      <c r="CP67" s="44"/>
      <c r="CQ67" s="44"/>
      <c r="CR67" s="44"/>
      <c r="CS67" s="44"/>
      <c r="CT67" s="44"/>
      <c r="CU67" s="44"/>
      <c r="CV67" s="44"/>
      <c r="CW67" s="44"/>
      <c r="CX67" s="44"/>
    </row>
    <row r="68" spans="1:102">
      <c r="B68" s="84"/>
      <c r="C68" s="84"/>
      <c r="D68" s="84"/>
      <c r="E68" s="84"/>
      <c r="F68" s="84"/>
      <c r="G68" s="84"/>
      <c r="H68" s="84"/>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row>
    <row r="69" spans="1:102">
      <c r="B69" s="63"/>
      <c r="C69" s="63"/>
      <c r="D69" s="63"/>
      <c r="E69" s="63"/>
      <c r="F69" s="63"/>
      <c r="G69" s="63"/>
      <c r="H69" s="63"/>
      <c r="I69" s="44"/>
      <c r="J69" s="44"/>
      <c r="K69" s="44"/>
      <c r="L69" s="44"/>
      <c r="M69" s="44"/>
      <c r="N69" s="44"/>
    </row>
    <row r="70" spans="1:102" hidden="1">
      <c r="B70" s="63"/>
      <c r="C70" s="63"/>
      <c r="D70" s="63"/>
      <c r="E70" s="63"/>
      <c r="F70" s="63"/>
      <c r="G70" s="63"/>
      <c r="H70" s="63"/>
      <c r="I70" s="44"/>
      <c r="J70" s="44"/>
      <c r="K70" s="44"/>
      <c r="L70" s="44"/>
      <c r="M70" s="44"/>
      <c r="N70" s="44"/>
    </row>
    <row r="71" spans="1:102">
      <c r="B71" s="44"/>
    </row>
    <row r="72" spans="1:102"/>
    <row r="73" spans="1:102"/>
    <row r="74" spans="1:102"/>
    <row r="75" spans="1:102"/>
    <row r="76" spans="1:102"/>
    <row r="77" spans="1:102"/>
    <row r="78" spans="1:102"/>
    <row r="79" spans="1:102"/>
    <row r="80" spans="1:102"/>
    <row r="81"/>
    <row r="82"/>
    <row r="83"/>
    <row r="84"/>
    <row r="85"/>
    <row r="86"/>
    <row r="87"/>
    <row r="88"/>
  </sheetData>
  <mergeCells count="24">
    <mergeCell ref="C5:H5"/>
    <mergeCell ref="O5:T5"/>
    <mergeCell ref="U5:Z5"/>
    <mergeCell ref="AA5:AF5"/>
    <mergeCell ref="I5:N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30"/>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4.25" zeroHeight="1"/>
  <cols>
    <col min="1" max="1" width="5.7109375" style="119" customWidth="1"/>
    <col min="2" max="2" width="35.7109375" style="119" customWidth="1"/>
    <col min="3" max="9" width="16.7109375" style="119" customWidth="1"/>
    <col min="10" max="14" width="16.7109375" style="119" hidden="1" customWidth="1"/>
    <col min="15" max="102" width="0" style="119" hidden="1" customWidth="1"/>
    <col min="103" max="16384" width="0" style="120" hidden="1"/>
  </cols>
  <sheetData>
    <row r="1" spans="1:102" ht="90" customHeight="1"/>
    <row r="2" spans="1:102" s="123" customFormat="1" ht="24.95" customHeight="1">
      <c r="A2" s="44"/>
      <c r="B2" s="121" t="s">
        <v>9</v>
      </c>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2"/>
      <c r="AU2" s="122"/>
      <c r="AV2" s="122"/>
      <c r="AW2" s="122"/>
      <c r="AX2" s="122"/>
      <c r="AY2" s="122"/>
      <c r="AZ2" s="122"/>
      <c r="BA2" s="122"/>
      <c r="BB2" s="122"/>
      <c r="BC2" s="122"/>
      <c r="BD2" s="122"/>
      <c r="BE2" s="122"/>
      <c r="BF2" s="122"/>
      <c r="BG2" s="122"/>
      <c r="BH2" s="122"/>
      <c r="BI2" s="122"/>
      <c r="BJ2" s="122"/>
      <c r="BK2" s="122"/>
      <c r="BL2" s="122"/>
      <c r="BM2" s="122"/>
      <c r="BN2" s="122"/>
      <c r="BO2" s="122"/>
      <c r="BP2" s="122"/>
      <c r="BQ2" s="122"/>
      <c r="BR2" s="122"/>
      <c r="BS2" s="122"/>
      <c r="BT2" s="122"/>
      <c r="BU2" s="122"/>
      <c r="BV2" s="122"/>
      <c r="BW2" s="122"/>
      <c r="BX2" s="122"/>
      <c r="BY2" s="122"/>
      <c r="BZ2" s="122"/>
      <c r="CA2" s="122"/>
      <c r="CB2" s="122"/>
      <c r="CC2" s="122"/>
      <c r="CD2" s="122"/>
      <c r="CE2" s="122"/>
      <c r="CF2" s="122"/>
      <c r="CG2" s="122"/>
      <c r="CH2" s="122"/>
      <c r="CI2" s="122"/>
      <c r="CJ2" s="122"/>
      <c r="CK2" s="122"/>
      <c r="CL2" s="122"/>
      <c r="CM2" s="122"/>
      <c r="CN2" s="122"/>
      <c r="CO2" s="122"/>
      <c r="CP2" s="122"/>
      <c r="CQ2" s="122"/>
      <c r="CR2" s="122"/>
      <c r="CS2" s="122"/>
      <c r="CT2" s="122"/>
      <c r="CU2" s="122"/>
      <c r="CV2" s="122"/>
      <c r="CW2" s="122"/>
      <c r="CX2" s="122"/>
    </row>
    <row r="3" spans="1:102" s="123" customFormat="1" ht="24.95" customHeight="1">
      <c r="A3" s="44"/>
      <c r="B3" s="124" t="s">
        <v>1</v>
      </c>
      <c r="C3" s="125"/>
      <c r="D3" s="126"/>
      <c r="E3" s="126"/>
      <c r="F3" s="127"/>
      <c r="G3" s="128"/>
      <c r="H3" s="128"/>
      <c r="I3" s="125"/>
      <c r="J3" s="125"/>
      <c r="K3" s="125"/>
      <c r="L3" s="125"/>
      <c r="M3" s="125"/>
      <c r="N3" s="125"/>
      <c r="O3" s="125">
        <v>1.58534433534839</v>
      </c>
      <c r="P3" s="122"/>
      <c r="Q3" s="122"/>
      <c r="R3" s="122"/>
      <c r="S3" s="122"/>
      <c r="T3" s="122"/>
      <c r="U3" s="122"/>
      <c r="V3" s="122"/>
      <c r="W3" s="122"/>
      <c r="X3" s="122"/>
      <c r="Y3" s="122"/>
      <c r="Z3" s="122"/>
      <c r="AA3" s="122"/>
      <c r="AB3" s="122"/>
      <c r="AC3" s="122"/>
      <c r="AD3" s="122"/>
      <c r="AE3" s="122"/>
      <c r="AF3" s="122"/>
      <c r="AG3" s="122"/>
      <c r="AH3" s="122"/>
      <c r="AI3" s="122"/>
      <c r="AJ3" s="122"/>
      <c r="AK3" s="122"/>
      <c r="AL3" s="122"/>
      <c r="AM3" s="122"/>
      <c r="AN3" s="122"/>
      <c r="AO3" s="122"/>
      <c r="AP3" s="122"/>
      <c r="AQ3" s="122"/>
      <c r="AR3" s="122"/>
      <c r="AS3" s="122"/>
      <c r="AT3" s="122"/>
      <c r="AU3" s="122"/>
      <c r="AV3" s="122"/>
      <c r="AW3" s="122"/>
      <c r="AX3" s="122"/>
      <c r="AY3" s="122"/>
      <c r="AZ3" s="122"/>
      <c r="BA3" s="122"/>
      <c r="BB3" s="122"/>
      <c r="BC3" s="122"/>
      <c r="BD3" s="122"/>
      <c r="BE3" s="122"/>
      <c r="BF3" s="122"/>
      <c r="BG3" s="122"/>
      <c r="BH3" s="122"/>
      <c r="BI3" s="122"/>
      <c r="BJ3" s="122"/>
      <c r="BK3" s="122"/>
      <c r="BL3" s="122"/>
      <c r="BM3" s="122"/>
      <c r="BN3" s="122"/>
      <c r="BO3" s="122"/>
      <c r="BP3" s="122"/>
      <c r="BQ3" s="122"/>
      <c r="BR3" s="122"/>
      <c r="BS3" s="122"/>
      <c r="BT3" s="122"/>
      <c r="BU3" s="122"/>
      <c r="BV3" s="122"/>
      <c r="BW3" s="122"/>
      <c r="BX3" s="122"/>
      <c r="BY3" s="122"/>
      <c r="BZ3" s="122"/>
      <c r="CA3" s="122"/>
      <c r="CB3" s="122"/>
      <c r="CC3" s="122"/>
      <c r="CD3" s="122"/>
      <c r="CE3" s="122"/>
      <c r="CF3" s="122"/>
      <c r="CG3" s="122"/>
      <c r="CH3" s="122"/>
      <c r="CI3" s="122"/>
      <c r="CJ3" s="122"/>
      <c r="CK3" s="122"/>
      <c r="CL3" s="122"/>
      <c r="CM3" s="122"/>
      <c r="CN3" s="122"/>
      <c r="CO3" s="122"/>
      <c r="CP3" s="122"/>
      <c r="CQ3" s="122"/>
      <c r="CR3" s="122"/>
      <c r="CS3" s="122"/>
      <c r="CT3" s="122"/>
      <c r="CU3" s="122"/>
      <c r="CV3" s="122"/>
      <c r="CW3" s="122"/>
      <c r="CX3" s="122"/>
    </row>
    <row r="4" spans="1:102" s="123" customFormat="1" ht="5.0999999999999996" customHeight="1">
      <c r="A4" s="44"/>
      <c r="B4" s="129"/>
      <c r="C4" s="125"/>
      <c r="D4" s="126"/>
      <c r="E4" s="126"/>
      <c r="F4" s="127"/>
      <c r="G4" s="128"/>
      <c r="H4" s="128"/>
      <c r="I4" s="125"/>
      <c r="J4" s="125"/>
      <c r="K4" s="125"/>
      <c r="L4" s="125"/>
      <c r="M4" s="125"/>
      <c r="N4" s="125"/>
      <c r="O4" s="125"/>
      <c r="P4" s="122"/>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22"/>
      <c r="AR4" s="122"/>
      <c r="AS4" s="122"/>
      <c r="AT4" s="122"/>
      <c r="AU4" s="122"/>
      <c r="AV4" s="122"/>
      <c r="AW4" s="122"/>
      <c r="AX4" s="122"/>
      <c r="AY4" s="122"/>
      <c r="AZ4" s="122"/>
      <c r="BA4" s="122"/>
      <c r="BB4" s="122"/>
      <c r="BC4" s="122"/>
      <c r="BD4" s="122"/>
      <c r="BE4" s="122"/>
      <c r="BF4" s="122"/>
      <c r="BG4" s="122"/>
      <c r="BH4" s="122"/>
      <c r="BI4" s="122"/>
      <c r="BJ4" s="122"/>
      <c r="BK4" s="122"/>
      <c r="BL4" s="122"/>
      <c r="BM4" s="122"/>
      <c r="BN4" s="122"/>
      <c r="BO4" s="122"/>
      <c r="BP4" s="122"/>
      <c r="BQ4" s="122"/>
      <c r="BR4" s="122"/>
      <c r="BS4" s="122"/>
      <c r="BT4" s="122"/>
      <c r="BU4" s="122"/>
      <c r="BV4" s="122"/>
      <c r="BW4" s="122"/>
      <c r="BX4" s="122"/>
      <c r="BY4" s="122"/>
      <c r="BZ4" s="122"/>
      <c r="CA4" s="122"/>
      <c r="CB4" s="122"/>
      <c r="CC4" s="122"/>
      <c r="CD4" s="122"/>
      <c r="CE4" s="122"/>
      <c r="CF4" s="122"/>
      <c r="CG4" s="122"/>
      <c r="CH4" s="122"/>
      <c r="CI4" s="122"/>
      <c r="CJ4" s="122"/>
      <c r="CK4" s="122"/>
      <c r="CL4" s="122"/>
      <c r="CM4" s="122"/>
      <c r="CN4" s="122"/>
      <c r="CO4" s="122"/>
      <c r="CP4" s="122"/>
      <c r="CQ4" s="122"/>
      <c r="CR4" s="122"/>
      <c r="CS4" s="122"/>
      <c r="CT4" s="122"/>
      <c r="CU4" s="122"/>
      <c r="CV4" s="122"/>
      <c r="CW4" s="122"/>
      <c r="CX4" s="122"/>
    </row>
    <row r="5" spans="1:102" s="132" customFormat="1" ht="24" customHeight="1">
      <c r="A5" s="130"/>
      <c r="B5" s="131"/>
      <c r="C5" s="670" t="s">
        <v>191</v>
      </c>
      <c r="D5" s="671"/>
      <c r="E5" s="672"/>
      <c r="F5" s="670" t="s">
        <v>192</v>
      </c>
      <c r="G5" s="671"/>
      <c r="H5" s="672"/>
      <c r="I5" s="130"/>
      <c r="J5" s="130"/>
      <c r="K5" s="130"/>
      <c r="L5" s="130"/>
      <c r="M5" s="130"/>
      <c r="N5" s="130"/>
      <c r="O5" s="130"/>
      <c r="P5" s="130"/>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c r="AP5" s="130"/>
      <c r="AQ5" s="130"/>
      <c r="AR5" s="130"/>
      <c r="AS5" s="130"/>
      <c r="AT5" s="130"/>
      <c r="AU5" s="130"/>
      <c r="AV5" s="130"/>
      <c r="AW5" s="130"/>
      <c r="AX5" s="130"/>
      <c r="AY5" s="130"/>
      <c r="AZ5" s="130"/>
      <c r="BA5" s="130"/>
      <c r="BB5" s="130"/>
      <c r="BC5" s="130"/>
      <c r="BD5" s="130"/>
      <c r="BE5" s="130"/>
      <c r="BF5" s="130"/>
      <c r="BG5" s="130"/>
      <c r="BH5" s="130"/>
      <c r="BI5" s="130"/>
      <c r="BJ5" s="130"/>
      <c r="BK5" s="130"/>
      <c r="BL5" s="130"/>
      <c r="BM5" s="130"/>
      <c r="BN5" s="130"/>
      <c r="BO5" s="130"/>
      <c r="BP5" s="130"/>
      <c r="BQ5" s="130"/>
      <c r="BR5" s="130"/>
      <c r="BS5" s="130"/>
      <c r="BT5" s="130"/>
      <c r="BU5" s="130"/>
      <c r="BV5" s="130"/>
      <c r="BW5" s="130"/>
      <c r="BX5" s="130"/>
      <c r="BY5" s="130"/>
      <c r="BZ5" s="130"/>
      <c r="CA5" s="130"/>
      <c r="CB5" s="130"/>
      <c r="CC5" s="130"/>
      <c r="CD5" s="130"/>
      <c r="CE5" s="130"/>
      <c r="CF5" s="130"/>
      <c r="CG5" s="130"/>
      <c r="CH5" s="130"/>
      <c r="CI5" s="130"/>
      <c r="CJ5" s="130"/>
      <c r="CK5" s="130"/>
      <c r="CL5" s="130"/>
      <c r="CM5" s="130"/>
      <c r="CN5" s="130"/>
      <c r="CO5" s="130"/>
      <c r="CP5" s="130"/>
      <c r="CQ5" s="130"/>
      <c r="CR5" s="130"/>
      <c r="CS5" s="130"/>
      <c r="CT5" s="130"/>
      <c r="CU5" s="130"/>
      <c r="CV5" s="130"/>
      <c r="CW5" s="130"/>
      <c r="CX5" s="130"/>
    </row>
    <row r="6" spans="1:102" s="138" customFormat="1" ht="20.100000000000001" customHeight="1">
      <c r="A6" s="93"/>
      <c r="B6" s="133"/>
      <c r="C6" s="134">
        <v>45627</v>
      </c>
      <c r="D6" s="135">
        <v>45962</v>
      </c>
      <c r="E6" s="136">
        <v>45992</v>
      </c>
      <c r="F6" s="134">
        <f>+C6</f>
        <v>45627</v>
      </c>
      <c r="G6" s="135">
        <f>+D6</f>
        <v>45962</v>
      </c>
      <c r="H6" s="136">
        <f>+E6</f>
        <v>45992</v>
      </c>
      <c r="I6" s="137"/>
      <c r="J6" s="137"/>
      <c r="K6" s="137"/>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37"/>
      <c r="AU6" s="137"/>
      <c r="AV6" s="137"/>
      <c r="AW6" s="137"/>
      <c r="AX6" s="137"/>
      <c r="AY6" s="137"/>
      <c r="AZ6" s="137"/>
      <c r="BA6" s="137"/>
      <c r="BB6" s="137"/>
      <c r="BC6" s="137"/>
      <c r="BD6" s="137"/>
      <c r="BE6" s="137"/>
      <c r="BF6" s="137"/>
      <c r="BG6" s="137"/>
      <c r="BH6" s="137"/>
      <c r="BI6" s="137"/>
      <c r="BJ6" s="137"/>
      <c r="BK6" s="137"/>
      <c r="BL6" s="137"/>
      <c r="BM6" s="137"/>
      <c r="BN6" s="137"/>
      <c r="BO6" s="137"/>
      <c r="BP6" s="137"/>
      <c r="BQ6" s="137"/>
      <c r="BR6" s="137"/>
      <c r="BS6" s="137"/>
      <c r="BT6" s="137"/>
      <c r="BU6" s="137"/>
      <c r="BV6" s="137"/>
      <c r="BW6" s="137"/>
      <c r="BX6" s="137"/>
      <c r="BY6" s="137"/>
      <c r="BZ6" s="137"/>
      <c r="CA6" s="137"/>
      <c r="CB6" s="137"/>
      <c r="CC6" s="137"/>
      <c r="CD6" s="137"/>
      <c r="CE6" s="137"/>
      <c r="CF6" s="137"/>
      <c r="CG6" s="137"/>
      <c r="CH6" s="137"/>
      <c r="CI6" s="137"/>
      <c r="CJ6" s="137"/>
      <c r="CK6" s="137"/>
      <c r="CL6" s="137"/>
      <c r="CM6" s="137"/>
      <c r="CN6" s="137"/>
      <c r="CO6" s="137"/>
      <c r="CP6" s="137"/>
      <c r="CQ6" s="137"/>
      <c r="CR6" s="137"/>
      <c r="CS6" s="137"/>
      <c r="CT6" s="137"/>
      <c r="CU6" s="137"/>
      <c r="CV6" s="137"/>
      <c r="CW6" s="137"/>
      <c r="CX6" s="137"/>
    </row>
    <row r="7" spans="1:102" s="141" customFormat="1" ht="20.100000000000001" customHeight="1">
      <c r="A7" s="93"/>
      <c r="B7" s="139" t="s">
        <v>289</v>
      </c>
      <c r="C7" s="409">
        <v>2.036125431206663</v>
      </c>
      <c r="D7" s="410">
        <v>1.9528784341974346</v>
      </c>
      <c r="E7" s="411">
        <v>1.9753080157066116</v>
      </c>
      <c r="F7" s="409">
        <v>18.217132263514614</v>
      </c>
      <c r="G7" s="410">
        <v>17.118765762663731</v>
      </c>
      <c r="H7" s="411">
        <v>17.228758300922287</v>
      </c>
      <c r="I7" s="140"/>
      <c r="J7" s="140"/>
      <c r="K7" s="140"/>
      <c r="L7" s="140"/>
      <c r="M7" s="140"/>
      <c r="N7" s="140"/>
      <c r="O7" s="140"/>
      <c r="P7" s="140"/>
      <c r="Q7" s="140"/>
      <c r="R7" s="140"/>
      <c r="S7" s="140"/>
      <c r="T7" s="140"/>
      <c r="U7" s="140"/>
      <c r="V7" s="140"/>
      <c r="W7" s="140"/>
      <c r="X7" s="140"/>
      <c r="Y7" s="140"/>
      <c r="Z7" s="140"/>
      <c r="AA7" s="140"/>
      <c r="AB7" s="140"/>
      <c r="AC7" s="140"/>
      <c r="AD7" s="140"/>
      <c r="AE7" s="140"/>
      <c r="AF7" s="140"/>
      <c r="AG7" s="140"/>
      <c r="AH7" s="140"/>
      <c r="AI7" s="140"/>
      <c r="AJ7" s="140"/>
      <c r="AK7" s="140"/>
      <c r="AL7" s="140"/>
      <c r="AM7" s="140"/>
      <c r="AN7" s="140"/>
      <c r="AO7" s="140"/>
      <c r="AP7" s="140"/>
      <c r="AQ7" s="140"/>
      <c r="AR7" s="140"/>
      <c r="AS7" s="140"/>
      <c r="AT7" s="140"/>
      <c r="AU7" s="140"/>
      <c r="AV7" s="140"/>
      <c r="AW7" s="140"/>
      <c r="AX7" s="140"/>
      <c r="AY7" s="140"/>
      <c r="AZ7" s="140"/>
      <c r="BA7" s="140"/>
      <c r="BB7" s="140"/>
      <c r="BC7" s="140"/>
      <c r="BD7" s="140"/>
      <c r="BE7" s="140"/>
      <c r="BF7" s="140"/>
      <c r="BG7" s="140"/>
      <c r="BH7" s="140"/>
      <c r="BI7" s="140"/>
      <c r="BJ7" s="140"/>
      <c r="BK7" s="140"/>
      <c r="BL7" s="140"/>
      <c r="BM7" s="140"/>
      <c r="BN7" s="140"/>
      <c r="BO7" s="140"/>
      <c r="BP7" s="140"/>
      <c r="BQ7" s="140"/>
      <c r="BR7" s="140"/>
      <c r="BS7" s="140"/>
      <c r="BT7" s="140"/>
      <c r="BU7" s="140"/>
      <c r="BV7" s="140"/>
      <c r="BW7" s="140"/>
      <c r="BX7" s="140"/>
      <c r="BY7" s="140"/>
      <c r="BZ7" s="140"/>
      <c r="CA7" s="140"/>
      <c r="CB7" s="140"/>
      <c r="CC7" s="140"/>
      <c r="CD7" s="140"/>
      <c r="CE7" s="140"/>
      <c r="CF7" s="140"/>
      <c r="CG7" s="140"/>
      <c r="CH7" s="140"/>
      <c r="CI7" s="140"/>
      <c r="CJ7" s="140"/>
      <c r="CK7" s="140"/>
      <c r="CL7" s="140"/>
      <c r="CM7" s="140"/>
      <c r="CN7" s="140"/>
      <c r="CO7" s="140"/>
      <c r="CP7" s="140"/>
      <c r="CQ7" s="140"/>
      <c r="CR7" s="140"/>
      <c r="CS7" s="140"/>
      <c r="CT7" s="140"/>
      <c r="CU7" s="140"/>
      <c r="CV7" s="140"/>
      <c r="CW7" s="140"/>
      <c r="CX7" s="140"/>
    </row>
    <row r="8" spans="1:102" s="141" customFormat="1" ht="20.100000000000001" customHeight="1">
      <c r="A8" s="93"/>
      <c r="B8" s="104" t="s">
        <v>47</v>
      </c>
      <c r="C8" s="142">
        <v>2.9823002518389723</v>
      </c>
      <c r="D8" s="143">
        <v>2.9633976446914776</v>
      </c>
      <c r="E8" s="144">
        <v>2.955332409522927</v>
      </c>
      <c r="F8" s="142">
        <v>26.559370595473798</v>
      </c>
      <c r="G8" s="143">
        <v>25.544976604544129</v>
      </c>
      <c r="H8" s="144">
        <v>25.299083190241983</v>
      </c>
      <c r="I8" s="140"/>
      <c r="J8" s="140"/>
      <c r="K8" s="140"/>
      <c r="L8" s="140"/>
      <c r="M8" s="140"/>
      <c r="N8" s="140"/>
      <c r="O8" s="140"/>
      <c r="P8" s="140"/>
      <c r="Q8" s="140"/>
      <c r="R8" s="140"/>
      <c r="S8" s="140"/>
      <c r="T8" s="140"/>
      <c r="U8" s="140"/>
      <c r="V8" s="140"/>
      <c r="W8" s="140"/>
      <c r="X8" s="140"/>
      <c r="Y8" s="140"/>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0"/>
      <c r="BD8" s="140"/>
      <c r="BE8" s="140"/>
      <c r="BF8" s="140"/>
      <c r="BG8" s="140"/>
      <c r="BH8" s="140"/>
      <c r="BI8" s="140"/>
      <c r="BJ8" s="140"/>
      <c r="BK8" s="140"/>
      <c r="BL8" s="140"/>
      <c r="BM8" s="140"/>
      <c r="BN8" s="140"/>
      <c r="BO8" s="140"/>
      <c r="BP8" s="140"/>
      <c r="BQ8" s="140"/>
      <c r="BR8" s="140"/>
      <c r="BS8" s="140"/>
      <c r="BT8" s="140"/>
      <c r="BU8" s="140"/>
      <c r="BV8" s="140"/>
      <c r="BW8" s="140"/>
      <c r="BX8" s="140"/>
      <c r="BY8" s="140"/>
      <c r="BZ8" s="140"/>
      <c r="CA8" s="140"/>
      <c r="CB8" s="140"/>
      <c r="CC8" s="140"/>
      <c r="CD8" s="140"/>
      <c r="CE8" s="140"/>
      <c r="CF8" s="140"/>
      <c r="CG8" s="140"/>
      <c r="CH8" s="140"/>
      <c r="CI8" s="140"/>
      <c r="CJ8" s="140"/>
      <c r="CK8" s="140"/>
      <c r="CL8" s="140"/>
      <c r="CM8" s="140"/>
      <c r="CN8" s="140"/>
      <c r="CO8" s="140"/>
      <c r="CP8" s="140"/>
      <c r="CQ8" s="140"/>
      <c r="CR8" s="140"/>
      <c r="CS8" s="140"/>
      <c r="CT8" s="140"/>
      <c r="CU8" s="140"/>
      <c r="CV8" s="140"/>
      <c r="CW8" s="140"/>
      <c r="CX8" s="140"/>
    </row>
    <row r="9" spans="1:102" s="141" customFormat="1" ht="20.100000000000001" customHeight="1">
      <c r="A9" s="93"/>
      <c r="B9" s="104" t="s">
        <v>69</v>
      </c>
      <c r="C9" s="142">
        <v>1.5084618981446032</v>
      </c>
      <c r="D9" s="143">
        <v>1.5453670265430295</v>
      </c>
      <c r="E9" s="144">
        <v>1.6073327092765168</v>
      </c>
      <c r="F9" s="142">
        <v>17.736503536684705</v>
      </c>
      <c r="G9" s="143">
        <v>19.221087958383446</v>
      </c>
      <c r="H9" s="144">
        <v>19.953496304074871</v>
      </c>
      <c r="I9" s="140"/>
      <c r="J9" s="140"/>
      <c r="K9" s="140"/>
      <c r="L9" s="140"/>
      <c r="M9" s="140"/>
      <c r="N9" s="140"/>
      <c r="O9" s="140"/>
      <c r="P9" s="140"/>
      <c r="Q9" s="140"/>
      <c r="R9" s="140"/>
      <c r="S9" s="140"/>
      <c r="T9" s="140"/>
      <c r="U9" s="140"/>
      <c r="V9" s="140"/>
      <c r="W9" s="140"/>
      <c r="X9" s="140"/>
      <c r="Y9" s="140"/>
      <c r="Z9" s="140"/>
      <c r="AA9" s="140"/>
      <c r="AB9" s="140"/>
      <c r="AC9" s="140"/>
      <c r="AD9" s="140"/>
      <c r="AE9" s="140"/>
      <c r="AF9" s="140"/>
      <c r="AG9" s="140"/>
      <c r="AH9" s="140"/>
      <c r="AI9" s="140"/>
      <c r="AJ9" s="140"/>
      <c r="AK9" s="140"/>
      <c r="AL9" s="140"/>
      <c r="AM9" s="140"/>
      <c r="AN9" s="140"/>
      <c r="AO9" s="140"/>
      <c r="AP9" s="140"/>
      <c r="AQ9" s="140"/>
      <c r="AR9" s="140"/>
      <c r="AS9" s="140"/>
      <c r="AT9" s="140"/>
      <c r="AU9" s="140"/>
      <c r="AV9" s="140"/>
      <c r="AW9" s="140"/>
      <c r="AX9" s="140"/>
      <c r="AY9" s="140"/>
      <c r="AZ9" s="140"/>
      <c r="BA9" s="140"/>
      <c r="BB9" s="140"/>
      <c r="BC9" s="140"/>
      <c r="BD9" s="140"/>
      <c r="BE9" s="140"/>
      <c r="BF9" s="140"/>
      <c r="BG9" s="140"/>
      <c r="BH9" s="140"/>
      <c r="BI9" s="140"/>
      <c r="BJ9" s="140"/>
      <c r="BK9" s="140"/>
      <c r="BL9" s="140"/>
      <c r="BM9" s="140"/>
      <c r="BN9" s="140"/>
      <c r="BO9" s="140"/>
      <c r="BP9" s="140"/>
      <c r="BQ9" s="140"/>
      <c r="BR9" s="140"/>
      <c r="BS9" s="140"/>
      <c r="BT9" s="140"/>
      <c r="BU9" s="140"/>
      <c r="BV9" s="140"/>
      <c r="BW9" s="140"/>
      <c r="BX9" s="140"/>
      <c r="BY9" s="140"/>
      <c r="BZ9" s="140"/>
      <c r="CA9" s="140"/>
      <c r="CB9" s="140"/>
      <c r="CC9" s="140"/>
      <c r="CD9" s="140"/>
      <c r="CE9" s="140"/>
      <c r="CF9" s="140"/>
      <c r="CG9" s="140"/>
      <c r="CH9" s="140"/>
      <c r="CI9" s="140"/>
      <c r="CJ9" s="140"/>
      <c r="CK9" s="140"/>
      <c r="CL9" s="140"/>
      <c r="CM9" s="140"/>
      <c r="CN9" s="140"/>
      <c r="CO9" s="140"/>
      <c r="CP9" s="140"/>
      <c r="CQ9" s="140"/>
      <c r="CR9" s="140"/>
      <c r="CS9" s="140"/>
      <c r="CT9" s="140"/>
      <c r="CU9" s="140"/>
      <c r="CV9" s="140"/>
      <c r="CW9" s="140"/>
      <c r="CX9" s="140"/>
    </row>
    <row r="10" spans="1:102" s="141" customFormat="1" ht="20.100000000000001" customHeight="1">
      <c r="A10" s="93"/>
      <c r="B10" s="104" t="s">
        <v>43</v>
      </c>
      <c r="C10" s="142">
        <v>2.5119413540665296</v>
      </c>
      <c r="D10" s="143">
        <v>2.4312764284434976</v>
      </c>
      <c r="E10" s="144">
        <v>2.4983539604207152</v>
      </c>
      <c r="F10" s="142">
        <v>29.265007702827283</v>
      </c>
      <c r="G10" s="143">
        <v>28.092431392862217</v>
      </c>
      <c r="H10" s="144">
        <v>29.037370757500764</v>
      </c>
      <c r="I10" s="140"/>
      <c r="J10" s="140"/>
      <c r="K10" s="140"/>
      <c r="L10" s="140"/>
      <c r="M10" s="140"/>
      <c r="N10" s="140"/>
      <c r="O10" s="140"/>
      <c r="P10" s="140"/>
      <c r="Q10" s="140"/>
      <c r="R10" s="140"/>
      <c r="S10" s="140"/>
      <c r="T10" s="140"/>
      <c r="U10" s="140"/>
      <c r="V10" s="140"/>
      <c r="W10" s="140"/>
      <c r="X10" s="140"/>
      <c r="Y10" s="140"/>
      <c r="Z10" s="140"/>
      <c r="AA10" s="140"/>
      <c r="AB10" s="140"/>
      <c r="AC10" s="140"/>
      <c r="AD10" s="140"/>
      <c r="AE10" s="140"/>
      <c r="AF10" s="140"/>
      <c r="AG10" s="140"/>
      <c r="AH10" s="140"/>
      <c r="AI10" s="140"/>
      <c r="AJ10" s="140"/>
      <c r="AK10" s="140"/>
      <c r="AL10" s="140"/>
      <c r="AM10" s="140"/>
      <c r="AN10" s="140"/>
      <c r="AO10" s="140"/>
      <c r="AP10" s="140"/>
      <c r="AQ10" s="140"/>
      <c r="AR10" s="140"/>
      <c r="AS10" s="140"/>
      <c r="AT10" s="140"/>
      <c r="AU10" s="140"/>
      <c r="AV10" s="140"/>
      <c r="AW10" s="140"/>
      <c r="AX10" s="140"/>
      <c r="AY10" s="140"/>
      <c r="AZ10" s="140"/>
      <c r="BA10" s="140"/>
      <c r="BB10" s="140"/>
      <c r="BC10" s="140"/>
      <c r="BD10" s="140"/>
      <c r="BE10" s="140"/>
      <c r="BF10" s="140"/>
      <c r="BG10" s="140"/>
      <c r="BH10" s="140"/>
      <c r="BI10" s="140"/>
      <c r="BJ10" s="140"/>
      <c r="BK10" s="140"/>
      <c r="BL10" s="140"/>
      <c r="BM10" s="140"/>
      <c r="BN10" s="140"/>
      <c r="BO10" s="140"/>
      <c r="BP10" s="140"/>
      <c r="BQ10" s="140"/>
      <c r="BR10" s="140"/>
      <c r="BS10" s="140"/>
      <c r="BT10" s="140"/>
      <c r="BU10" s="140"/>
      <c r="BV10" s="140"/>
      <c r="BW10" s="140"/>
      <c r="BX10" s="140"/>
      <c r="BY10" s="140"/>
      <c r="BZ10" s="140"/>
      <c r="CA10" s="140"/>
      <c r="CB10" s="140"/>
      <c r="CC10" s="140"/>
      <c r="CD10" s="140"/>
      <c r="CE10" s="140"/>
      <c r="CF10" s="140"/>
      <c r="CG10" s="140"/>
      <c r="CH10" s="140"/>
      <c r="CI10" s="140"/>
      <c r="CJ10" s="140"/>
      <c r="CK10" s="140"/>
      <c r="CL10" s="140"/>
      <c r="CM10" s="140"/>
      <c r="CN10" s="140"/>
      <c r="CO10" s="140"/>
      <c r="CP10" s="140"/>
      <c r="CQ10" s="140"/>
      <c r="CR10" s="140"/>
      <c r="CS10" s="140"/>
      <c r="CT10" s="140"/>
      <c r="CU10" s="140"/>
      <c r="CV10" s="140"/>
      <c r="CW10" s="140"/>
      <c r="CX10" s="140"/>
    </row>
    <row r="11" spans="1:102" s="141" customFormat="1" ht="20.100000000000001" customHeight="1">
      <c r="A11" s="93"/>
      <c r="B11" s="104" t="s">
        <v>33</v>
      </c>
      <c r="C11" s="142">
        <v>1.5261460352444181</v>
      </c>
      <c r="D11" s="143">
        <v>1.376178458854179</v>
      </c>
      <c r="E11" s="144">
        <v>1.4611234480147786</v>
      </c>
      <c r="F11" s="142">
        <v>10.284924449210815</v>
      </c>
      <c r="G11" s="143">
        <v>8.5899006724823472</v>
      </c>
      <c r="H11" s="144">
        <v>9.0994071793281055</v>
      </c>
      <c r="I11" s="140"/>
      <c r="J11" s="140"/>
      <c r="K11" s="140"/>
      <c r="L11" s="140"/>
      <c r="M11" s="140"/>
      <c r="N11" s="140"/>
      <c r="O11" s="140"/>
      <c r="P11" s="140"/>
      <c r="Q11" s="140"/>
      <c r="R11" s="140"/>
      <c r="S11" s="140"/>
      <c r="T11" s="140"/>
      <c r="U11" s="140"/>
      <c r="V11" s="140"/>
      <c r="W11" s="140"/>
      <c r="X11" s="140"/>
      <c r="Y11" s="140"/>
      <c r="Z11" s="140"/>
      <c r="AA11" s="140"/>
      <c r="AB11" s="140"/>
      <c r="AC11" s="140"/>
      <c r="AD11" s="140"/>
      <c r="AE11" s="140"/>
      <c r="AF11" s="140"/>
      <c r="AG11" s="140"/>
      <c r="AH11" s="140"/>
      <c r="AI11" s="140"/>
      <c r="AJ11" s="140"/>
      <c r="AK11" s="140"/>
      <c r="AL11" s="140"/>
      <c r="AM11" s="140"/>
      <c r="AN11" s="140"/>
      <c r="AO11" s="140"/>
      <c r="AP11" s="140"/>
      <c r="AQ11" s="140"/>
      <c r="AR11" s="140"/>
      <c r="AS11" s="140"/>
      <c r="AT11" s="140"/>
      <c r="AU11" s="140"/>
      <c r="AV11" s="140"/>
      <c r="AW11" s="140"/>
      <c r="AX11" s="140"/>
      <c r="AY11" s="140"/>
      <c r="AZ11" s="140"/>
      <c r="BA11" s="140"/>
      <c r="BB11" s="140"/>
      <c r="BC11" s="140"/>
      <c r="BD11" s="140"/>
      <c r="BE11" s="140"/>
      <c r="BF11" s="140"/>
      <c r="BG11" s="140"/>
      <c r="BH11" s="140"/>
      <c r="BI11" s="140"/>
      <c r="BJ11" s="140"/>
      <c r="BK11" s="140"/>
      <c r="BL11" s="140"/>
      <c r="BM11" s="140"/>
      <c r="BN11" s="140"/>
      <c r="BO11" s="140"/>
      <c r="BP11" s="140"/>
      <c r="BQ11" s="140"/>
      <c r="BR11" s="140"/>
      <c r="BS11" s="140"/>
      <c r="BT11" s="140"/>
      <c r="BU11" s="140"/>
      <c r="BV11" s="140"/>
      <c r="BW11" s="140"/>
      <c r="BX11" s="140"/>
      <c r="BY11" s="140"/>
      <c r="BZ11" s="140"/>
      <c r="CA11" s="140"/>
      <c r="CB11" s="140"/>
      <c r="CC11" s="140"/>
      <c r="CD11" s="140"/>
      <c r="CE11" s="140"/>
      <c r="CF11" s="140"/>
      <c r="CG11" s="140"/>
      <c r="CH11" s="140"/>
      <c r="CI11" s="140"/>
      <c r="CJ11" s="140"/>
      <c r="CK11" s="140"/>
      <c r="CL11" s="140"/>
      <c r="CM11" s="140"/>
      <c r="CN11" s="140"/>
      <c r="CO11" s="140"/>
      <c r="CP11" s="140"/>
      <c r="CQ11" s="140"/>
      <c r="CR11" s="140"/>
      <c r="CS11" s="140"/>
      <c r="CT11" s="140"/>
      <c r="CU11" s="140"/>
      <c r="CV11" s="140"/>
      <c r="CW11" s="140"/>
      <c r="CX11" s="140"/>
    </row>
    <row r="12" spans="1:102" s="141" customFormat="1" ht="20.100000000000001" customHeight="1">
      <c r="A12" s="93"/>
      <c r="B12" s="104" t="s">
        <v>55</v>
      </c>
      <c r="C12" s="142">
        <v>0.78505546436314078</v>
      </c>
      <c r="D12" s="143">
        <v>0.90412468552736791</v>
      </c>
      <c r="E12" s="144">
        <v>0.80062486386767784</v>
      </c>
      <c r="F12" s="142">
        <v>8.4830216341212257</v>
      </c>
      <c r="G12" s="143">
        <v>9.7135135818508527</v>
      </c>
      <c r="H12" s="144">
        <v>8.5306903399336953</v>
      </c>
      <c r="I12" s="140"/>
      <c r="J12" s="140"/>
      <c r="K12" s="140"/>
      <c r="L12" s="140"/>
      <c r="M12" s="140"/>
      <c r="N12" s="140"/>
      <c r="O12" s="140"/>
      <c r="P12" s="140"/>
      <c r="Q12" s="140"/>
      <c r="R12" s="140"/>
      <c r="S12" s="140"/>
      <c r="T12" s="140"/>
      <c r="U12" s="140"/>
      <c r="V12" s="140"/>
      <c r="W12" s="140"/>
      <c r="X12" s="140"/>
      <c r="Y12" s="140"/>
      <c r="Z12" s="140"/>
      <c r="AA12" s="140"/>
      <c r="AB12" s="140"/>
      <c r="AC12" s="140"/>
      <c r="AD12" s="140"/>
      <c r="AE12" s="140"/>
      <c r="AF12" s="140"/>
      <c r="AG12" s="140"/>
      <c r="AH12" s="140"/>
      <c r="AI12" s="140"/>
      <c r="AJ12" s="140"/>
      <c r="AK12" s="140"/>
      <c r="AL12" s="140"/>
      <c r="AM12" s="140"/>
      <c r="AN12" s="140"/>
      <c r="AO12" s="140"/>
      <c r="AP12" s="140"/>
      <c r="AQ12" s="140"/>
      <c r="AR12" s="140"/>
      <c r="AS12" s="140"/>
      <c r="AT12" s="140"/>
      <c r="AU12" s="140"/>
      <c r="AV12" s="140"/>
      <c r="AW12" s="140"/>
      <c r="AX12" s="140"/>
      <c r="AY12" s="140"/>
      <c r="AZ12" s="140"/>
      <c r="BA12" s="140"/>
      <c r="BB12" s="140"/>
      <c r="BC12" s="140"/>
      <c r="BD12" s="140"/>
      <c r="BE12" s="140"/>
      <c r="BF12" s="140"/>
      <c r="BG12" s="140"/>
      <c r="BH12" s="140"/>
      <c r="BI12" s="140"/>
      <c r="BJ12" s="140"/>
      <c r="BK12" s="140"/>
      <c r="BL12" s="140"/>
      <c r="BM12" s="140"/>
      <c r="BN12" s="140"/>
      <c r="BO12" s="140"/>
      <c r="BP12" s="140"/>
      <c r="BQ12" s="140"/>
      <c r="BR12" s="140"/>
      <c r="BS12" s="140"/>
      <c r="BT12" s="140"/>
      <c r="BU12" s="140"/>
      <c r="BV12" s="140"/>
      <c r="BW12" s="140"/>
      <c r="BX12" s="140"/>
      <c r="BY12" s="140"/>
      <c r="BZ12" s="140"/>
      <c r="CA12" s="140"/>
      <c r="CB12" s="140"/>
      <c r="CC12" s="140"/>
      <c r="CD12" s="140"/>
      <c r="CE12" s="140"/>
      <c r="CF12" s="140"/>
      <c r="CG12" s="140"/>
      <c r="CH12" s="140"/>
      <c r="CI12" s="140"/>
      <c r="CJ12" s="140"/>
      <c r="CK12" s="140"/>
      <c r="CL12" s="140"/>
      <c r="CM12" s="140"/>
      <c r="CN12" s="140"/>
      <c r="CO12" s="140"/>
      <c r="CP12" s="140"/>
      <c r="CQ12" s="140"/>
      <c r="CR12" s="140"/>
      <c r="CS12" s="140"/>
      <c r="CT12" s="140"/>
      <c r="CU12" s="140"/>
      <c r="CV12" s="140"/>
      <c r="CW12" s="140"/>
      <c r="CX12" s="140"/>
    </row>
    <row r="13" spans="1:102" s="141" customFormat="1" ht="20.100000000000001" customHeight="1">
      <c r="A13" s="93"/>
      <c r="B13" s="104" t="s">
        <v>70</v>
      </c>
      <c r="C13" s="142">
        <v>1.2668639939115058</v>
      </c>
      <c r="D13" s="143">
        <v>1.1200746358432088</v>
      </c>
      <c r="E13" s="144">
        <v>1.1479575259149775</v>
      </c>
      <c r="F13" s="142">
        <v>12.939007754288406</v>
      </c>
      <c r="G13" s="143">
        <v>10.914236354758399</v>
      </c>
      <c r="H13" s="144">
        <v>11.107951595390197</v>
      </c>
      <c r="I13" s="140"/>
      <c r="J13" s="140"/>
      <c r="K13" s="140"/>
      <c r="L13" s="140"/>
      <c r="M13" s="140"/>
      <c r="N13" s="140"/>
      <c r="O13" s="140"/>
      <c r="P13" s="140"/>
      <c r="Q13" s="140"/>
      <c r="R13" s="140"/>
      <c r="S13" s="140"/>
      <c r="T13" s="140"/>
      <c r="U13" s="140"/>
      <c r="V13" s="140"/>
      <c r="W13" s="140"/>
      <c r="X13" s="140"/>
      <c r="Y13" s="140"/>
      <c r="Z13" s="140"/>
      <c r="AA13" s="140"/>
      <c r="AB13" s="140"/>
      <c r="AC13" s="140"/>
      <c r="AD13" s="140"/>
      <c r="AE13" s="140"/>
      <c r="AF13" s="140"/>
      <c r="AG13" s="140"/>
      <c r="AH13" s="140"/>
      <c r="AI13" s="140"/>
      <c r="AJ13" s="140"/>
      <c r="AK13" s="140"/>
      <c r="AL13" s="140"/>
      <c r="AM13" s="140"/>
      <c r="AN13" s="140"/>
      <c r="AO13" s="140"/>
      <c r="AP13" s="140"/>
      <c r="AQ13" s="140"/>
      <c r="AR13" s="140"/>
      <c r="AS13" s="140"/>
      <c r="AT13" s="140"/>
      <c r="AU13" s="140"/>
      <c r="AV13" s="140"/>
      <c r="AW13" s="140"/>
      <c r="AX13" s="140"/>
      <c r="AY13" s="140"/>
      <c r="AZ13" s="140"/>
      <c r="BA13" s="140"/>
      <c r="BB13" s="140"/>
      <c r="BC13" s="140"/>
      <c r="BD13" s="140"/>
      <c r="BE13" s="140"/>
      <c r="BF13" s="140"/>
      <c r="BG13" s="140"/>
      <c r="BH13" s="140"/>
      <c r="BI13" s="140"/>
      <c r="BJ13" s="140"/>
      <c r="BK13" s="140"/>
      <c r="BL13" s="140"/>
      <c r="BM13" s="140"/>
      <c r="BN13" s="140"/>
      <c r="BO13" s="140"/>
      <c r="BP13" s="140"/>
      <c r="BQ13" s="140"/>
      <c r="BR13" s="140"/>
      <c r="BS13" s="140"/>
      <c r="BT13" s="140"/>
      <c r="BU13" s="140"/>
      <c r="BV13" s="140"/>
      <c r="BW13" s="140"/>
      <c r="BX13" s="140"/>
      <c r="BY13" s="140"/>
      <c r="BZ13" s="140"/>
      <c r="CA13" s="140"/>
      <c r="CB13" s="140"/>
      <c r="CC13" s="140"/>
      <c r="CD13" s="140"/>
      <c r="CE13" s="140"/>
      <c r="CF13" s="140"/>
      <c r="CG13" s="140"/>
      <c r="CH13" s="140"/>
      <c r="CI13" s="140"/>
      <c r="CJ13" s="140"/>
      <c r="CK13" s="140"/>
      <c r="CL13" s="140"/>
      <c r="CM13" s="140"/>
      <c r="CN13" s="140"/>
      <c r="CO13" s="140"/>
      <c r="CP13" s="140"/>
      <c r="CQ13" s="140"/>
      <c r="CR13" s="140"/>
      <c r="CS13" s="140"/>
      <c r="CT13" s="140"/>
      <c r="CU13" s="140"/>
      <c r="CV13" s="140"/>
      <c r="CW13" s="140"/>
      <c r="CX13" s="140"/>
    </row>
    <row r="14" spans="1:102" s="141" customFormat="1" ht="20.100000000000001" customHeight="1">
      <c r="A14" s="93"/>
      <c r="B14" s="104" t="s">
        <v>57</v>
      </c>
      <c r="C14" s="142">
        <v>3.9920609947738348</v>
      </c>
      <c r="D14" s="143">
        <v>3.3135302881685869</v>
      </c>
      <c r="E14" s="144">
        <v>3.2406866061379982</v>
      </c>
      <c r="F14" s="142">
        <v>14.759638138572145</v>
      </c>
      <c r="G14" s="143">
        <v>11.65419792497439</v>
      </c>
      <c r="H14" s="144">
        <v>11.329491359978778</v>
      </c>
      <c r="I14" s="140"/>
      <c r="J14" s="140"/>
      <c r="K14" s="140"/>
      <c r="L14" s="140"/>
      <c r="M14" s="140"/>
      <c r="N14" s="140"/>
      <c r="O14" s="140"/>
      <c r="P14" s="140"/>
      <c r="Q14" s="140"/>
      <c r="R14" s="140"/>
      <c r="S14" s="140"/>
      <c r="T14" s="140"/>
      <c r="U14" s="140"/>
      <c r="V14" s="140"/>
      <c r="W14" s="140"/>
      <c r="X14" s="140"/>
      <c r="Y14" s="140"/>
      <c r="Z14" s="140"/>
      <c r="AA14" s="140"/>
      <c r="AB14" s="140"/>
      <c r="AC14" s="140"/>
      <c r="AD14" s="140"/>
      <c r="AE14" s="140"/>
      <c r="AF14" s="140"/>
      <c r="AG14" s="140"/>
      <c r="AH14" s="140"/>
      <c r="AI14" s="140"/>
      <c r="AJ14" s="140"/>
      <c r="AK14" s="140"/>
      <c r="AL14" s="140"/>
      <c r="AM14" s="140"/>
      <c r="AN14" s="140"/>
      <c r="AO14" s="140"/>
      <c r="AP14" s="140"/>
      <c r="AQ14" s="140"/>
      <c r="AR14" s="140"/>
      <c r="AS14" s="140"/>
      <c r="AT14" s="140"/>
      <c r="AU14" s="140"/>
      <c r="AV14" s="140"/>
      <c r="AW14" s="140"/>
      <c r="AX14" s="140"/>
      <c r="AY14" s="140"/>
      <c r="AZ14" s="140"/>
      <c r="BA14" s="140"/>
      <c r="BB14" s="140"/>
      <c r="BC14" s="140"/>
      <c r="BD14" s="140"/>
      <c r="BE14" s="140"/>
      <c r="BF14" s="140"/>
      <c r="BG14" s="140"/>
      <c r="BH14" s="140"/>
      <c r="BI14" s="140"/>
      <c r="BJ14" s="140"/>
      <c r="BK14" s="140"/>
      <c r="BL14" s="140"/>
      <c r="BM14" s="140"/>
      <c r="BN14" s="140"/>
      <c r="BO14" s="140"/>
      <c r="BP14" s="140"/>
      <c r="BQ14" s="140"/>
      <c r="BR14" s="140"/>
      <c r="BS14" s="140"/>
      <c r="BT14" s="140"/>
      <c r="BU14" s="140"/>
      <c r="BV14" s="140"/>
      <c r="BW14" s="140"/>
      <c r="BX14" s="140"/>
      <c r="BY14" s="140"/>
      <c r="BZ14" s="140"/>
      <c r="CA14" s="140"/>
      <c r="CB14" s="140"/>
      <c r="CC14" s="140"/>
      <c r="CD14" s="140"/>
      <c r="CE14" s="140"/>
      <c r="CF14" s="140"/>
      <c r="CG14" s="140"/>
      <c r="CH14" s="140"/>
      <c r="CI14" s="140"/>
      <c r="CJ14" s="140"/>
      <c r="CK14" s="140"/>
      <c r="CL14" s="140"/>
      <c r="CM14" s="140"/>
      <c r="CN14" s="140"/>
      <c r="CO14" s="140"/>
      <c r="CP14" s="140"/>
      <c r="CQ14" s="140"/>
      <c r="CR14" s="140"/>
      <c r="CS14" s="140"/>
      <c r="CT14" s="140"/>
      <c r="CU14" s="140"/>
      <c r="CV14" s="140"/>
      <c r="CW14" s="140"/>
      <c r="CX14" s="140"/>
    </row>
    <row r="15" spans="1:102" s="141" customFormat="1" ht="20.100000000000001" customHeight="1">
      <c r="A15" s="93"/>
      <c r="B15" s="104" t="s">
        <v>223</v>
      </c>
      <c r="C15" s="142">
        <v>-2.6143256474871821</v>
      </c>
      <c r="D15" s="143">
        <v>1.3864026459094174</v>
      </c>
      <c r="E15" s="144">
        <v>1.9478003077186972</v>
      </c>
      <c r="F15" s="142">
        <v>-20.821831628481885</v>
      </c>
      <c r="G15" s="143">
        <v>10.989576466273276</v>
      </c>
      <c r="H15" s="144">
        <v>15.082088232484939</v>
      </c>
      <c r="I15" s="140"/>
      <c r="J15" s="140"/>
      <c r="K15" s="140"/>
      <c r="L15" s="140"/>
      <c r="M15" s="140"/>
      <c r="N15" s="140"/>
      <c r="O15" s="140"/>
      <c r="P15" s="140"/>
      <c r="Q15" s="140"/>
      <c r="R15" s="140"/>
      <c r="S15" s="140"/>
      <c r="T15" s="140"/>
      <c r="U15" s="140"/>
      <c r="V15" s="140"/>
      <c r="W15" s="140"/>
      <c r="X15" s="140"/>
      <c r="Y15" s="140"/>
      <c r="Z15" s="140"/>
      <c r="AA15" s="140"/>
      <c r="AB15" s="140"/>
      <c r="AC15" s="140"/>
      <c r="AD15" s="140"/>
      <c r="AE15" s="140"/>
      <c r="AF15" s="140"/>
      <c r="AG15" s="140"/>
      <c r="AH15" s="140"/>
      <c r="AI15" s="140"/>
      <c r="AJ15" s="140"/>
      <c r="AK15" s="140"/>
      <c r="AL15" s="140"/>
      <c r="AM15" s="140"/>
      <c r="AN15" s="140"/>
      <c r="AO15" s="140"/>
      <c r="AP15" s="140"/>
      <c r="AQ15" s="140"/>
      <c r="AR15" s="140"/>
      <c r="AS15" s="140"/>
      <c r="AT15" s="140"/>
      <c r="AU15" s="140"/>
      <c r="AV15" s="140"/>
      <c r="AW15" s="140"/>
      <c r="AX15" s="140"/>
      <c r="AY15" s="140"/>
      <c r="AZ15" s="140"/>
      <c r="BA15" s="140"/>
      <c r="BB15" s="140"/>
      <c r="BC15" s="140"/>
      <c r="BD15" s="140"/>
      <c r="BE15" s="140"/>
      <c r="BF15" s="140"/>
      <c r="BG15" s="140"/>
      <c r="BH15" s="140"/>
      <c r="BI15" s="140"/>
      <c r="BJ15" s="140"/>
      <c r="BK15" s="140"/>
      <c r="BL15" s="140"/>
      <c r="BM15" s="140"/>
      <c r="BN15" s="140"/>
      <c r="BO15" s="140"/>
      <c r="BP15" s="140"/>
      <c r="BQ15" s="140"/>
      <c r="BR15" s="140"/>
      <c r="BS15" s="140"/>
      <c r="BT15" s="140"/>
      <c r="BU15" s="140"/>
      <c r="BV15" s="140"/>
      <c r="BW15" s="140"/>
      <c r="BX15" s="140"/>
      <c r="BY15" s="140"/>
      <c r="BZ15" s="140"/>
      <c r="CA15" s="140"/>
      <c r="CB15" s="140"/>
      <c r="CC15" s="140"/>
      <c r="CD15" s="140"/>
      <c r="CE15" s="140"/>
      <c r="CF15" s="140"/>
      <c r="CG15" s="140"/>
      <c r="CH15" s="140"/>
      <c r="CI15" s="140"/>
      <c r="CJ15" s="140"/>
      <c r="CK15" s="140"/>
      <c r="CL15" s="140"/>
      <c r="CM15" s="140"/>
      <c r="CN15" s="140"/>
      <c r="CO15" s="140"/>
      <c r="CP15" s="140"/>
      <c r="CQ15" s="140"/>
      <c r="CR15" s="140"/>
      <c r="CS15" s="140"/>
      <c r="CT15" s="140"/>
      <c r="CU15" s="140"/>
      <c r="CV15" s="140"/>
      <c r="CW15" s="140"/>
      <c r="CX15" s="140"/>
    </row>
    <row r="16" spans="1:102" s="141" customFormat="1" ht="20.100000000000001" customHeight="1">
      <c r="A16" s="93"/>
      <c r="B16" s="104" t="s">
        <v>37</v>
      </c>
      <c r="C16" s="142">
        <v>3.072878663595584</v>
      </c>
      <c r="D16" s="143">
        <v>2.4939194546128038</v>
      </c>
      <c r="E16" s="144">
        <v>2.4148113626299237</v>
      </c>
      <c r="F16" s="142">
        <v>25.171147671791978</v>
      </c>
      <c r="G16" s="143">
        <v>20.184350832678781</v>
      </c>
      <c r="H16" s="144">
        <v>19.577252573975059</v>
      </c>
      <c r="I16" s="140"/>
      <c r="J16" s="140"/>
      <c r="K16" s="140"/>
      <c r="L16" s="140"/>
      <c r="M16" s="140"/>
      <c r="N16" s="140"/>
      <c r="O16" s="140"/>
      <c r="P16" s="140"/>
      <c r="Q16" s="140"/>
      <c r="R16" s="140"/>
      <c r="S16" s="140"/>
      <c r="T16" s="140"/>
      <c r="U16" s="140"/>
      <c r="V16" s="140"/>
      <c r="W16" s="140"/>
      <c r="X16" s="140"/>
      <c r="Y16" s="140"/>
      <c r="Z16" s="140"/>
      <c r="AA16" s="140"/>
      <c r="AB16" s="140"/>
      <c r="AC16" s="140"/>
      <c r="AD16" s="140"/>
      <c r="AE16" s="140"/>
      <c r="AF16" s="140"/>
      <c r="AG16" s="140"/>
      <c r="AH16" s="140"/>
      <c r="AI16" s="140"/>
      <c r="AJ16" s="140"/>
      <c r="AK16" s="140"/>
      <c r="AL16" s="140"/>
      <c r="AM16" s="140"/>
      <c r="AN16" s="140"/>
      <c r="AO16" s="140"/>
      <c r="AP16" s="140"/>
      <c r="AQ16" s="140"/>
      <c r="AR16" s="140"/>
      <c r="AS16" s="140"/>
      <c r="AT16" s="140"/>
      <c r="AU16" s="140"/>
      <c r="AV16" s="140"/>
      <c r="AW16" s="140"/>
      <c r="AX16" s="140"/>
      <c r="AY16" s="140"/>
      <c r="AZ16" s="140"/>
      <c r="BA16" s="140"/>
      <c r="BB16" s="140"/>
      <c r="BC16" s="140"/>
      <c r="BD16" s="140"/>
      <c r="BE16" s="140"/>
      <c r="BF16" s="140"/>
      <c r="BG16" s="140"/>
      <c r="BH16" s="140"/>
      <c r="BI16" s="140"/>
      <c r="BJ16" s="140"/>
      <c r="BK16" s="140"/>
      <c r="BL16" s="140"/>
      <c r="BM16" s="140"/>
      <c r="BN16" s="140"/>
      <c r="BO16" s="140"/>
      <c r="BP16" s="140"/>
      <c r="BQ16" s="140"/>
      <c r="BR16" s="140"/>
      <c r="BS16" s="140"/>
      <c r="BT16" s="140"/>
      <c r="BU16" s="140"/>
      <c r="BV16" s="140"/>
      <c r="BW16" s="140"/>
      <c r="BX16" s="140"/>
      <c r="BY16" s="140"/>
      <c r="BZ16" s="140"/>
      <c r="CA16" s="140"/>
      <c r="CB16" s="140"/>
      <c r="CC16" s="140"/>
      <c r="CD16" s="140"/>
      <c r="CE16" s="140"/>
      <c r="CF16" s="140"/>
      <c r="CG16" s="140"/>
      <c r="CH16" s="140"/>
      <c r="CI16" s="140"/>
      <c r="CJ16" s="140"/>
      <c r="CK16" s="140"/>
      <c r="CL16" s="140"/>
      <c r="CM16" s="140"/>
      <c r="CN16" s="140"/>
      <c r="CO16" s="140"/>
      <c r="CP16" s="140"/>
      <c r="CQ16" s="140"/>
      <c r="CR16" s="140"/>
      <c r="CS16" s="140"/>
      <c r="CT16" s="140"/>
      <c r="CU16" s="140"/>
      <c r="CV16" s="140"/>
      <c r="CW16" s="140"/>
      <c r="CX16" s="140"/>
    </row>
    <row r="17" spans="1:102" s="141" customFormat="1" ht="20.100000000000001" customHeight="1">
      <c r="A17" s="93"/>
      <c r="B17" s="104" t="s">
        <v>35</v>
      </c>
      <c r="C17" s="142">
        <v>1.8104305075462008</v>
      </c>
      <c r="D17" s="143">
        <v>1.8357899962681914</v>
      </c>
      <c r="E17" s="144">
        <v>1.9673617145630338</v>
      </c>
      <c r="F17" s="142">
        <v>15.083975440722625</v>
      </c>
      <c r="G17" s="143">
        <v>14.46287462898831</v>
      </c>
      <c r="H17" s="144">
        <v>15.298502374692935</v>
      </c>
      <c r="I17" s="140"/>
      <c r="J17" s="140"/>
      <c r="K17" s="140"/>
      <c r="L17" s="140"/>
      <c r="M17" s="140"/>
      <c r="N17" s="140"/>
      <c r="O17" s="140"/>
      <c r="P17" s="140"/>
      <c r="Q17" s="140"/>
      <c r="R17" s="140"/>
      <c r="S17" s="140"/>
      <c r="T17" s="140"/>
      <c r="U17" s="140"/>
      <c r="V17" s="140"/>
      <c r="W17" s="140"/>
      <c r="X17" s="140"/>
      <c r="Y17" s="140"/>
      <c r="Z17" s="140"/>
      <c r="AA17" s="140"/>
      <c r="AB17" s="140"/>
      <c r="AC17" s="140"/>
      <c r="AD17" s="140"/>
      <c r="AE17" s="140"/>
      <c r="AF17" s="140"/>
      <c r="AG17" s="140"/>
      <c r="AH17" s="140"/>
      <c r="AI17" s="140"/>
      <c r="AJ17" s="140"/>
      <c r="AK17" s="140"/>
      <c r="AL17" s="140"/>
      <c r="AM17" s="140"/>
      <c r="AN17" s="140"/>
      <c r="AO17" s="140"/>
      <c r="AP17" s="140"/>
      <c r="AQ17" s="140"/>
      <c r="AR17" s="140"/>
      <c r="AS17" s="140"/>
      <c r="AT17" s="140"/>
      <c r="AU17" s="140"/>
      <c r="AV17" s="140"/>
      <c r="AW17" s="140"/>
      <c r="AX17" s="140"/>
      <c r="AY17" s="140"/>
      <c r="AZ17" s="140"/>
      <c r="BA17" s="140"/>
      <c r="BB17" s="140"/>
      <c r="BC17" s="140"/>
      <c r="BD17" s="140"/>
      <c r="BE17" s="140"/>
      <c r="BF17" s="140"/>
      <c r="BG17" s="140"/>
      <c r="BH17" s="140"/>
      <c r="BI17" s="140"/>
      <c r="BJ17" s="140"/>
      <c r="BK17" s="140"/>
      <c r="BL17" s="140"/>
      <c r="BM17" s="140"/>
      <c r="BN17" s="140"/>
      <c r="BO17" s="140"/>
      <c r="BP17" s="140"/>
      <c r="BQ17" s="140"/>
      <c r="BR17" s="140"/>
      <c r="BS17" s="140"/>
      <c r="BT17" s="140"/>
      <c r="BU17" s="140"/>
      <c r="BV17" s="140"/>
      <c r="BW17" s="140"/>
      <c r="BX17" s="140"/>
      <c r="BY17" s="140"/>
      <c r="BZ17" s="140"/>
      <c r="CA17" s="140"/>
      <c r="CB17" s="140"/>
      <c r="CC17" s="140"/>
      <c r="CD17" s="140"/>
      <c r="CE17" s="140"/>
      <c r="CF17" s="140"/>
      <c r="CG17" s="140"/>
      <c r="CH17" s="140"/>
      <c r="CI17" s="140"/>
      <c r="CJ17" s="140"/>
      <c r="CK17" s="140"/>
      <c r="CL17" s="140"/>
      <c r="CM17" s="140"/>
      <c r="CN17" s="140"/>
      <c r="CO17" s="140"/>
      <c r="CP17" s="140"/>
      <c r="CQ17" s="140"/>
      <c r="CR17" s="140"/>
      <c r="CS17" s="140"/>
      <c r="CT17" s="140"/>
      <c r="CU17" s="140"/>
      <c r="CV17" s="140"/>
      <c r="CW17" s="140"/>
      <c r="CX17" s="140"/>
    </row>
    <row r="18" spans="1:102" s="141" customFormat="1" ht="20.100000000000001" customHeight="1">
      <c r="A18" s="93"/>
      <c r="B18" s="104" t="s">
        <v>32</v>
      </c>
      <c r="C18" s="142">
        <v>0.17474339706220263</v>
      </c>
      <c r="D18" s="143">
        <v>0.31390730165795105</v>
      </c>
      <c r="E18" s="144">
        <v>0.16579129252233432</v>
      </c>
      <c r="F18" s="142">
        <v>6.0127858850305582</v>
      </c>
      <c r="G18" s="143">
        <v>10.763569475235405</v>
      </c>
      <c r="H18" s="144">
        <v>5.6808880112744662</v>
      </c>
      <c r="I18" s="140"/>
      <c r="J18" s="140"/>
      <c r="K18" s="140"/>
      <c r="L18" s="140"/>
      <c r="M18" s="140"/>
      <c r="N18" s="140"/>
      <c r="O18" s="140"/>
      <c r="P18" s="140"/>
      <c r="Q18" s="140"/>
      <c r="R18" s="140"/>
      <c r="S18" s="140"/>
      <c r="T18" s="140"/>
      <c r="U18" s="140"/>
      <c r="V18" s="140"/>
      <c r="W18" s="140"/>
      <c r="X18" s="140"/>
      <c r="Y18" s="140"/>
      <c r="Z18" s="140"/>
      <c r="AA18" s="140"/>
      <c r="AB18" s="140"/>
      <c r="AC18" s="140"/>
      <c r="AD18" s="140"/>
      <c r="AE18" s="140"/>
      <c r="AF18" s="140"/>
      <c r="AG18" s="140"/>
      <c r="AH18" s="140"/>
      <c r="AI18" s="140"/>
      <c r="AJ18" s="140"/>
      <c r="AK18" s="140"/>
      <c r="AL18" s="140"/>
      <c r="AM18" s="140"/>
      <c r="AN18" s="140"/>
      <c r="AO18" s="140"/>
      <c r="AP18" s="140"/>
      <c r="AQ18" s="140"/>
      <c r="AR18" s="140"/>
      <c r="AS18" s="140"/>
      <c r="AT18" s="140"/>
      <c r="AU18" s="140"/>
      <c r="AV18" s="140"/>
      <c r="AW18" s="140"/>
      <c r="AX18" s="140"/>
      <c r="AY18" s="140"/>
      <c r="AZ18" s="140"/>
      <c r="BA18" s="140"/>
      <c r="BB18" s="140"/>
      <c r="BC18" s="140"/>
      <c r="BD18" s="140"/>
      <c r="BE18" s="140"/>
      <c r="BF18" s="140"/>
      <c r="BG18" s="140"/>
      <c r="BH18" s="140"/>
      <c r="BI18" s="140"/>
      <c r="BJ18" s="140"/>
      <c r="BK18" s="140"/>
      <c r="BL18" s="140"/>
      <c r="BM18" s="140"/>
      <c r="BN18" s="140"/>
      <c r="BO18" s="140"/>
      <c r="BP18" s="140"/>
      <c r="BQ18" s="140"/>
      <c r="BR18" s="140"/>
      <c r="BS18" s="140"/>
      <c r="BT18" s="140"/>
      <c r="BU18" s="140"/>
      <c r="BV18" s="140"/>
      <c r="BW18" s="140"/>
      <c r="BX18" s="140"/>
      <c r="BY18" s="140"/>
      <c r="BZ18" s="140"/>
      <c r="CA18" s="140"/>
      <c r="CB18" s="140"/>
      <c r="CC18" s="140"/>
      <c r="CD18" s="140"/>
      <c r="CE18" s="140"/>
      <c r="CF18" s="140"/>
      <c r="CG18" s="140"/>
      <c r="CH18" s="140"/>
      <c r="CI18" s="140"/>
      <c r="CJ18" s="140"/>
      <c r="CK18" s="140"/>
      <c r="CL18" s="140"/>
      <c r="CM18" s="140"/>
      <c r="CN18" s="140"/>
      <c r="CO18" s="140"/>
      <c r="CP18" s="140"/>
      <c r="CQ18" s="140"/>
      <c r="CR18" s="140"/>
      <c r="CS18" s="140"/>
      <c r="CT18" s="140"/>
      <c r="CU18" s="140"/>
      <c r="CV18" s="140"/>
      <c r="CW18" s="140"/>
      <c r="CX18" s="140"/>
    </row>
    <row r="19" spans="1:102" s="141" customFormat="1" ht="20.100000000000001" customHeight="1">
      <c r="A19" s="93"/>
      <c r="B19" s="104" t="s">
        <v>64</v>
      </c>
      <c r="C19" s="142">
        <v>1.311111460254907</v>
      </c>
      <c r="D19" s="143">
        <v>1.1772657079693847</v>
      </c>
      <c r="E19" s="144">
        <v>1.2111427129343268</v>
      </c>
      <c r="F19" s="142">
        <v>26.647583747273245</v>
      </c>
      <c r="G19" s="143">
        <v>22.85466409863638</v>
      </c>
      <c r="H19" s="144">
        <v>23.119735357337106</v>
      </c>
      <c r="I19" s="140"/>
      <c r="J19" s="140"/>
      <c r="K19" s="140"/>
      <c r="L19" s="140"/>
      <c r="M19" s="140"/>
      <c r="N19" s="140"/>
      <c r="O19" s="140"/>
      <c r="P19" s="140"/>
      <c r="Q19" s="140"/>
      <c r="R19" s="140"/>
      <c r="S19" s="140"/>
      <c r="T19" s="140"/>
      <c r="U19" s="140"/>
      <c r="V19" s="140"/>
      <c r="W19" s="140"/>
      <c r="X19" s="140"/>
      <c r="Y19" s="140"/>
      <c r="Z19" s="140"/>
      <c r="AA19" s="140"/>
      <c r="AB19" s="140"/>
      <c r="AC19" s="140"/>
      <c r="AD19" s="140"/>
      <c r="AE19" s="140"/>
      <c r="AF19" s="140"/>
      <c r="AG19" s="140"/>
      <c r="AH19" s="140"/>
      <c r="AI19" s="140"/>
      <c r="AJ19" s="140"/>
      <c r="AK19" s="140"/>
      <c r="AL19" s="140"/>
      <c r="AM19" s="140"/>
      <c r="AN19" s="140"/>
      <c r="AO19" s="140"/>
      <c r="AP19" s="140"/>
      <c r="AQ19" s="140"/>
      <c r="AR19" s="140"/>
      <c r="AS19" s="140"/>
      <c r="AT19" s="140"/>
      <c r="AU19" s="140"/>
      <c r="AV19" s="140"/>
      <c r="AW19" s="140"/>
      <c r="AX19" s="140"/>
      <c r="AY19" s="140"/>
      <c r="AZ19" s="140"/>
      <c r="BA19" s="140"/>
      <c r="BB19" s="140"/>
      <c r="BC19" s="140"/>
      <c r="BD19" s="140"/>
      <c r="BE19" s="140"/>
      <c r="BF19" s="140"/>
      <c r="BG19" s="140"/>
      <c r="BH19" s="140"/>
      <c r="BI19" s="140"/>
      <c r="BJ19" s="140"/>
      <c r="BK19" s="140"/>
      <c r="BL19" s="140"/>
      <c r="BM19" s="140"/>
      <c r="BN19" s="140"/>
      <c r="BO19" s="140"/>
      <c r="BP19" s="140"/>
      <c r="BQ19" s="140"/>
      <c r="BR19" s="140"/>
      <c r="BS19" s="140"/>
      <c r="BT19" s="140"/>
      <c r="BU19" s="140"/>
      <c r="BV19" s="140"/>
      <c r="BW19" s="140"/>
      <c r="BX19" s="140"/>
      <c r="BY19" s="140"/>
      <c r="BZ19" s="140"/>
      <c r="CA19" s="140"/>
      <c r="CB19" s="140"/>
      <c r="CC19" s="140"/>
      <c r="CD19" s="140"/>
      <c r="CE19" s="140"/>
      <c r="CF19" s="140"/>
      <c r="CG19" s="140"/>
      <c r="CH19" s="140"/>
      <c r="CI19" s="140"/>
      <c r="CJ19" s="140"/>
      <c r="CK19" s="140"/>
      <c r="CL19" s="140"/>
      <c r="CM19" s="140"/>
      <c r="CN19" s="140"/>
      <c r="CO19" s="140"/>
      <c r="CP19" s="140"/>
      <c r="CQ19" s="140"/>
      <c r="CR19" s="140"/>
      <c r="CS19" s="140"/>
      <c r="CT19" s="140"/>
      <c r="CU19" s="140"/>
      <c r="CV19" s="140"/>
      <c r="CW19" s="140"/>
      <c r="CX19" s="140"/>
    </row>
    <row r="20" spans="1:102" s="141" customFormat="1" ht="20.100000000000001" customHeight="1">
      <c r="A20" s="93"/>
      <c r="B20" s="104" t="s">
        <v>44</v>
      </c>
      <c r="C20" s="142">
        <v>2.73641075411274</v>
      </c>
      <c r="D20" s="143">
        <v>2.5069234778289444</v>
      </c>
      <c r="E20" s="144">
        <v>2.4672512684622236</v>
      </c>
      <c r="F20" s="142">
        <v>21.947000164081189</v>
      </c>
      <c r="G20" s="143">
        <v>20.253565070088889</v>
      </c>
      <c r="H20" s="144">
        <v>19.919866701545583</v>
      </c>
      <c r="I20" s="140"/>
      <c r="J20" s="140"/>
      <c r="K20" s="140"/>
      <c r="L20" s="140"/>
      <c r="M20" s="140"/>
      <c r="N20" s="140"/>
      <c r="O20" s="140"/>
      <c r="P20" s="140"/>
      <c r="Q20" s="140"/>
      <c r="R20" s="140"/>
      <c r="S20" s="140"/>
      <c r="T20" s="140"/>
      <c r="U20" s="140"/>
      <c r="V20" s="140"/>
      <c r="W20" s="140"/>
      <c r="X20" s="140"/>
      <c r="Y20" s="140"/>
      <c r="Z20" s="140"/>
      <c r="AA20" s="140"/>
      <c r="AB20" s="140"/>
      <c r="AC20" s="140"/>
      <c r="AD20" s="140"/>
      <c r="AE20" s="140"/>
      <c r="AF20" s="140"/>
      <c r="AG20" s="140"/>
      <c r="AH20" s="140"/>
      <c r="AI20" s="140"/>
      <c r="AJ20" s="140"/>
      <c r="AK20" s="140"/>
      <c r="AL20" s="140"/>
      <c r="AM20" s="140"/>
      <c r="AN20" s="140"/>
      <c r="AO20" s="140"/>
      <c r="AP20" s="140"/>
      <c r="AQ20" s="140"/>
      <c r="AR20" s="140"/>
      <c r="AS20" s="140"/>
      <c r="AT20" s="140"/>
      <c r="AU20" s="140"/>
      <c r="AV20" s="140"/>
      <c r="AW20" s="140"/>
      <c r="AX20" s="140"/>
      <c r="AY20" s="140"/>
      <c r="AZ20" s="140"/>
      <c r="BA20" s="140"/>
      <c r="BB20" s="140"/>
      <c r="BC20" s="140"/>
      <c r="BD20" s="140"/>
      <c r="BE20" s="140"/>
      <c r="BF20" s="140"/>
      <c r="BG20" s="140"/>
      <c r="BH20" s="140"/>
      <c r="BI20" s="140"/>
      <c r="BJ20" s="140"/>
      <c r="BK20" s="140"/>
      <c r="BL20" s="140"/>
      <c r="BM20" s="140"/>
      <c r="BN20" s="140"/>
      <c r="BO20" s="140"/>
      <c r="BP20" s="140"/>
      <c r="BQ20" s="140"/>
      <c r="BR20" s="140"/>
      <c r="BS20" s="140"/>
      <c r="BT20" s="140"/>
      <c r="BU20" s="140"/>
      <c r="BV20" s="140"/>
      <c r="BW20" s="140"/>
      <c r="BX20" s="140"/>
      <c r="BY20" s="140"/>
      <c r="BZ20" s="140"/>
      <c r="CA20" s="140"/>
      <c r="CB20" s="140"/>
      <c r="CC20" s="140"/>
      <c r="CD20" s="140"/>
      <c r="CE20" s="140"/>
      <c r="CF20" s="140"/>
      <c r="CG20" s="140"/>
      <c r="CH20" s="140"/>
      <c r="CI20" s="140"/>
      <c r="CJ20" s="140"/>
      <c r="CK20" s="140"/>
      <c r="CL20" s="140"/>
      <c r="CM20" s="140"/>
      <c r="CN20" s="140"/>
      <c r="CO20" s="140"/>
      <c r="CP20" s="140"/>
      <c r="CQ20" s="140"/>
      <c r="CR20" s="140"/>
      <c r="CS20" s="140"/>
      <c r="CT20" s="140"/>
      <c r="CU20" s="140"/>
      <c r="CV20" s="140"/>
      <c r="CW20" s="140"/>
      <c r="CX20" s="140"/>
    </row>
    <row r="21" spans="1:102" s="141" customFormat="1" ht="20.100000000000001" customHeight="1">
      <c r="A21" s="93"/>
      <c r="B21" s="104" t="s">
        <v>60</v>
      </c>
      <c r="C21" s="142">
        <v>0.79255328163534999</v>
      </c>
      <c r="D21" s="143">
        <v>0.83013242745067217</v>
      </c>
      <c r="E21" s="144">
        <v>0.78297516942691037</v>
      </c>
      <c r="F21" s="142">
        <v>16.016268066515611</v>
      </c>
      <c r="G21" s="143">
        <v>15.565944936825824</v>
      </c>
      <c r="H21" s="144">
        <v>14.677720955528395</v>
      </c>
      <c r="I21" s="140"/>
      <c r="J21" s="140"/>
      <c r="K21" s="140"/>
      <c r="L21" s="140"/>
      <c r="M21" s="140"/>
      <c r="N21" s="140"/>
      <c r="O21" s="140"/>
      <c r="P21" s="140"/>
      <c r="Q21" s="140"/>
      <c r="R21" s="140"/>
      <c r="S21" s="140"/>
      <c r="T21" s="140"/>
      <c r="U21" s="140"/>
      <c r="V21" s="140"/>
      <c r="W21" s="140"/>
      <c r="X21" s="140"/>
      <c r="Y21" s="140"/>
      <c r="Z21" s="140"/>
      <c r="AA21" s="140"/>
      <c r="AB21" s="140"/>
      <c r="AC21" s="140"/>
      <c r="AD21" s="140"/>
      <c r="AE21" s="140"/>
      <c r="AF21" s="140"/>
      <c r="AG21" s="140"/>
      <c r="AH21" s="140"/>
      <c r="AI21" s="140"/>
      <c r="AJ21" s="140"/>
      <c r="AK21" s="140"/>
      <c r="AL21" s="140"/>
      <c r="AM21" s="140"/>
      <c r="AN21" s="140"/>
      <c r="AO21" s="140"/>
      <c r="AP21" s="140"/>
      <c r="AQ21" s="140"/>
      <c r="AR21" s="140"/>
      <c r="AS21" s="140"/>
      <c r="AT21" s="140"/>
      <c r="AU21" s="140"/>
      <c r="AV21" s="140"/>
      <c r="AW21" s="140"/>
      <c r="AX21" s="140"/>
      <c r="AY21" s="140"/>
      <c r="AZ21" s="140"/>
      <c r="BA21" s="140"/>
      <c r="BB21" s="140"/>
      <c r="BC21" s="140"/>
      <c r="BD21" s="140"/>
      <c r="BE21" s="140"/>
      <c r="BF21" s="140"/>
      <c r="BG21" s="140"/>
      <c r="BH21" s="140"/>
      <c r="BI21" s="140"/>
      <c r="BJ21" s="140"/>
      <c r="BK21" s="140"/>
      <c r="BL21" s="140"/>
      <c r="BM21" s="140"/>
      <c r="BN21" s="140"/>
      <c r="BO21" s="140"/>
      <c r="BP21" s="140"/>
      <c r="BQ21" s="140"/>
      <c r="BR21" s="140"/>
      <c r="BS21" s="140"/>
      <c r="BT21" s="140"/>
      <c r="BU21" s="140"/>
      <c r="BV21" s="140"/>
      <c r="BW21" s="140"/>
      <c r="BX21" s="140"/>
      <c r="BY21" s="140"/>
      <c r="BZ21" s="140"/>
      <c r="CA21" s="140"/>
      <c r="CB21" s="140"/>
      <c r="CC21" s="140"/>
      <c r="CD21" s="140"/>
      <c r="CE21" s="140"/>
      <c r="CF21" s="140"/>
      <c r="CG21" s="140"/>
      <c r="CH21" s="140"/>
      <c r="CI21" s="140"/>
      <c r="CJ21" s="140"/>
      <c r="CK21" s="140"/>
      <c r="CL21" s="140"/>
      <c r="CM21" s="140"/>
      <c r="CN21" s="140"/>
      <c r="CO21" s="140"/>
      <c r="CP21" s="140"/>
      <c r="CQ21" s="140"/>
      <c r="CR21" s="140"/>
      <c r="CS21" s="140"/>
      <c r="CT21" s="140"/>
      <c r="CU21" s="140"/>
      <c r="CV21" s="140"/>
      <c r="CW21" s="140"/>
      <c r="CX21" s="140"/>
    </row>
    <row r="22" spans="1:102" s="141" customFormat="1" ht="20.100000000000001" customHeight="1">
      <c r="A22" s="93"/>
      <c r="B22" s="104" t="s">
        <v>61</v>
      </c>
      <c r="C22" s="142">
        <v>2.3108345403786972</v>
      </c>
      <c r="D22" s="143">
        <v>2.1906594754502828</v>
      </c>
      <c r="E22" s="144">
        <v>2.0873763630625151</v>
      </c>
      <c r="F22" s="142">
        <v>14.239709210499814</v>
      </c>
      <c r="G22" s="143">
        <v>13.722191835389609</v>
      </c>
      <c r="H22" s="144">
        <v>12.819784271151299</v>
      </c>
      <c r="I22" s="140"/>
      <c r="J22" s="140"/>
      <c r="K22" s="140"/>
      <c r="L22" s="140"/>
      <c r="M22" s="140"/>
      <c r="N22" s="140"/>
      <c r="O22" s="140"/>
      <c r="P22" s="140"/>
      <c r="Q22" s="140"/>
      <c r="R22" s="140"/>
      <c r="S22" s="140"/>
      <c r="T22" s="140"/>
      <c r="U22" s="140"/>
      <c r="V22" s="140"/>
      <c r="W22" s="140"/>
      <c r="X22" s="140"/>
      <c r="Y22" s="140"/>
      <c r="Z22" s="140"/>
      <c r="AA22" s="140"/>
      <c r="AB22" s="140"/>
      <c r="AC22" s="140"/>
      <c r="AD22" s="140"/>
      <c r="AE22" s="140"/>
      <c r="AF22" s="140"/>
      <c r="AG22" s="140"/>
      <c r="AH22" s="140"/>
      <c r="AI22" s="140"/>
      <c r="AJ22" s="140"/>
      <c r="AK22" s="140"/>
      <c r="AL22" s="140"/>
      <c r="AM22" s="140"/>
      <c r="AN22" s="140"/>
      <c r="AO22" s="140"/>
      <c r="AP22" s="140"/>
      <c r="AQ22" s="140"/>
      <c r="AR22" s="140"/>
      <c r="AS22" s="140"/>
      <c r="AT22" s="140"/>
      <c r="AU22" s="140"/>
      <c r="AV22" s="140"/>
      <c r="AW22" s="140"/>
      <c r="AX22" s="140"/>
      <c r="AY22" s="140"/>
      <c r="AZ22" s="140"/>
      <c r="BA22" s="140"/>
      <c r="BB22" s="140"/>
      <c r="BC22" s="140"/>
      <c r="BD22" s="140"/>
      <c r="BE22" s="140"/>
      <c r="BF22" s="140"/>
      <c r="BG22" s="140"/>
      <c r="BH22" s="140"/>
      <c r="BI22" s="140"/>
      <c r="BJ22" s="140"/>
      <c r="BK22" s="140"/>
      <c r="BL22" s="140"/>
      <c r="BM22" s="140"/>
      <c r="BN22" s="140"/>
      <c r="BO22" s="140"/>
      <c r="BP22" s="140"/>
      <c r="BQ22" s="140"/>
      <c r="BR22" s="140"/>
      <c r="BS22" s="140"/>
      <c r="BT22" s="140"/>
      <c r="BU22" s="140"/>
      <c r="BV22" s="140"/>
      <c r="BW22" s="140"/>
      <c r="BX22" s="140"/>
      <c r="BY22" s="140"/>
      <c r="BZ22" s="140"/>
      <c r="CA22" s="140"/>
      <c r="CB22" s="140"/>
      <c r="CC22" s="140"/>
      <c r="CD22" s="140"/>
      <c r="CE22" s="140"/>
      <c r="CF22" s="140"/>
      <c r="CG22" s="140"/>
      <c r="CH22" s="140"/>
      <c r="CI22" s="140"/>
      <c r="CJ22" s="140"/>
      <c r="CK22" s="140"/>
      <c r="CL22" s="140"/>
      <c r="CM22" s="140"/>
      <c r="CN22" s="140"/>
      <c r="CO22" s="140"/>
      <c r="CP22" s="140"/>
      <c r="CQ22" s="140"/>
      <c r="CR22" s="140"/>
      <c r="CS22" s="140"/>
      <c r="CT22" s="140"/>
      <c r="CU22" s="140"/>
      <c r="CV22" s="140"/>
      <c r="CW22" s="140"/>
      <c r="CX22" s="140"/>
    </row>
    <row r="23" spans="1:102" s="141" customFormat="1" ht="20.100000000000001" customHeight="1">
      <c r="A23" s="93"/>
      <c r="B23" s="104" t="s">
        <v>36</v>
      </c>
      <c r="C23" s="142">
        <v>1.72599756664308</v>
      </c>
      <c r="D23" s="143">
        <v>1.0626796595306158</v>
      </c>
      <c r="E23" s="144">
        <v>1.1206881789259742</v>
      </c>
      <c r="F23" s="142">
        <v>31.269874023148304</v>
      </c>
      <c r="G23" s="143">
        <v>22.085808339936879</v>
      </c>
      <c r="H23" s="144">
        <v>24.008395943505501</v>
      </c>
      <c r="I23" s="140"/>
      <c r="J23" s="140"/>
      <c r="K23" s="140"/>
      <c r="L23" s="140"/>
      <c r="M23" s="140"/>
      <c r="N23" s="140"/>
      <c r="O23" s="140"/>
      <c r="P23" s="140"/>
      <c r="Q23" s="140"/>
      <c r="R23" s="140"/>
      <c r="S23" s="140"/>
      <c r="T23" s="140"/>
      <c r="U23" s="140"/>
      <c r="V23" s="140"/>
      <c r="W23" s="140"/>
      <c r="X23" s="140"/>
      <c r="Y23" s="140"/>
      <c r="Z23" s="140"/>
      <c r="AA23" s="140"/>
      <c r="AB23" s="140"/>
      <c r="AC23" s="140"/>
      <c r="AD23" s="140"/>
      <c r="AE23" s="140"/>
      <c r="AF23" s="140"/>
      <c r="AG23" s="140"/>
      <c r="AH23" s="140"/>
      <c r="AI23" s="140"/>
      <c r="AJ23" s="140"/>
      <c r="AK23" s="140"/>
      <c r="AL23" s="140"/>
      <c r="AM23" s="140"/>
      <c r="AN23" s="140"/>
      <c r="AO23" s="140"/>
      <c r="AP23" s="140"/>
      <c r="AQ23" s="140"/>
      <c r="AR23" s="140"/>
      <c r="AS23" s="140"/>
      <c r="AT23" s="140"/>
      <c r="AU23" s="140"/>
      <c r="AV23" s="140"/>
      <c r="AW23" s="140"/>
      <c r="AX23" s="140"/>
      <c r="AY23" s="140"/>
      <c r="AZ23" s="140"/>
      <c r="BA23" s="140"/>
      <c r="BB23" s="140"/>
      <c r="BC23" s="140"/>
      <c r="BD23" s="140"/>
      <c r="BE23" s="140"/>
      <c r="BF23" s="140"/>
      <c r="BG23" s="140"/>
      <c r="BH23" s="140"/>
      <c r="BI23" s="140"/>
      <c r="BJ23" s="140"/>
      <c r="BK23" s="140"/>
      <c r="BL23" s="140"/>
      <c r="BM23" s="140"/>
      <c r="BN23" s="140"/>
      <c r="BO23" s="140"/>
      <c r="BP23" s="140"/>
      <c r="BQ23" s="140"/>
      <c r="BR23" s="140"/>
      <c r="BS23" s="140"/>
      <c r="BT23" s="140"/>
      <c r="BU23" s="140"/>
      <c r="BV23" s="140"/>
      <c r="BW23" s="140"/>
      <c r="BX23" s="140"/>
      <c r="BY23" s="140"/>
      <c r="BZ23" s="140"/>
      <c r="CA23" s="140"/>
      <c r="CB23" s="140"/>
      <c r="CC23" s="140"/>
      <c r="CD23" s="140"/>
      <c r="CE23" s="140"/>
      <c r="CF23" s="140"/>
      <c r="CG23" s="140"/>
      <c r="CH23" s="140"/>
      <c r="CI23" s="140"/>
      <c r="CJ23" s="140"/>
      <c r="CK23" s="140"/>
      <c r="CL23" s="140"/>
      <c r="CM23" s="140"/>
      <c r="CN23" s="140"/>
      <c r="CO23" s="140"/>
      <c r="CP23" s="140"/>
      <c r="CQ23" s="140"/>
      <c r="CR23" s="140"/>
      <c r="CS23" s="140"/>
      <c r="CT23" s="140"/>
      <c r="CU23" s="140"/>
      <c r="CV23" s="140"/>
      <c r="CW23" s="140"/>
      <c r="CX23" s="140"/>
    </row>
    <row r="24" spans="1:102" s="141" customFormat="1" ht="20.100000000000001" customHeight="1">
      <c r="A24" s="93"/>
      <c r="B24" s="104" t="s">
        <v>222</v>
      </c>
      <c r="C24" s="142">
        <v>1.6213763937760128</v>
      </c>
      <c r="D24" s="143">
        <v>1.8577593442136004</v>
      </c>
      <c r="E24" s="144">
        <v>1.8382544597324353</v>
      </c>
      <c r="F24" s="142">
        <v>13.827004910019337</v>
      </c>
      <c r="G24" s="143">
        <v>14.807053317539962</v>
      </c>
      <c r="H24" s="144">
        <v>14.534020632317809</v>
      </c>
      <c r="I24" s="140"/>
      <c r="J24" s="140"/>
      <c r="K24" s="140"/>
      <c r="L24" s="140"/>
      <c r="M24" s="140"/>
      <c r="N24" s="140"/>
      <c r="O24" s="140"/>
      <c r="P24" s="140"/>
      <c r="Q24" s="140"/>
      <c r="R24" s="140"/>
      <c r="S24" s="140"/>
      <c r="T24" s="140"/>
      <c r="U24" s="140"/>
      <c r="V24" s="140"/>
      <c r="W24" s="140"/>
      <c r="X24" s="140"/>
      <c r="Y24" s="140"/>
      <c r="Z24" s="140"/>
      <c r="AA24" s="140"/>
      <c r="AB24" s="140"/>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140"/>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row>
    <row r="25" spans="1:102" s="141" customFormat="1" ht="20.100000000000001" customHeight="1">
      <c r="A25" s="93"/>
      <c r="B25" s="104" t="s">
        <v>66</v>
      </c>
      <c r="C25" s="142">
        <v>0.73315787498352514</v>
      </c>
      <c r="D25" s="143">
        <v>0.90578328850333734</v>
      </c>
      <c r="E25" s="144">
        <v>0.8771824902474703</v>
      </c>
      <c r="F25" s="142">
        <v>10.465762647665009</v>
      </c>
      <c r="G25" s="143">
        <v>14.028192939715742</v>
      </c>
      <c r="H25" s="144">
        <v>13.718929564796786</v>
      </c>
      <c r="I25" s="140"/>
      <c r="J25" s="140"/>
      <c r="K25" s="140"/>
      <c r="L25" s="140"/>
      <c r="M25" s="140"/>
      <c r="N25" s="140"/>
      <c r="O25" s="140"/>
      <c r="P25" s="140"/>
      <c r="Q25" s="140"/>
      <c r="R25" s="140"/>
      <c r="S25" s="140"/>
      <c r="T25" s="140"/>
      <c r="U25" s="140"/>
      <c r="V25" s="140"/>
      <c r="W25" s="140"/>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140"/>
      <c r="AU25" s="140"/>
      <c r="AV25" s="140"/>
      <c r="AW25" s="140"/>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row>
    <row r="26" spans="1:102" s="141" customFormat="1" ht="20.100000000000001" customHeight="1">
      <c r="A26" s="93"/>
      <c r="B26" s="104" t="s">
        <v>34</v>
      </c>
      <c r="C26" s="142">
        <v>2.1419874523472897</v>
      </c>
      <c r="D26" s="143">
        <v>2.1439165399009386</v>
      </c>
      <c r="E26" s="144">
        <v>2.1034629980257158</v>
      </c>
      <c r="F26" s="142">
        <v>23.54361446746012</v>
      </c>
      <c r="G26" s="143">
        <v>22.81640576678728</v>
      </c>
      <c r="H26" s="144">
        <v>22.317861440511582</v>
      </c>
      <c r="I26" s="140"/>
      <c r="J26" s="140"/>
      <c r="K26" s="140"/>
      <c r="L26" s="140"/>
      <c r="M26" s="140"/>
      <c r="N26" s="140"/>
      <c r="O26" s="140"/>
      <c r="P26" s="140"/>
      <c r="Q26" s="140"/>
      <c r="R26" s="140"/>
      <c r="S26" s="140"/>
      <c r="T26" s="140"/>
      <c r="U26" s="140"/>
      <c r="V26" s="140"/>
      <c r="W26" s="140"/>
      <c r="X26" s="140"/>
      <c r="Y26" s="140"/>
      <c r="Z26" s="140"/>
      <c r="AA26" s="140"/>
      <c r="AB26" s="140"/>
      <c r="AC26" s="140"/>
      <c r="AD26" s="140"/>
      <c r="AE26" s="140"/>
      <c r="AF26" s="140"/>
      <c r="AG26" s="140"/>
      <c r="AH26" s="140"/>
      <c r="AI26" s="140"/>
      <c r="AJ26" s="140"/>
      <c r="AK26" s="140"/>
      <c r="AL26" s="140"/>
      <c r="AM26" s="140"/>
      <c r="AN26" s="140"/>
      <c r="AO26" s="140"/>
      <c r="AP26" s="140"/>
      <c r="AQ26" s="140"/>
      <c r="AR26" s="140"/>
      <c r="AS26" s="140"/>
      <c r="AT26" s="140"/>
      <c r="AU26" s="140"/>
      <c r="AV26" s="140"/>
      <c r="AW26" s="140"/>
      <c r="AX26" s="140"/>
      <c r="AY26" s="140"/>
      <c r="AZ26" s="140"/>
      <c r="BA26" s="140"/>
      <c r="BB26" s="140"/>
      <c r="BC26" s="140"/>
      <c r="BD26" s="140"/>
      <c r="BE26" s="140"/>
      <c r="BF26" s="140"/>
      <c r="BG26" s="140"/>
      <c r="BH26" s="140"/>
      <c r="BI26" s="140"/>
      <c r="BJ26" s="140"/>
      <c r="BK26" s="140"/>
      <c r="BL26" s="140"/>
      <c r="BM26" s="140"/>
      <c r="BN26" s="140"/>
      <c r="BO26" s="140"/>
      <c r="BP26" s="140"/>
      <c r="BQ26" s="140"/>
      <c r="BR26" s="140"/>
      <c r="BS26" s="140"/>
      <c r="BT26" s="140"/>
      <c r="BU26" s="140"/>
      <c r="BV26" s="140"/>
      <c r="BW26" s="140"/>
      <c r="BX26" s="140"/>
      <c r="BY26" s="140"/>
      <c r="BZ26" s="140"/>
      <c r="CA26" s="140"/>
      <c r="CB26" s="140"/>
      <c r="CC26" s="140"/>
      <c r="CD26" s="140"/>
      <c r="CE26" s="140"/>
      <c r="CF26" s="140"/>
      <c r="CG26" s="140"/>
      <c r="CH26" s="140"/>
      <c r="CI26" s="140"/>
      <c r="CJ26" s="140"/>
      <c r="CK26" s="140"/>
      <c r="CL26" s="140"/>
      <c r="CM26" s="140"/>
      <c r="CN26" s="140"/>
      <c r="CO26" s="140"/>
      <c r="CP26" s="140"/>
      <c r="CQ26" s="140"/>
      <c r="CR26" s="140"/>
      <c r="CS26" s="140"/>
      <c r="CT26" s="140"/>
      <c r="CU26" s="140"/>
      <c r="CV26" s="140"/>
      <c r="CW26" s="140"/>
      <c r="CX26" s="140"/>
    </row>
    <row r="27" spans="1:102" s="141" customFormat="1" ht="20.100000000000001" customHeight="1">
      <c r="A27" s="93"/>
      <c r="B27" s="104" t="s">
        <v>68</v>
      </c>
      <c r="C27" s="142">
        <v>0.8303998923184478</v>
      </c>
      <c r="D27" s="143">
        <v>0.91657611281785911</v>
      </c>
      <c r="E27" s="144">
        <v>0.91698568933352653</v>
      </c>
      <c r="F27" s="142">
        <v>6.8881075626248967</v>
      </c>
      <c r="G27" s="143">
        <v>7.5112847412156443</v>
      </c>
      <c r="H27" s="144">
        <v>7.5127685142750131</v>
      </c>
      <c r="I27" s="140"/>
      <c r="J27" s="140"/>
      <c r="K27" s="140"/>
      <c r="L27" s="140"/>
      <c r="M27" s="140"/>
      <c r="N27" s="140"/>
      <c r="O27" s="140"/>
      <c r="P27" s="140"/>
      <c r="Q27" s="140"/>
      <c r="R27" s="140"/>
      <c r="S27" s="140"/>
      <c r="T27" s="140"/>
      <c r="U27" s="140"/>
      <c r="V27" s="140"/>
      <c r="W27" s="140"/>
      <c r="X27" s="140"/>
      <c r="Y27" s="140"/>
      <c r="Z27" s="140"/>
      <c r="AA27" s="140"/>
      <c r="AB27" s="140"/>
      <c r="AC27" s="140"/>
      <c r="AD27" s="140"/>
      <c r="AE27" s="140"/>
      <c r="AF27" s="140"/>
      <c r="AG27" s="140"/>
      <c r="AH27" s="140"/>
      <c r="AI27" s="140"/>
      <c r="AJ27" s="140"/>
      <c r="AK27" s="140"/>
      <c r="AL27" s="140"/>
      <c r="AM27" s="140"/>
      <c r="AN27" s="140"/>
      <c r="AO27" s="140"/>
      <c r="AP27" s="140"/>
      <c r="AQ27" s="140"/>
      <c r="AR27" s="140"/>
      <c r="AS27" s="140"/>
      <c r="AT27" s="140"/>
      <c r="AU27" s="140"/>
      <c r="AV27" s="140"/>
      <c r="AW27" s="140"/>
      <c r="AX27" s="140"/>
      <c r="AY27" s="140"/>
      <c r="AZ27" s="140"/>
      <c r="BA27" s="140"/>
      <c r="BB27" s="140"/>
      <c r="BC27" s="140"/>
      <c r="BD27" s="140"/>
      <c r="BE27" s="140"/>
      <c r="BF27" s="140"/>
      <c r="BG27" s="140"/>
      <c r="BH27" s="140"/>
      <c r="BI27" s="140"/>
      <c r="BJ27" s="140"/>
      <c r="BK27" s="140"/>
      <c r="BL27" s="140"/>
      <c r="BM27" s="140"/>
      <c r="BN27" s="140"/>
      <c r="BO27" s="140"/>
      <c r="BP27" s="140"/>
      <c r="BQ27" s="140"/>
      <c r="BR27" s="140"/>
      <c r="BS27" s="140"/>
      <c r="BT27" s="140"/>
      <c r="BU27" s="140"/>
      <c r="BV27" s="140"/>
      <c r="BW27" s="140"/>
      <c r="BX27" s="140"/>
      <c r="BY27" s="140"/>
      <c r="BZ27" s="140"/>
      <c r="CA27" s="140"/>
      <c r="CB27" s="140"/>
      <c r="CC27" s="140"/>
      <c r="CD27" s="140"/>
      <c r="CE27" s="140"/>
      <c r="CF27" s="140"/>
      <c r="CG27" s="140"/>
      <c r="CH27" s="140"/>
      <c r="CI27" s="140"/>
      <c r="CJ27" s="140"/>
      <c r="CK27" s="140"/>
      <c r="CL27" s="140"/>
      <c r="CM27" s="140"/>
      <c r="CN27" s="140"/>
      <c r="CO27" s="140"/>
      <c r="CP27" s="140"/>
      <c r="CQ27" s="140"/>
      <c r="CR27" s="140"/>
      <c r="CS27" s="140"/>
      <c r="CT27" s="140"/>
      <c r="CU27" s="140"/>
      <c r="CV27" s="140"/>
      <c r="CW27" s="140"/>
      <c r="CX27" s="140"/>
    </row>
    <row r="28" spans="1:102" s="141" customFormat="1" ht="20.100000000000001" customHeight="1">
      <c r="A28" s="93"/>
      <c r="B28" s="104" t="s">
        <v>40</v>
      </c>
      <c r="C28" s="142">
        <v>1.7262121108594091</v>
      </c>
      <c r="D28" s="143">
        <v>1.1469401778130197</v>
      </c>
      <c r="E28" s="144">
        <v>1.0305231624715612</v>
      </c>
      <c r="F28" s="142">
        <v>14.612527151484212</v>
      </c>
      <c r="G28" s="143">
        <v>8.7171931998864984</v>
      </c>
      <c r="H28" s="144">
        <v>7.6599388802742139</v>
      </c>
      <c r="I28" s="140"/>
      <c r="J28" s="140"/>
      <c r="K28" s="140"/>
      <c r="L28" s="140"/>
      <c r="M28" s="140"/>
      <c r="N28" s="140"/>
      <c r="O28" s="140"/>
      <c r="P28" s="140"/>
      <c r="Q28" s="140"/>
      <c r="R28" s="140"/>
      <c r="S28" s="140"/>
      <c r="T28" s="140"/>
      <c r="U28" s="140"/>
      <c r="V28" s="140"/>
      <c r="W28" s="140"/>
      <c r="X28" s="140"/>
      <c r="Y28" s="140"/>
      <c r="Z28" s="140"/>
      <c r="AA28" s="140"/>
      <c r="AB28" s="140"/>
      <c r="AC28" s="140"/>
      <c r="AD28" s="140"/>
      <c r="AE28" s="140"/>
      <c r="AF28" s="140"/>
      <c r="AG28" s="140"/>
      <c r="AH28" s="140"/>
      <c r="AI28" s="140"/>
      <c r="AJ28" s="140"/>
      <c r="AK28" s="140"/>
      <c r="AL28" s="140"/>
      <c r="AM28" s="140"/>
      <c r="AN28" s="140"/>
      <c r="AO28" s="140"/>
      <c r="AP28" s="140"/>
      <c r="AQ28" s="140"/>
      <c r="AR28" s="140"/>
      <c r="AS28" s="140"/>
      <c r="AT28" s="140"/>
      <c r="AU28" s="140"/>
      <c r="AV28" s="140"/>
      <c r="AW28" s="140"/>
      <c r="AX28" s="140"/>
      <c r="AY28" s="140"/>
      <c r="AZ28" s="140"/>
      <c r="BA28" s="140"/>
      <c r="BB28" s="140"/>
      <c r="BC28" s="140"/>
      <c r="BD28" s="140"/>
      <c r="BE28" s="140"/>
      <c r="BF28" s="140"/>
      <c r="BG28" s="140"/>
      <c r="BH28" s="140"/>
      <c r="BI28" s="140"/>
      <c r="BJ28" s="140"/>
      <c r="BK28" s="140"/>
      <c r="BL28" s="140"/>
      <c r="BM28" s="140"/>
      <c r="BN28" s="140"/>
      <c r="BO28" s="140"/>
      <c r="BP28" s="140"/>
      <c r="BQ28" s="140"/>
      <c r="BR28" s="140"/>
      <c r="BS28" s="140"/>
      <c r="BT28" s="140"/>
      <c r="BU28" s="140"/>
      <c r="BV28" s="140"/>
      <c r="BW28" s="140"/>
      <c r="BX28" s="140"/>
      <c r="BY28" s="140"/>
      <c r="BZ28" s="140"/>
      <c r="CA28" s="140"/>
      <c r="CB28" s="140"/>
      <c r="CC28" s="140"/>
      <c r="CD28" s="140"/>
      <c r="CE28" s="140"/>
      <c r="CF28" s="140"/>
      <c r="CG28" s="140"/>
      <c r="CH28" s="140"/>
      <c r="CI28" s="140"/>
      <c r="CJ28" s="140"/>
      <c r="CK28" s="140"/>
      <c r="CL28" s="140"/>
      <c r="CM28" s="140"/>
      <c r="CN28" s="140"/>
      <c r="CO28" s="140"/>
      <c r="CP28" s="140"/>
      <c r="CQ28" s="140"/>
      <c r="CR28" s="140"/>
      <c r="CS28" s="140"/>
      <c r="CT28" s="140"/>
      <c r="CU28" s="140"/>
      <c r="CV28" s="140"/>
      <c r="CW28" s="140"/>
      <c r="CX28" s="140"/>
    </row>
    <row r="29" spans="1:102" s="141" customFormat="1" ht="20.100000000000001" customHeight="1">
      <c r="A29" s="93"/>
      <c r="B29" s="104" t="s">
        <v>72</v>
      </c>
      <c r="C29" s="142">
        <v>1.1792640193618908</v>
      </c>
      <c r="D29" s="143">
        <v>1.3085711340536756</v>
      </c>
      <c r="E29" s="144">
        <v>1.2178063398478145</v>
      </c>
      <c r="F29" s="142">
        <v>11.426541028211325</v>
      </c>
      <c r="G29" s="143">
        <v>13.369708851872094</v>
      </c>
      <c r="H29" s="144">
        <v>12.585584214585557</v>
      </c>
      <c r="I29" s="140"/>
      <c r="J29" s="140"/>
      <c r="K29" s="140"/>
      <c r="L29" s="140"/>
      <c r="M29" s="140"/>
      <c r="N29" s="140"/>
      <c r="O29" s="140"/>
      <c r="P29" s="140"/>
      <c r="Q29" s="140"/>
      <c r="R29" s="140"/>
      <c r="S29" s="140"/>
      <c r="T29" s="140"/>
      <c r="U29" s="140"/>
      <c r="V29" s="140"/>
      <c r="W29" s="140"/>
      <c r="X29" s="140"/>
      <c r="Y29" s="140"/>
      <c r="Z29" s="140"/>
      <c r="AA29" s="140"/>
      <c r="AB29" s="140"/>
      <c r="AC29" s="140"/>
      <c r="AD29" s="140"/>
      <c r="AE29" s="140"/>
      <c r="AF29" s="140"/>
      <c r="AG29" s="140"/>
      <c r="AH29" s="140"/>
      <c r="AI29" s="140"/>
      <c r="AJ29" s="140"/>
      <c r="AK29" s="140"/>
      <c r="AL29" s="140"/>
      <c r="AM29" s="140"/>
      <c r="AN29" s="140"/>
      <c r="AO29" s="140"/>
      <c r="AP29" s="140"/>
      <c r="AQ29" s="140"/>
      <c r="AR29" s="140"/>
      <c r="AS29" s="140"/>
      <c r="AT29" s="140"/>
      <c r="AU29" s="140"/>
      <c r="AV29" s="140"/>
      <c r="AW29" s="140"/>
      <c r="AX29" s="140"/>
      <c r="AY29" s="140"/>
      <c r="AZ29" s="140"/>
      <c r="BA29" s="140"/>
      <c r="BB29" s="140"/>
      <c r="BC29" s="140"/>
      <c r="BD29" s="140"/>
      <c r="BE29" s="140"/>
      <c r="BF29" s="140"/>
      <c r="BG29" s="140"/>
      <c r="BH29" s="140"/>
      <c r="BI29" s="140"/>
      <c r="BJ29" s="140"/>
      <c r="BK29" s="140"/>
      <c r="BL29" s="140"/>
      <c r="BM29" s="140"/>
      <c r="BN29" s="140"/>
      <c r="BO29" s="140"/>
      <c r="BP29" s="140"/>
      <c r="BQ29" s="140"/>
      <c r="BR29" s="140"/>
      <c r="BS29" s="140"/>
      <c r="BT29" s="140"/>
      <c r="BU29" s="140"/>
      <c r="BV29" s="140"/>
      <c r="BW29" s="140"/>
      <c r="BX29" s="140"/>
      <c r="BY29" s="140"/>
      <c r="BZ29" s="140"/>
      <c r="CA29" s="140"/>
      <c r="CB29" s="140"/>
      <c r="CC29" s="140"/>
      <c r="CD29" s="140"/>
      <c r="CE29" s="140"/>
      <c r="CF29" s="140"/>
      <c r="CG29" s="140"/>
      <c r="CH29" s="140"/>
      <c r="CI29" s="140"/>
      <c r="CJ29" s="140"/>
      <c r="CK29" s="140"/>
      <c r="CL29" s="140"/>
      <c r="CM29" s="140"/>
      <c r="CN29" s="140"/>
      <c r="CO29" s="140"/>
      <c r="CP29" s="140"/>
      <c r="CQ29" s="140"/>
      <c r="CR29" s="140"/>
      <c r="CS29" s="140"/>
      <c r="CT29" s="140"/>
      <c r="CU29" s="140"/>
      <c r="CV29" s="140"/>
      <c r="CW29" s="140"/>
      <c r="CX29" s="140"/>
    </row>
    <row r="30" spans="1:102" s="141" customFormat="1" ht="20.100000000000001" customHeight="1">
      <c r="A30" s="93"/>
      <c r="B30" s="104" t="s">
        <v>46</v>
      </c>
      <c r="C30" s="142">
        <v>0.88046429248695313</v>
      </c>
      <c r="D30" s="143">
        <v>0.61402584056684906</v>
      </c>
      <c r="E30" s="144">
        <v>0.5876647385219903</v>
      </c>
      <c r="F30" s="142">
        <v>9.7553910928721663</v>
      </c>
      <c r="G30" s="143">
        <v>9.2505649219059158</v>
      </c>
      <c r="H30" s="144">
        <v>8.8071649880886653</v>
      </c>
      <c r="I30" s="140"/>
      <c r="J30" s="140"/>
      <c r="K30" s="140"/>
      <c r="L30" s="140"/>
      <c r="M30" s="140"/>
      <c r="N30" s="140"/>
      <c r="O30" s="140"/>
      <c r="P30" s="140"/>
      <c r="Q30" s="140"/>
      <c r="R30" s="140"/>
      <c r="S30" s="140"/>
      <c r="T30" s="140"/>
      <c r="U30" s="140"/>
      <c r="V30" s="140"/>
      <c r="W30" s="140"/>
      <c r="X30" s="140"/>
      <c r="Y30" s="140"/>
      <c r="Z30" s="140"/>
      <c r="AA30" s="140"/>
      <c r="AB30" s="140"/>
      <c r="AC30" s="140"/>
      <c r="AD30" s="140"/>
      <c r="AE30" s="140"/>
      <c r="AF30" s="140"/>
      <c r="AG30" s="140"/>
      <c r="AH30" s="140"/>
      <c r="AI30" s="140"/>
      <c r="AJ30" s="140"/>
      <c r="AK30" s="140"/>
      <c r="AL30" s="140"/>
      <c r="AM30" s="140"/>
      <c r="AN30" s="140"/>
      <c r="AO30" s="140"/>
      <c r="AP30" s="140"/>
      <c r="AQ30" s="140"/>
      <c r="AR30" s="140"/>
      <c r="AS30" s="140"/>
      <c r="AT30" s="140"/>
      <c r="AU30" s="140"/>
      <c r="AV30" s="140"/>
      <c r="AW30" s="140"/>
      <c r="AX30" s="140"/>
      <c r="AY30" s="140"/>
      <c r="AZ30" s="140"/>
      <c r="BA30" s="140"/>
      <c r="BB30" s="140"/>
      <c r="BC30" s="140"/>
      <c r="BD30" s="140"/>
      <c r="BE30" s="140"/>
      <c r="BF30" s="140"/>
      <c r="BG30" s="140"/>
      <c r="BH30" s="140"/>
      <c r="BI30" s="140"/>
      <c r="BJ30" s="140"/>
      <c r="BK30" s="140"/>
      <c r="BL30" s="140"/>
      <c r="BM30" s="140"/>
      <c r="BN30" s="140"/>
      <c r="BO30" s="140"/>
      <c r="BP30" s="140"/>
      <c r="BQ30" s="140"/>
      <c r="BR30" s="140"/>
      <c r="BS30" s="140"/>
      <c r="BT30" s="140"/>
      <c r="BU30" s="140"/>
      <c r="BV30" s="140"/>
      <c r="BW30" s="140"/>
      <c r="BX30" s="140"/>
      <c r="BY30" s="140"/>
      <c r="BZ30" s="140"/>
      <c r="CA30" s="140"/>
      <c r="CB30" s="140"/>
      <c r="CC30" s="140"/>
      <c r="CD30" s="140"/>
      <c r="CE30" s="140"/>
      <c r="CF30" s="140"/>
      <c r="CG30" s="140"/>
      <c r="CH30" s="140"/>
      <c r="CI30" s="140"/>
      <c r="CJ30" s="140"/>
      <c r="CK30" s="140"/>
      <c r="CL30" s="140"/>
      <c r="CM30" s="140"/>
      <c r="CN30" s="140"/>
      <c r="CO30" s="140"/>
      <c r="CP30" s="140"/>
      <c r="CQ30" s="140"/>
      <c r="CR30" s="140"/>
      <c r="CS30" s="140"/>
      <c r="CT30" s="140"/>
      <c r="CU30" s="140"/>
      <c r="CV30" s="140"/>
      <c r="CW30" s="140"/>
      <c r="CX30" s="140"/>
    </row>
    <row r="31" spans="1:102" s="141" customFormat="1" ht="20.100000000000001" customHeight="1">
      <c r="A31" s="93"/>
      <c r="B31" s="104" t="s">
        <v>31</v>
      </c>
      <c r="C31" s="142">
        <v>1.1144208534076943</v>
      </c>
      <c r="D31" s="143">
        <v>0.84370198005343133</v>
      </c>
      <c r="E31" s="144">
        <v>0.77580009142691941</v>
      </c>
      <c r="F31" s="142">
        <v>10.328531278466537</v>
      </c>
      <c r="G31" s="143">
        <v>8.4331365817101691</v>
      </c>
      <c r="H31" s="144">
        <v>7.9399213204872723</v>
      </c>
      <c r="I31" s="140"/>
      <c r="J31" s="140"/>
      <c r="K31" s="140"/>
      <c r="L31" s="140"/>
      <c r="M31" s="140"/>
      <c r="N31" s="140"/>
      <c r="O31" s="140"/>
      <c r="P31" s="140"/>
      <c r="Q31" s="140"/>
      <c r="R31" s="140"/>
      <c r="S31" s="140"/>
      <c r="T31" s="140"/>
      <c r="U31" s="140"/>
      <c r="V31" s="140"/>
      <c r="W31" s="140"/>
      <c r="X31" s="140"/>
      <c r="Y31" s="140"/>
      <c r="Z31" s="140"/>
      <c r="AA31" s="140"/>
      <c r="AB31" s="140"/>
      <c r="AC31" s="140"/>
      <c r="AD31" s="140"/>
      <c r="AE31" s="140"/>
      <c r="AF31" s="140"/>
      <c r="AG31" s="140"/>
      <c r="AH31" s="140"/>
      <c r="AI31" s="140"/>
      <c r="AJ31" s="140"/>
      <c r="AK31" s="140"/>
      <c r="AL31" s="140"/>
      <c r="AM31" s="140"/>
      <c r="AN31" s="140"/>
      <c r="AO31" s="140"/>
      <c r="AP31" s="140"/>
      <c r="AQ31" s="140"/>
      <c r="AR31" s="140"/>
      <c r="AS31" s="140"/>
      <c r="AT31" s="140"/>
      <c r="AU31" s="140"/>
      <c r="AV31" s="140"/>
      <c r="AW31" s="140"/>
      <c r="AX31" s="140"/>
      <c r="AY31" s="140"/>
      <c r="AZ31" s="140"/>
      <c r="BA31" s="140"/>
      <c r="BB31" s="140"/>
      <c r="BC31" s="140"/>
      <c r="BD31" s="140"/>
      <c r="BE31" s="140"/>
      <c r="BF31" s="140"/>
      <c r="BG31" s="140"/>
      <c r="BH31" s="140"/>
      <c r="BI31" s="140"/>
      <c r="BJ31" s="140"/>
      <c r="BK31" s="140"/>
      <c r="BL31" s="140"/>
      <c r="BM31" s="140"/>
      <c r="BN31" s="140"/>
      <c r="BO31" s="140"/>
      <c r="BP31" s="140"/>
      <c r="BQ31" s="140"/>
      <c r="BR31" s="140"/>
      <c r="BS31" s="140"/>
      <c r="BT31" s="140"/>
      <c r="BU31" s="140"/>
      <c r="BV31" s="140"/>
      <c r="BW31" s="140"/>
      <c r="BX31" s="140"/>
      <c r="BY31" s="140"/>
      <c r="BZ31" s="140"/>
      <c r="CA31" s="140"/>
      <c r="CB31" s="140"/>
      <c r="CC31" s="140"/>
      <c r="CD31" s="140"/>
      <c r="CE31" s="140"/>
      <c r="CF31" s="140"/>
      <c r="CG31" s="140"/>
      <c r="CH31" s="140"/>
      <c r="CI31" s="140"/>
      <c r="CJ31" s="140"/>
      <c r="CK31" s="140"/>
      <c r="CL31" s="140"/>
      <c r="CM31" s="140"/>
      <c r="CN31" s="140"/>
      <c r="CO31" s="140"/>
      <c r="CP31" s="140"/>
      <c r="CQ31" s="140"/>
      <c r="CR31" s="140"/>
      <c r="CS31" s="140"/>
      <c r="CT31" s="140"/>
      <c r="CU31" s="140"/>
      <c r="CV31" s="140"/>
      <c r="CW31" s="140"/>
      <c r="CX31" s="140"/>
    </row>
    <row r="32" spans="1:102" s="141" customFormat="1" ht="20.100000000000001" customHeight="1">
      <c r="A32" s="93"/>
      <c r="B32" s="104" t="s">
        <v>51</v>
      </c>
      <c r="C32" s="142">
        <v>8.8660586389477984</v>
      </c>
      <c r="D32" s="143">
        <v>8.6689880970598505</v>
      </c>
      <c r="E32" s="144">
        <v>8.7394058976533433</v>
      </c>
      <c r="F32" s="142">
        <v>32.895909208113991</v>
      </c>
      <c r="G32" s="143">
        <v>31.821072610431699</v>
      </c>
      <c r="H32" s="144">
        <v>32.11006778785945</v>
      </c>
      <c r="I32" s="140"/>
      <c r="J32" s="140"/>
      <c r="K32" s="140"/>
      <c r="L32" s="140"/>
      <c r="M32" s="140"/>
      <c r="N32" s="140"/>
      <c r="O32" s="140"/>
      <c r="P32" s="140"/>
      <c r="Q32" s="140"/>
      <c r="R32" s="140"/>
      <c r="S32" s="140"/>
      <c r="T32" s="140"/>
      <c r="U32" s="140"/>
      <c r="V32" s="140"/>
      <c r="W32" s="140"/>
      <c r="X32" s="140"/>
      <c r="Y32" s="140"/>
      <c r="Z32" s="140"/>
      <c r="AA32" s="140"/>
      <c r="AB32" s="140"/>
      <c r="AC32" s="140"/>
      <c r="AD32" s="140"/>
      <c r="AE32" s="140"/>
      <c r="AF32" s="140"/>
      <c r="AG32" s="140"/>
      <c r="AH32" s="140"/>
      <c r="AI32" s="140"/>
      <c r="AJ32" s="140"/>
      <c r="AK32" s="140"/>
      <c r="AL32" s="140"/>
      <c r="AM32" s="140"/>
      <c r="AN32" s="140"/>
      <c r="AO32" s="140"/>
      <c r="AP32" s="140"/>
      <c r="AQ32" s="140"/>
      <c r="AR32" s="140"/>
      <c r="AS32" s="140"/>
      <c r="AT32" s="140"/>
      <c r="AU32" s="140"/>
      <c r="AV32" s="140"/>
      <c r="AW32" s="140"/>
      <c r="AX32" s="140"/>
      <c r="AY32" s="140"/>
      <c r="AZ32" s="140"/>
      <c r="BA32" s="140"/>
      <c r="BB32" s="140"/>
      <c r="BC32" s="140"/>
      <c r="BD32" s="140"/>
      <c r="BE32" s="140"/>
      <c r="BF32" s="140"/>
      <c r="BG32" s="140"/>
      <c r="BH32" s="140"/>
      <c r="BI32" s="140"/>
      <c r="BJ32" s="140"/>
      <c r="BK32" s="140"/>
      <c r="BL32" s="140"/>
      <c r="BM32" s="140"/>
      <c r="BN32" s="140"/>
      <c r="BO32" s="140"/>
      <c r="BP32" s="140"/>
      <c r="BQ32" s="140"/>
      <c r="BR32" s="140"/>
      <c r="BS32" s="140"/>
      <c r="BT32" s="140"/>
      <c r="BU32" s="140"/>
      <c r="BV32" s="140"/>
      <c r="BW32" s="140"/>
      <c r="BX32" s="140"/>
      <c r="BY32" s="140"/>
      <c r="BZ32" s="140"/>
      <c r="CA32" s="140"/>
      <c r="CB32" s="140"/>
      <c r="CC32" s="140"/>
      <c r="CD32" s="140"/>
      <c r="CE32" s="140"/>
      <c r="CF32" s="140"/>
      <c r="CG32" s="140"/>
      <c r="CH32" s="140"/>
      <c r="CI32" s="140"/>
      <c r="CJ32" s="140"/>
      <c r="CK32" s="140"/>
      <c r="CL32" s="140"/>
      <c r="CM32" s="140"/>
      <c r="CN32" s="140"/>
      <c r="CO32" s="140"/>
      <c r="CP32" s="140"/>
      <c r="CQ32" s="140"/>
      <c r="CR32" s="140"/>
      <c r="CS32" s="140"/>
      <c r="CT32" s="140"/>
      <c r="CU32" s="140"/>
      <c r="CV32" s="140"/>
      <c r="CW32" s="140"/>
      <c r="CX32" s="140"/>
    </row>
    <row r="33" spans="1:132" s="141" customFormat="1" ht="20.100000000000001" customHeight="1">
      <c r="A33" s="93"/>
      <c r="B33" s="104" t="s">
        <v>45</v>
      </c>
      <c r="C33" s="142">
        <v>2.2986511189541323</v>
      </c>
      <c r="D33" s="143">
        <v>1.7633636440662785</v>
      </c>
      <c r="E33" s="144">
        <v>1.8573506796708075</v>
      </c>
      <c r="F33" s="142">
        <v>20.916777251513466</v>
      </c>
      <c r="G33" s="143">
        <v>16.351004552245573</v>
      </c>
      <c r="H33" s="144">
        <v>17.087360120214878</v>
      </c>
      <c r="I33" s="140"/>
      <c r="J33" s="140"/>
      <c r="K33" s="140"/>
      <c r="L33" s="140"/>
      <c r="M33" s="140"/>
      <c r="N33" s="140"/>
      <c r="O33" s="140"/>
      <c r="P33" s="140"/>
      <c r="Q33" s="140"/>
      <c r="R33" s="140"/>
      <c r="S33" s="140"/>
      <c r="T33" s="140"/>
      <c r="U33" s="140"/>
      <c r="V33" s="140"/>
      <c r="W33" s="140"/>
      <c r="X33" s="140"/>
      <c r="Y33" s="140"/>
      <c r="Z33" s="140"/>
      <c r="AA33" s="140"/>
      <c r="AB33" s="140"/>
      <c r="AC33" s="140"/>
      <c r="AD33" s="140"/>
      <c r="AE33" s="140"/>
      <c r="AF33" s="140"/>
      <c r="AG33" s="140"/>
      <c r="AH33" s="140"/>
      <c r="AI33" s="140"/>
      <c r="AJ33" s="140"/>
      <c r="AK33" s="140"/>
      <c r="AL33" s="140"/>
      <c r="AM33" s="140"/>
      <c r="AN33" s="140"/>
      <c r="AO33" s="140"/>
      <c r="AP33" s="140"/>
      <c r="AQ33" s="140"/>
      <c r="AR33" s="140"/>
      <c r="AS33" s="140"/>
      <c r="AT33" s="140"/>
      <c r="AU33" s="140"/>
      <c r="AV33" s="140"/>
      <c r="AW33" s="140"/>
      <c r="AX33" s="140"/>
      <c r="AY33" s="140"/>
      <c r="AZ33" s="140"/>
      <c r="BA33" s="140"/>
      <c r="BB33" s="140"/>
      <c r="BC33" s="140"/>
      <c r="BD33" s="140"/>
      <c r="BE33" s="140"/>
      <c r="BF33" s="140"/>
      <c r="BG33" s="140"/>
      <c r="BH33" s="140"/>
      <c r="BI33" s="140"/>
      <c r="BJ33" s="140"/>
      <c r="BK33" s="140"/>
      <c r="BL33" s="140"/>
      <c r="BM33" s="140"/>
      <c r="BN33" s="140"/>
      <c r="BO33" s="140"/>
      <c r="BP33" s="140"/>
      <c r="BQ33" s="140"/>
      <c r="BR33" s="140"/>
      <c r="BS33" s="140"/>
      <c r="BT33" s="140"/>
      <c r="BU33" s="140"/>
      <c r="BV33" s="140"/>
      <c r="BW33" s="140"/>
      <c r="BX33" s="140"/>
      <c r="BY33" s="140"/>
      <c r="BZ33" s="140"/>
      <c r="CA33" s="140"/>
      <c r="CB33" s="140"/>
      <c r="CC33" s="140"/>
      <c r="CD33" s="140"/>
      <c r="CE33" s="140"/>
      <c r="CF33" s="140"/>
      <c r="CG33" s="140"/>
      <c r="CH33" s="140"/>
      <c r="CI33" s="140"/>
      <c r="CJ33" s="140"/>
      <c r="CK33" s="140"/>
      <c r="CL33" s="140"/>
      <c r="CM33" s="140"/>
      <c r="CN33" s="140"/>
      <c r="CO33" s="140"/>
      <c r="CP33" s="140"/>
      <c r="CQ33" s="140"/>
      <c r="CR33" s="140"/>
      <c r="CS33" s="140"/>
      <c r="CT33" s="140"/>
      <c r="CU33" s="140"/>
      <c r="CV33" s="140"/>
      <c r="CW33" s="140"/>
      <c r="CX33" s="140"/>
    </row>
    <row r="34" spans="1:132" s="141" customFormat="1" ht="20.100000000000001" customHeight="1">
      <c r="A34" s="93"/>
      <c r="B34" s="104" t="s">
        <v>481</v>
      </c>
      <c r="C34" s="142">
        <v>-2.0601191030073496</v>
      </c>
      <c r="D34" s="143">
        <v>2.0385756440670559</v>
      </c>
      <c r="E34" s="144">
        <v>2.3695812310732265</v>
      </c>
      <c r="F34" s="142">
        <v>-15.93183655031466</v>
      </c>
      <c r="G34" s="143">
        <v>23.56459485309454</v>
      </c>
      <c r="H34" s="144">
        <v>28.101533689509601</v>
      </c>
      <c r="I34" s="140"/>
      <c r="J34" s="140"/>
      <c r="K34" s="140"/>
      <c r="L34" s="140"/>
      <c r="M34" s="140"/>
      <c r="N34" s="140"/>
      <c r="O34" s="140"/>
      <c r="P34" s="140"/>
      <c r="Q34" s="140"/>
      <c r="R34" s="140"/>
      <c r="S34" s="140"/>
      <c r="T34" s="140"/>
      <c r="U34" s="140"/>
      <c r="V34" s="140"/>
      <c r="W34" s="140"/>
      <c r="X34" s="140"/>
      <c r="Y34" s="140"/>
      <c r="Z34" s="140"/>
      <c r="AA34" s="140"/>
      <c r="AB34" s="140"/>
      <c r="AC34" s="140"/>
      <c r="AD34" s="140"/>
      <c r="AE34" s="140"/>
      <c r="AF34" s="140"/>
      <c r="AG34" s="140"/>
      <c r="AH34" s="140"/>
      <c r="AI34" s="140"/>
      <c r="AJ34" s="140"/>
      <c r="AK34" s="140"/>
      <c r="AL34" s="140"/>
      <c r="AM34" s="140"/>
      <c r="AN34" s="140"/>
      <c r="AO34" s="140"/>
      <c r="AP34" s="140"/>
      <c r="AQ34" s="140"/>
      <c r="AR34" s="140"/>
      <c r="AS34" s="140"/>
      <c r="AT34" s="140"/>
      <c r="AU34" s="140"/>
      <c r="AV34" s="140"/>
      <c r="AW34" s="140"/>
      <c r="AX34" s="140"/>
      <c r="AY34" s="140"/>
      <c r="AZ34" s="140"/>
      <c r="BA34" s="140"/>
      <c r="BB34" s="140"/>
      <c r="BC34" s="140"/>
      <c r="BD34" s="140"/>
      <c r="BE34" s="140"/>
      <c r="BF34" s="140"/>
      <c r="BG34" s="140"/>
      <c r="BH34" s="140"/>
      <c r="BI34" s="140"/>
      <c r="BJ34" s="140"/>
      <c r="BK34" s="140"/>
      <c r="BL34" s="140"/>
      <c r="BM34" s="140"/>
      <c r="BN34" s="140"/>
      <c r="BO34" s="140"/>
      <c r="BP34" s="140"/>
      <c r="BQ34" s="140"/>
      <c r="BR34" s="140"/>
      <c r="BS34" s="140"/>
      <c r="BT34" s="140"/>
      <c r="BU34" s="140"/>
      <c r="BV34" s="140"/>
      <c r="BW34" s="140"/>
      <c r="BX34" s="140"/>
      <c r="BY34" s="140"/>
      <c r="BZ34" s="140"/>
      <c r="CA34" s="140"/>
      <c r="CB34" s="140"/>
      <c r="CC34" s="140"/>
      <c r="CD34" s="140"/>
      <c r="CE34" s="140"/>
      <c r="CF34" s="140"/>
      <c r="CG34" s="140"/>
      <c r="CH34" s="140"/>
      <c r="CI34" s="140"/>
      <c r="CJ34" s="140"/>
      <c r="CK34" s="140"/>
      <c r="CL34" s="140"/>
      <c r="CM34" s="140"/>
      <c r="CN34" s="140"/>
      <c r="CO34" s="140"/>
      <c r="CP34" s="140"/>
      <c r="CQ34" s="140"/>
      <c r="CR34" s="140"/>
      <c r="CS34" s="140"/>
      <c r="CT34" s="140"/>
      <c r="CU34" s="140"/>
      <c r="CV34" s="140"/>
      <c r="CW34" s="140"/>
      <c r="CX34" s="140"/>
    </row>
    <row r="35" spans="1:132" s="141" customFormat="1" ht="20.100000000000001" customHeight="1">
      <c r="A35" s="93"/>
      <c r="B35" s="104" t="s">
        <v>39</v>
      </c>
      <c r="C35" s="142">
        <v>1.8391978193257563</v>
      </c>
      <c r="D35" s="143">
        <v>2.089336387608554</v>
      </c>
      <c r="E35" s="144">
        <v>2.0761881778434623</v>
      </c>
      <c r="F35" s="142">
        <v>20.404780206895552</v>
      </c>
      <c r="G35" s="143">
        <v>23.012161994534448</v>
      </c>
      <c r="H35" s="144">
        <v>22.863954155464899</v>
      </c>
      <c r="I35" s="140"/>
      <c r="J35" s="140"/>
      <c r="K35" s="140"/>
      <c r="L35" s="140"/>
      <c r="M35" s="140"/>
      <c r="N35" s="140"/>
      <c r="O35" s="140"/>
      <c r="P35" s="140"/>
      <c r="Q35" s="140"/>
      <c r="R35" s="140"/>
      <c r="S35" s="140"/>
      <c r="T35" s="140"/>
      <c r="U35" s="140"/>
      <c r="V35" s="140"/>
      <c r="W35" s="140"/>
      <c r="X35" s="140"/>
      <c r="Y35" s="140"/>
      <c r="Z35" s="140"/>
      <c r="AA35" s="140"/>
      <c r="AB35" s="140"/>
      <c r="AC35" s="140"/>
      <c r="AD35" s="140"/>
      <c r="AE35" s="140"/>
      <c r="AF35" s="140"/>
      <c r="AG35" s="140"/>
      <c r="AH35" s="140"/>
      <c r="AI35" s="140"/>
      <c r="AJ35" s="140"/>
      <c r="AK35" s="140"/>
      <c r="AL35" s="140"/>
      <c r="AM35" s="140"/>
      <c r="AN35" s="140"/>
      <c r="AO35" s="140"/>
      <c r="AP35" s="140"/>
      <c r="AQ35" s="140"/>
      <c r="AR35" s="140"/>
      <c r="AS35" s="140"/>
      <c r="AT35" s="140"/>
      <c r="AU35" s="140"/>
      <c r="AV35" s="140"/>
      <c r="AW35" s="140"/>
      <c r="AX35" s="140"/>
      <c r="AY35" s="140"/>
      <c r="AZ35" s="140"/>
      <c r="BA35" s="140"/>
      <c r="BB35" s="140"/>
      <c r="BC35" s="140"/>
      <c r="BD35" s="140"/>
      <c r="BE35" s="140"/>
      <c r="BF35" s="140"/>
      <c r="BG35" s="140"/>
      <c r="BH35" s="140"/>
      <c r="BI35" s="140"/>
      <c r="BJ35" s="140"/>
      <c r="BK35" s="140"/>
      <c r="BL35" s="140"/>
      <c r="BM35" s="140"/>
      <c r="BN35" s="140"/>
      <c r="BO35" s="140"/>
      <c r="BP35" s="140"/>
      <c r="BQ35" s="140"/>
      <c r="BR35" s="140"/>
      <c r="BS35" s="140"/>
      <c r="BT35" s="140"/>
      <c r="BU35" s="140"/>
      <c r="BV35" s="140"/>
      <c r="BW35" s="140"/>
      <c r="BX35" s="140"/>
      <c r="BY35" s="140"/>
      <c r="BZ35" s="140"/>
      <c r="CA35" s="140"/>
      <c r="CB35" s="140"/>
      <c r="CC35" s="140"/>
      <c r="CD35" s="140"/>
      <c r="CE35" s="140"/>
      <c r="CF35" s="140"/>
      <c r="CG35" s="140"/>
      <c r="CH35" s="140"/>
      <c r="CI35" s="140"/>
      <c r="CJ35" s="140"/>
      <c r="CK35" s="140"/>
      <c r="CL35" s="140"/>
      <c r="CM35" s="140"/>
      <c r="CN35" s="140"/>
      <c r="CO35" s="140"/>
      <c r="CP35" s="140"/>
      <c r="CQ35" s="140"/>
      <c r="CR35" s="140"/>
      <c r="CS35" s="140"/>
      <c r="CT35" s="140"/>
      <c r="CU35" s="140"/>
      <c r="CV35" s="140"/>
      <c r="CW35" s="140"/>
      <c r="CX35" s="140"/>
    </row>
    <row r="36" spans="1:132" s="141" customFormat="1" ht="20.100000000000001" customHeight="1">
      <c r="A36" s="93"/>
      <c r="B36" s="104" t="s">
        <v>48</v>
      </c>
      <c r="C36" s="142">
        <v>0.17224727291305697</v>
      </c>
      <c r="D36" s="143">
        <v>0.21037559396471397</v>
      </c>
      <c r="E36" s="144">
        <v>0.16708789876175117</v>
      </c>
      <c r="F36" s="142">
        <v>9.5147112514765304</v>
      </c>
      <c r="G36" s="143">
        <v>10.642700304736099</v>
      </c>
      <c r="H36" s="144">
        <v>8.469971490691659</v>
      </c>
      <c r="I36" s="140"/>
      <c r="J36" s="140"/>
      <c r="K36" s="140"/>
      <c r="L36" s="140"/>
      <c r="M36" s="140"/>
      <c r="N36" s="140"/>
      <c r="O36" s="140"/>
      <c r="P36" s="140"/>
      <c r="Q36" s="140"/>
      <c r="R36" s="140"/>
      <c r="S36" s="140"/>
      <c r="T36" s="140"/>
      <c r="U36" s="140"/>
      <c r="V36" s="140"/>
      <c r="W36" s="140"/>
      <c r="X36" s="140"/>
      <c r="Y36" s="140"/>
      <c r="Z36" s="140"/>
      <c r="AA36" s="140"/>
      <c r="AB36" s="140"/>
      <c r="AC36" s="140"/>
      <c r="AD36" s="140"/>
      <c r="AE36" s="140"/>
      <c r="AF36" s="140"/>
      <c r="AG36" s="140"/>
      <c r="AH36" s="140"/>
      <c r="AI36" s="140"/>
      <c r="AJ36" s="140"/>
      <c r="AK36" s="140"/>
      <c r="AL36" s="140"/>
      <c r="AM36" s="140"/>
      <c r="AN36" s="140"/>
      <c r="AO36" s="140"/>
      <c r="AP36" s="140"/>
      <c r="AQ36" s="140"/>
      <c r="AR36" s="140"/>
      <c r="AS36" s="140"/>
      <c r="AT36" s="140"/>
      <c r="AU36" s="140"/>
      <c r="AV36" s="140"/>
      <c r="AW36" s="140"/>
      <c r="AX36" s="140"/>
      <c r="AY36" s="140"/>
      <c r="AZ36" s="140"/>
      <c r="BA36" s="140"/>
      <c r="BB36" s="140"/>
      <c r="BC36" s="140"/>
      <c r="BD36" s="140"/>
      <c r="BE36" s="140"/>
      <c r="BF36" s="140"/>
      <c r="BG36" s="140"/>
      <c r="BH36" s="140"/>
      <c r="BI36" s="140"/>
      <c r="BJ36" s="140"/>
      <c r="BK36" s="140"/>
      <c r="BL36" s="140"/>
      <c r="BM36" s="140"/>
      <c r="BN36" s="140"/>
      <c r="BO36" s="140"/>
      <c r="BP36" s="140"/>
      <c r="BQ36" s="140"/>
      <c r="BR36" s="140"/>
      <c r="BS36" s="140"/>
      <c r="BT36" s="140"/>
      <c r="BU36" s="140"/>
      <c r="BV36" s="140"/>
      <c r="BW36" s="140"/>
      <c r="BX36" s="140"/>
      <c r="BY36" s="140"/>
      <c r="BZ36" s="140"/>
      <c r="CA36" s="140"/>
      <c r="CB36" s="140"/>
      <c r="CC36" s="140"/>
      <c r="CD36" s="140"/>
      <c r="CE36" s="140"/>
      <c r="CF36" s="140"/>
      <c r="CG36" s="140"/>
      <c r="CH36" s="140"/>
      <c r="CI36" s="140"/>
      <c r="CJ36" s="140"/>
      <c r="CK36" s="140"/>
      <c r="CL36" s="140"/>
      <c r="CM36" s="140"/>
      <c r="CN36" s="140"/>
      <c r="CO36" s="140"/>
      <c r="CP36" s="140"/>
      <c r="CQ36" s="140"/>
      <c r="CR36" s="140"/>
      <c r="CS36" s="140"/>
      <c r="CT36" s="140"/>
      <c r="CU36" s="140"/>
      <c r="CV36" s="140"/>
      <c r="CW36" s="140"/>
      <c r="CX36" s="140"/>
    </row>
    <row r="37" spans="1:132" s="141" customFormat="1" ht="20.100000000000001" customHeight="1">
      <c r="A37" s="93"/>
      <c r="B37" s="104" t="s">
        <v>65</v>
      </c>
      <c r="C37" s="142">
        <v>2.5011294187539166</v>
      </c>
      <c r="D37" s="143">
        <v>2.6813507516192745</v>
      </c>
      <c r="E37" s="144">
        <v>2.8212097347538627</v>
      </c>
      <c r="F37" s="142">
        <v>13.360197262717191</v>
      </c>
      <c r="G37" s="143">
        <v>12.571383210592471</v>
      </c>
      <c r="H37" s="144">
        <v>12.98814154509034</v>
      </c>
      <c r="I37" s="140"/>
      <c r="J37" s="140"/>
      <c r="K37" s="140"/>
      <c r="L37" s="140"/>
      <c r="M37" s="140"/>
      <c r="N37" s="140"/>
      <c r="O37" s="140"/>
      <c r="P37" s="140"/>
      <c r="Q37" s="140"/>
      <c r="R37" s="140"/>
      <c r="S37" s="140"/>
      <c r="T37" s="140"/>
      <c r="U37" s="140"/>
      <c r="V37" s="140"/>
      <c r="W37" s="140"/>
      <c r="X37" s="140"/>
      <c r="Y37" s="140"/>
      <c r="Z37" s="140"/>
      <c r="AA37" s="140"/>
      <c r="AB37" s="140"/>
      <c r="AC37" s="140"/>
      <c r="AD37" s="140"/>
      <c r="AE37" s="140"/>
      <c r="AF37" s="140"/>
      <c r="AG37" s="140"/>
      <c r="AH37" s="140"/>
      <c r="AI37" s="140"/>
      <c r="AJ37" s="140"/>
      <c r="AK37" s="140"/>
      <c r="AL37" s="140"/>
      <c r="AM37" s="140"/>
      <c r="AN37" s="140"/>
      <c r="AO37" s="140"/>
      <c r="AP37" s="140"/>
      <c r="AQ37" s="140"/>
      <c r="AR37" s="140"/>
      <c r="AS37" s="140"/>
      <c r="AT37" s="140"/>
      <c r="AU37" s="140"/>
      <c r="AV37" s="140"/>
      <c r="AW37" s="140"/>
      <c r="AX37" s="140"/>
      <c r="AY37" s="140"/>
      <c r="AZ37" s="140"/>
      <c r="BA37" s="140"/>
      <c r="BB37" s="140"/>
      <c r="BC37" s="140"/>
      <c r="BD37" s="140"/>
      <c r="BE37" s="140"/>
      <c r="BF37" s="140"/>
      <c r="BG37" s="140"/>
      <c r="BH37" s="140"/>
      <c r="BI37" s="140"/>
      <c r="BJ37" s="140"/>
      <c r="BK37" s="140"/>
      <c r="BL37" s="140"/>
      <c r="BM37" s="140"/>
      <c r="BN37" s="140"/>
      <c r="BO37" s="140"/>
      <c r="BP37" s="140"/>
      <c r="BQ37" s="140"/>
      <c r="BR37" s="140"/>
      <c r="BS37" s="140"/>
      <c r="BT37" s="140"/>
      <c r="BU37" s="140"/>
      <c r="BV37" s="140"/>
      <c r="BW37" s="140"/>
      <c r="BX37" s="140"/>
      <c r="BY37" s="140"/>
      <c r="BZ37" s="140"/>
      <c r="CA37" s="140"/>
      <c r="CB37" s="140"/>
      <c r="CC37" s="140"/>
      <c r="CD37" s="140"/>
      <c r="CE37" s="140"/>
      <c r="CF37" s="140"/>
      <c r="CG37" s="140"/>
      <c r="CH37" s="140"/>
      <c r="CI37" s="140"/>
      <c r="CJ37" s="140"/>
      <c r="CK37" s="140"/>
      <c r="CL37" s="140"/>
      <c r="CM37" s="140"/>
      <c r="CN37" s="140"/>
      <c r="CO37" s="140"/>
      <c r="CP37" s="140"/>
      <c r="CQ37" s="140"/>
      <c r="CR37" s="140"/>
      <c r="CS37" s="140"/>
      <c r="CT37" s="140"/>
      <c r="CU37" s="140"/>
      <c r="CV37" s="140"/>
      <c r="CW37" s="140"/>
      <c r="CX37" s="140"/>
    </row>
    <row r="38" spans="1:132" s="141" customFormat="1" ht="20.100000000000001" customHeight="1">
      <c r="A38" s="93"/>
      <c r="B38" s="104" t="s">
        <v>52</v>
      </c>
      <c r="C38" s="142">
        <v>2.0008634758612298</v>
      </c>
      <c r="D38" s="143">
        <v>3.2216586372207185</v>
      </c>
      <c r="E38" s="144">
        <v>3.2073573474576498</v>
      </c>
      <c r="F38" s="142">
        <v>13.847722508755156</v>
      </c>
      <c r="G38" s="143">
        <v>23.738012282762767</v>
      </c>
      <c r="H38" s="144">
        <v>23.577211641700146</v>
      </c>
      <c r="I38" s="140"/>
      <c r="J38" s="140"/>
      <c r="K38" s="140"/>
      <c r="L38" s="140"/>
      <c r="M38" s="140"/>
      <c r="N38" s="140"/>
      <c r="O38" s="140"/>
      <c r="P38" s="140"/>
      <c r="Q38" s="140"/>
      <c r="R38" s="140"/>
      <c r="S38" s="140"/>
      <c r="T38" s="140"/>
      <c r="U38" s="140"/>
      <c r="V38" s="140"/>
      <c r="W38" s="140"/>
      <c r="X38" s="140"/>
      <c r="Y38" s="140"/>
      <c r="Z38" s="140"/>
      <c r="AA38" s="140"/>
      <c r="AB38" s="140"/>
      <c r="AC38" s="140"/>
      <c r="AD38" s="140"/>
      <c r="AE38" s="140"/>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c r="BC38" s="140"/>
      <c r="BD38" s="140"/>
      <c r="BE38" s="140"/>
      <c r="BF38" s="140"/>
      <c r="BG38" s="140"/>
      <c r="BH38" s="140"/>
      <c r="BI38" s="140"/>
      <c r="BJ38" s="140"/>
      <c r="BK38" s="140"/>
      <c r="BL38" s="140"/>
      <c r="BM38" s="140"/>
      <c r="BN38" s="140"/>
      <c r="BO38" s="140"/>
      <c r="BP38" s="140"/>
      <c r="BQ38" s="140"/>
      <c r="BR38" s="140"/>
      <c r="BS38" s="140"/>
      <c r="BT38" s="140"/>
      <c r="BU38" s="140"/>
      <c r="BV38" s="140"/>
      <c r="BW38" s="140"/>
      <c r="BX38" s="140"/>
      <c r="BY38" s="140"/>
      <c r="BZ38" s="140"/>
      <c r="CA38" s="140"/>
      <c r="CB38" s="140"/>
      <c r="CC38" s="140"/>
      <c r="CD38" s="140"/>
      <c r="CE38" s="140"/>
      <c r="CF38" s="140"/>
      <c r="CG38" s="140"/>
      <c r="CH38" s="140"/>
      <c r="CI38" s="140"/>
      <c r="CJ38" s="140"/>
      <c r="CK38" s="140"/>
      <c r="CL38" s="140"/>
      <c r="CM38" s="140"/>
      <c r="CN38" s="140"/>
      <c r="CO38" s="140"/>
      <c r="CP38" s="140"/>
      <c r="CQ38" s="140"/>
      <c r="CR38" s="140"/>
      <c r="CS38" s="140"/>
      <c r="CT38" s="140"/>
      <c r="CU38" s="140"/>
      <c r="CV38" s="140"/>
      <c r="CW38" s="140"/>
      <c r="CX38" s="140"/>
    </row>
    <row r="39" spans="1:132" s="141" customFormat="1" ht="20.100000000000001" customHeight="1">
      <c r="A39" s="93"/>
      <c r="B39" s="104" t="s">
        <v>42</v>
      </c>
      <c r="C39" s="142">
        <v>2.9069296728920477</v>
      </c>
      <c r="D39" s="143">
        <v>1.1248604787012282</v>
      </c>
      <c r="E39" s="144">
        <v>0.81974451893359157</v>
      </c>
      <c r="F39" s="142">
        <v>25.650284638600397</v>
      </c>
      <c r="G39" s="143">
        <v>11.196592670589794</v>
      </c>
      <c r="H39" s="144">
        <v>8.2748779926014002</v>
      </c>
      <c r="I39" s="140"/>
      <c r="J39" s="140"/>
      <c r="K39" s="140"/>
      <c r="L39" s="140"/>
      <c r="M39" s="140"/>
      <c r="N39" s="140"/>
      <c r="O39" s="140"/>
      <c r="P39" s="140"/>
      <c r="Q39" s="140"/>
      <c r="R39" s="140"/>
      <c r="S39" s="140"/>
      <c r="T39" s="140"/>
      <c r="U39" s="140"/>
      <c r="V39" s="140"/>
      <c r="W39" s="140"/>
      <c r="X39" s="140"/>
      <c r="Y39" s="140"/>
      <c r="Z39" s="140"/>
      <c r="AA39" s="140"/>
      <c r="AB39" s="140"/>
      <c r="AC39" s="140"/>
      <c r="AD39" s="140"/>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c r="BC39" s="140"/>
      <c r="BD39" s="140"/>
      <c r="BE39" s="140"/>
      <c r="BF39" s="140"/>
      <c r="BG39" s="140"/>
      <c r="BH39" s="140"/>
      <c r="BI39" s="140"/>
      <c r="BJ39" s="140"/>
      <c r="BK39" s="140"/>
      <c r="BL39" s="140"/>
      <c r="BM39" s="140"/>
      <c r="BN39" s="140"/>
      <c r="BO39" s="140"/>
      <c r="BP39" s="140"/>
      <c r="BQ39" s="140"/>
      <c r="BR39" s="140"/>
      <c r="BS39" s="140"/>
      <c r="BT39" s="140"/>
      <c r="BU39" s="140"/>
      <c r="BV39" s="140"/>
      <c r="BW39" s="140"/>
      <c r="BX39" s="140"/>
      <c r="BY39" s="140"/>
      <c r="BZ39" s="140"/>
      <c r="CA39" s="140"/>
      <c r="CB39" s="140"/>
      <c r="CC39" s="140"/>
      <c r="CD39" s="140"/>
      <c r="CE39" s="140"/>
      <c r="CF39" s="140"/>
      <c r="CG39" s="140"/>
      <c r="CH39" s="140"/>
      <c r="CI39" s="140"/>
      <c r="CJ39" s="140"/>
      <c r="CK39" s="140"/>
      <c r="CL39" s="140"/>
      <c r="CM39" s="140"/>
      <c r="CN39" s="140"/>
      <c r="CO39" s="140"/>
      <c r="CP39" s="140"/>
      <c r="CQ39" s="140"/>
      <c r="CR39" s="140"/>
      <c r="CS39" s="140"/>
      <c r="CT39" s="140"/>
      <c r="CU39" s="140"/>
      <c r="CV39" s="140"/>
      <c r="CW39" s="140"/>
      <c r="CX39" s="140"/>
    </row>
    <row r="40" spans="1:132" s="141" customFormat="1" ht="20.100000000000001" customHeight="1">
      <c r="A40" s="93"/>
      <c r="B40" s="104" t="s">
        <v>49</v>
      </c>
      <c r="C40" s="142">
        <v>2.1109193493422644</v>
      </c>
      <c r="D40" s="143">
        <v>0.66900861492780583</v>
      </c>
      <c r="E40" s="144">
        <v>1.3004397057867343</v>
      </c>
      <c r="F40" s="142">
        <v>9.5753976603746676</v>
      </c>
      <c r="G40" s="143">
        <v>2.9643236163632021</v>
      </c>
      <c r="H40" s="144">
        <v>5.576256939484785</v>
      </c>
      <c r="I40" s="140"/>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40"/>
      <c r="BJ40" s="140"/>
      <c r="BK40" s="140"/>
      <c r="BL40" s="140"/>
      <c r="BM40" s="140"/>
      <c r="BN40" s="140"/>
      <c r="BO40" s="140"/>
      <c r="BP40" s="140"/>
      <c r="BQ40" s="140"/>
      <c r="BR40" s="140"/>
      <c r="BS40" s="140"/>
      <c r="BT40" s="140"/>
      <c r="BU40" s="140"/>
      <c r="BV40" s="140"/>
      <c r="BW40" s="140"/>
      <c r="BX40" s="140"/>
      <c r="BY40" s="140"/>
      <c r="BZ40" s="140"/>
      <c r="CA40" s="140"/>
      <c r="CB40" s="140"/>
      <c r="CC40" s="140"/>
      <c r="CD40" s="140"/>
      <c r="CE40" s="140"/>
      <c r="CF40" s="140"/>
      <c r="CG40" s="140"/>
      <c r="CH40" s="140"/>
      <c r="CI40" s="140"/>
      <c r="CJ40" s="140"/>
      <c r="CK40" s="140"/>
      <c r="CL40" s="140"/>
      <c r="CM40" s="140"/>
      <c r="CN40" s="140"/>
      <c r="CO40" s="140"/>
      <c r="CP40" s="140"/>
      <c r="CQ40" s="140"/>
      <c r="CR40" s="140"/>
      <c r="CS40" s="140"/>
      <c r="CT40" s="140"/>
      <c r="CU40" s="140"/>
      <c r="CV40" s="140"/>
      <c r="CW40" s="140"/>
      <c r="CX40" s="140"/>
    </row>
    <row r="41" spans="1:132" s="141" customFormat="1" ht="20.100000000000001" customHeight="1">
      <c r="A41" s="93"/>
      <c r="B41" s="104" t="s">
        <v>228</v>
      </c>
      <c r="C41" s="142">
        <v>-69.985086317920732</v>
      </c>
      <c r="D41" s="143">
        <v>-16.18799183289542</v>
      </c>
      <c r="E41" s="144">
        <v>-14.925865044522634</v>
      </c>
      <c r="F41" s="142">
        <v>-82.103370025754387</v>
      </c>
      <c r="G41" s="143">
        <v>-33.785213053107881</v>
      </c>
      <c r="H41" s="144">
        <v>-36.122747585055549</v>
      </c>
      <c r="I41" s="140"/>
      <c r="J41" s="140"/>
      <c r="K41" s="140"/>
      <c r="L41" s="140"/>
      <c r="M41" s="140"/>
      <c r="N41" s="140"/>
      <c r="O41" s="140"/>
      <c r="P41" s="140"/>
      <c r="Q41" s="140"/>
      <c r="R41" s="140"/>
      <c r="S41" s="140"/>
      <c r="T41" s="140"/>
      <c r="U41" s="140"/>
      <c r="V41" s="140"/>
      <c r="W41" s="140"/>
      <c r="X41" s="140"/>
      <c r="Y41" s="140"/>
      <c r="Z41" s="140"/>
      <c r="AA41" s="140"/>
      <c r="AB41" s="140"/>
      <c r="AC41" s="140"/>
      <c r="AD41" s="140"/>
      <c r="AE41" s="140"/>
      <c r="AF41" s="140"/>
      <c r="AG41" s="140"/>
      <c r="AH41" s="140"/>
      <c r="AI41" s="140"/>
      <c r="AJ41" s="140"/>
      <c r="AK41" s="140"/>
      <c r="AL41" s="140"/>
      <c r="AM41" s="140"/>
      <c r="AN41" s="140"/>
      <c r="AO41" s="140"/>
      <c r="AP41" s="140"/>
      <c r="AQ41" s="140"/>
      <c r="AR41" s="140"/>
      <c r="AS41" s="140"/>
      <c r="AT41" s="140"/>
      <c r="AU41" s="140"/>
      <c r="AV41" s="140"/>
      <c r="AW41" s="140"/>
      <c r="AX41" s="140"/>
      <c r="AY41" s="140"/>
      <c r="AZ41" s="140"/>
      <c r="BA41" s="140"/>
      <c r="BB41" s="140"/>
      <c r="BC41" s="140"/>
      <c r="BD41" s="140"/>
      <c r="BE41" s="140"/>
      <c r="BF41" s="140"/>
      <c r="BG41" s="140"/>
      <c r="BH41" s="140"/>
      <c r="BI41" s="140"/>
      <c r="BJ41" s="140"/>
      <c r="BK41" s="140"/>
      <c r="BL41" s="140"/>
      <c r="BM41" s="140"/>
      <c r="BN41" s="140"/>
      <c r="BO41" s="140"/>
      <c r="BP41" s="140"/>
      <c r="BQ41" s="140"/>
      <c r="BR41" s="140"/>
      <c r="BS41" s="140"/>
      <c r="BT41" s="140"/>
      <c r="BU41" s="140"/>
      <c r="BV41" s="140"/>
      <c r="BW41" s="140"/>
      <c r="BX41" s="140"/>
      <c r="BY41" s="140"/>
      <c r="BZ41" s="140"/>
      <c r="CA41" s="140"/>
      <c r="CB41" s="140"/>
      <c r="CC41" s="140"/>
      <c r="CD41" s="140"/>
      <c r="CE41" s="140"/>
      <c r="CF41" s="140"/>
      <c r="CG41" s="140"/>
      <c r="CH41" s="140"/>
      <c r="CI41" s="140"/>
      <c r="CJ41" s="140"/>
      <c r="CK41" s="140"/>
      <c r="CL41" s="140"/>
      <c r="CM41" s="140"/>
      <c r="CN41" s="140"/>
      <c r="CO41" s="140"/>
      <c r="CP41" s="140"/>
      <c r="CQ41" s="140"/>
      <c r="CR41" s="140"/>
      <c r="CS41" s="140"/>
      <c r="CT41" s="140"/>
      <c r="CU41" s="140"/>
      <c r="CV41" s="140"/>
      <c r="CW41" s="140"/>
      <c r="CX41" s="140"/>
    </row>
    <row r="42" spans="1:132" s="141" customFormat="1" ht="20.100000000000001" customHeight="1">
      <c r="A42" s="93"/>
      <c r="B42" s="104" t="s">
        <v>58</v>
      </c>
      <c r="C42" s="142">
        <v>1.3759435988482287</v>
      </c>
      <c r="D42" s="143">
        <v>0.92827486570870255</v>
      </c>
      <c r="E42" s="144">
        <v>0.88066016818659587</v>
      </c>
      <c r="F42" s="142">
        <v>11.325828524566301</v>
      </c>
      <c r="G42" s="143">
        <v>8.0589249170764585</v>
      </c>
      <c r="H42" s="144">
        <v>7.6415654823333128</v>
      </c>
      <c r="I42" s="140"/>
      <c r="J42" s="140"/>
      <c r="K42" s="140"/>
      <c r="L42" s="140"/>
      <c r="M42" s="140"/>
      <c r="N42" s="140"/>
      <c r="O42" s="140"/>
      <c r="P42" s="140"/>
      <c r="Q42" s="140"/>
      <c r="R42" s="140"/>
      <c r="S42" s="140"/>
      <c r="T42" s="140"/>
      <c r="U42" s="140"/>
      <c r="V42" s="140"/>
      <c r="W42" s="140"/>
      <c r="X42" s="140"/>
      <c r="Y42" s="140"/>
      <c r="Z42" s="140"/>
      <c r="AA42" s="140"/>
      <c r="AB42" s="140"/>
      <c r="AC42" s="140"/>
      <c r="AD42" s="140"/>
      <c r="AE42" s="140"/>
      <c r="AF42" s="140"/>
      <c r="AG42" s="140"/>
      <c r="AH42" s="140"/>
      <c r="AI42" s="140"/>
      <c r="AJ42" s="140"/>
      <c r="AK42" s="140"/>
      <c r="AL42" s="140"/>
      <c r="AM42" s="140"/>
      <c r="AN42" s="140"/>
      <c r="AO42" s="140"/>
      <c r="AP42" s="140"/>
      <c r="AQ42" s="140"/>
      <c r="AR42" s="140"/>
      <c r="AS42" s="140"/>
      <c r="AT42" s="140"/>
      <c r="AU42" s="140"/>
      <c r="AV42" s="140"/>
      <c r="AW42" s="140"/>
      <c r="AX42" s="140"/>
      <c r="AY42" s="140"/>
      <c r="AZ42" s="140"/>
      <c r="BA42" s="140"/>
      <c r="BB42" s="140"/>
      <c r="BC42" s="140"/>
      <c r="BD42" s="140"/>
      <c r="BE42" s="140"/>
      <c r="BF42" s="140"/>
      <c r="BG42" s="140"/>
      <c r="BH42" s="140"/>
      <c r="BI42" s="140"/>
      <c r="BJ42" s="140"/>
      <c r="BK42" s="140"/>
      <c r="BL42" s="140"/>
      <c r="BM42" s="140"/>
      <c r="BN42" s="140"/>
      <c r="BO42" s="140"/>
      <c r="BP42" s="140"/>
      <c r="BQ42" s="140"/>
      <c r="BR42" s="140"/>
      <c r="BS42" s="140"/>
      <c r="BT42" s="140"/>
      <c r="BU42" s="140"/>
      <c r="BV42" s="140"/>
      <c r="BW42" s="140"/>
      <c r="BX42" s="140"/>
      <c r="BY42" s="140"/>
      <c r="BZ42" s="140"/>
      <c r="CA42" s="140"/>
      <c r="CB42" s="140"/>
      <c r="CC42" s="140"/>
      <c r="CD42" s="140"/>
      <c r="CE42" s="140"/>
      <c r="CF42" s="140"/>
      <c r="CG42" s="140"/>
      <c r="CH42" s="140"/>
      <c r="CI42" s="140"/>
      <c r="CJ42" s="140"/>
      <c r="CK42" s="140"/>
      <c r="CL42" s="140"/>
      <c r="CM42" s="140"/>
      <c r="CN42" s="140"/>
      <c r="CO42" s="140"/>
      <c r="CP42" s="140"/>
      <c r="CQ42" s="140"/>
      <c r="CR42" s="140"/>
      <c r="CS42" s="140"/>
      <c r="CT42" s="140"/>
      <c r="CU42" s="140"/>
      <c r="CV42" s="140"/>
      <c r="CW42" s="140"/>
      <c r="CX42" s="140"/>
    </row>
    <row r="43" spans="1:132" s="141" customFormat="1" ht="20.100000000000001" customHeight="1">
      <c r="A43" s="93"/>
      <c r="B43" s="104" t="s">
        <v>56</v>
      </c>
      <c r="C43" s="142">
        <v>3.2454564574113212</v>
      </c>
      <c r="D43" s="143">
        <v>2.286592429320315</v>
      </c>
      <c r="E43" s="144">
        <v>2.2878571033267581</v>
      </c>
      <c r="F43" s="142">
        <v>28.043324857684805</v>
      </c>
      <c r="G43" s="143">
        <v>20.495888503266819</v>
      </c>
      <c r="H43" s="144">
        <v>19.965630422436416</v>
      </c>
      <c r="I43" s="140"/>
      <c r="J43" s="140"/>
      <c r="K43" s="140"/>
      <c r="L43" s="140"/>
      <c r="M43" s="140"/>
      <c r="N43" s="140"/>
      <c r="O43" s="140"/>
      <c r="P43" s="140"/>
      <c r="Q43" s="140"/>
      <c r="R43" s="140"/>
      <c r="S43" s="140"/>
      <c r="T43" s="140"/>
      <c r="U43" s="140"/>
      <c r="V43" s="140"/>
      <c r="W43" s="140"/>
      <c r="X43" s="140"/>
      <c r="Y43" s="140"/>
      <c r="Z43" s="140"/>
      <c r="AA43" s="140"/>
      <c r="AB43" s="140"/>
      <c r="AC43" s="140"/>
      <c r="AD43" s="140"/>
      <c r="AE43" s="140"/>
      <c r="AF43" s="140"/>
      <c r="AG43" s="140"/>
      <c r="AH43" s="140"/>
      <c r="AI43" s="140"/>
      <c r="AJ43" s="140"/>
      <c r="AK43" s="140"/>
      <c r="AL43" s="140"/>
      <c r="AM43" s="140"/>
      <c r="AN43" s="140"/>
      <c r="AO43" s="140"/>
      <c r="AP43" s="140"/>
      <c r="AQ43" s="140"/>
      <c r="AR43" s="140"/>
      <c r="AS43" s="140"/>
      <c r="AT43" s="140"/>
      <c r="AU43" s="140"/>
      <c r="AV43" s="140"/>
      <c r="AW43" s="140"/>
      <c r="AX43" s="140"/>
      <c r="AY43" s="140"/>
      <c r="AZ43" s="140"/>
      <c r="BA43" s="140"/>
      <c r="BB43" s="140"/>
      <c r="BC43" s="140"/>
      <c r="BD43" s="140"/>
      <c r="BE43" s="140"/>
      <c r="BF43" s="140"/>
      <c r="BG43" s="140"/>
      <c r="BH43" s="140"/>
      <c r="BI43" s="140"/>
      <c r="BJ43" s="140"/>
      <c r="BK43" s="140"/>
      <c r="BL43" s="140"/>
      <c r="BM43" s="140"/>
      <c r="BN43" s="140"/>
      <c r="BO43" s="140"/>
      <c r="BP43" s="140"/>
      <c r="BQ43" s="140"/>
      <c r="BR43" s="140"/>
      <c r="BS43" s="140"/>
      <c r="BT43" s="140"/>
      <c r="BU43" s="140"/>
      <c r="BV43" s="140"/>
      <c r="BW43" s="140"/>
      <c r="BX43" s="140"/>
      <c r="BY43" s="140"/>
      <c r="BZ43" s="140"/>
      <c r="CA43" s="140"/>
      <c r="CB43" s="140"/>
      <c r="CC43" s="140"/>
      <c r="CD43" s="140"/>
      <c r="CE43" s="140"/>
      <c r="CF43" s="140"/>
      <c r="CG43" s="140"/>
      <c r="CH43" s="140"/>
      <c r="CI43" s="140"/>
      <c r="CJ43" s="140"/>
      <c r="CK43" s="140"/>
      <c r="CL43" s="140"/>
      <c r="CM43" s="140"/>
      <c r="CN43" s="140"/>
      <c r="CO43" s="140"/>
      <c r="CP43" s="140"/>
      <c r="CQ43" s="140"/>
      <c r="CR43" s="140"/>
      <c r="CS43" s="140"/>
      <c r="CT43" s="140"/>
      <c r="CU43" s="140"/>
      <c r="CV43" s="140"/>
      <c r="CW43" s="140"/>
      <c r="CX43" s="140"/>
    </row>
    <row r="44" spans="1:132" s="141" customFormat="1" ht="20.100000000000001" customHeight="1">
      <c r="A44" s="93"/>
      <c r="B44" s="104" t="s">
        <v>63</v>
      </c>
      <c r="C44" s="142">
        <v>4.4440867101431527</v>
      </c>
      <c r="D44" s="143">
        <v>3.2474226219549727</v>
      </c>
      <c r="E44" s="144">
        <v>3.1436310269989485</v>
      </c>
      <c r="F44" s="142">
        <v>11.221504349532076</v>
      </c>
      <c r="G44" s="143">
        <v>9.4584970579386507</v>
      </c>
      <c r="H44" s="144">
        <v>9.186493179155061</v>
      </c>
      <c r="I44" s="140"/>
      <c r="J44" s="140"/>
      <c r="K44" s="140"/>
      <c r="L44" s="140"/>
      <c r="M44" s="140"/>
      <c r="N44" s="140"/>
      <c r="O44" s="140"/>
      <c r="P44" s="140"/>
      <c r="Q44" s="140"/>
      <c r="R44" s="140"/>
      <c r="S44" s="140"/>
      <c r="T44" s="140"/>
      <c r="U44" s="140"/>
      <c r="V44" s="140"/>
      <c r="W44" s="140"/>
      <c r="X44" s="140"/>
      <c r="Y44" s="140"/>
      <c r="Z44" s="140"/>
      <c r="AA44" s="140"/>
      <c r="AB44" s="140"/>
      <c r="AC44" s="140"/>
      <c r="AD44" s="140"/>
      <c r="AE44" s="140"/>
      <c r="AF44" s="140"/>
      <c r="AG44" s="140"/>
      <c r="AH44" s="140"/>
      <c r="AI44" s="140"/>
      <c r="AJ44" s="140"/>
      <c r="AK44" s="140"/>
      <c r="AL44" s="140"/>
      <c r="AM44" s="140"/>
      <c r="AN44" s="140"/>
      <c r="AO44" s="140"/>
      <c r="AP44" s="140"/>
      <c r="AQ44" s="140"/>
      <c r="AR44" s="140"/>
      <c r="AS44" s="140"/>
      <c r="AT44" s="140"/>
      <c r="AU44" s="140"/>
      <c r="AV44" s="140"/>
      <c r="AW44" s="140"/>
      <c r="AX44" s="140"/>
      <c r="AY44" s="140"/>
      <c r="AZ44" s="140"/>
      <c r="BA44" s="140"/>
      <c r="BB44" s="140"/>
      <c r="BC44" s="140"/>
      <c r="BD44" s="140"/>
      <c r="BE44" s="140"/>
      <c r="BF44" s="140"/>
      <c r="BG44" s="140"/>
      <c r="BH44" s="140"/>
      <c r="BI44" s="140"/>
      <c r="BJ44" s="140"/>
      <c r="BK44" s="140"/>
      <c r="BL44" s="140"/>
      <c r="BM44" s="140"/>
      <c r="BN44" s="140"/>
      <c r="BO44" s="140"/>
      <c r="BP44" s="140"/>
      <c r="BQ44" s="140"/>
      <c r="BR44" s="140"/>
      <c r="BS44" s="140"/>
      <c r="BT44" s="140"/>
      <c r="BU44" s="140"/>
      <c r="BV44" s="140"/>
      <c r="BW44" s="140"/>
      <c r="BX44" s="140"/>
      <c r="BY44" s="140"/>
      <c r="BZ44" s="140"/>
      <c r="CA44" s="140"/>
      <c r="CB44" s="140"/>
      <c r="CC44" s="140"/>
      <c r="CD44" s="140"/>
      <c r="CE44" s="140"/>
      <c r="CF44" s="140"/>
      <c r="CG44" s="140"/>
      <c r="CH44" s="140"/>
      <c r="CI44" s="140"/>
      <c r="CJ44" s="140"/>
      <c r="CK44" s="140"/>
      <c r="CL44" s="140"/>
      <c r="CM44" s="140"/>
      <c r="CN44" s="140"/>
      <c r="CO44" s="140"/>
      <c r="CP44" s="140"/>
      <c r="CQ44" s="140"/>
      <c r="CR44" s="140"/>
      <c r="CS44" s="140"/>
      <c r="CT44" s="140"/>
      <c r="CU44" s="140"/>
      <c r="CV44" s="140"/>
      <c r="CW44" s="140"/>
      <c r="CX44" s="140"/>
    </row>
    <row r="45" spans="1:132" s="141" customFormat="1" ht="20.100000000000001" customHeight="1">
      <c r="A45" s="93"/>
      <c r="B45" s="104" t="s">
        <v>137</v>
      </c>
      <c r="C45" s="142">
        <v>0.20473304641384157</v>
      </c>
      <c r="D45" s="143">
        <v>1.4781848486187177</v>
      </c>
      <c r="E45" s="144">
        <v>1.5649674732963272</v>
      </c>
      <c r="F45" s="142">
        <v>1.5491506786829237</v>
      </c>
      <c r="G45" s="143">
        <v>11.788829805454276</v>
      </c>
      <c r="H45" s="144">
        <v>12.282138446506172</v>
      </c>
      <c r="I45" s="140"/>
      <c r="J45" s="140"/>
      <c r="K45" s="140"/>
      <c r="L45" s="140"/>
      <c r="M45" s="140"/>
      <c r="N45" s="140"/>
      <c r="O45" s="140"/>
      <c r="P45" s="140"/>
      <c r="Q45" s="140"/>
      <c r="R45" s="140"/>
      <c r="S45" s="140"/>
      <c r="T45" s="140"/>
      <c r="U45" s="140"/>
      <c r="V45" s="140"/>
      <c r="W45" s="140"/>
      <c r="X45" s="140"/>
      <c r="Y45" s="140"/>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140"/>
      <c r="AW45" s="140"/>
      <c r="AX45" s="140"/>
      <c r="AY45" s="140"/>
      <c r="AZ45" s="140"/>
      <c r="BA45" s="140"/>
      <c r="BB45" s="140"/>
      <c r="BC45" s="140"/>
      <c r="BD45" s="140"/>
      <c r="BE45" s="140"/>
      <c r="BF45" s="140"/>
      <c r="BG45" s="140"/>
      <c r="BH45" s="140"/>
      <c r="BI45" s="140"/>
      <c r="BJ45" s="140"/>
      <c r="BK45" s="140"/>
      <c r="BL45" s="140"/>
      <c r="BM45" s="140"/>
      <c r="BN45" s="140"/>
      <c r="BO45" s="140"/>
      <c r="BP45" s="140"/>
      <c r="BQ45" s="140"/>
      <c r="BR45" s="140"/>
      <c r="BS45" s="140"/>
      <c r="BT45" s="140"/>
      <c r="BU45" s="140"/>
      <c r="BV45" s="140"/>
      <c r="BW45" s="140"/>
      <c r="BX45" s="140"/>
      <c r="BY45" s="140"/>
      <c r="BZ45" s="140"/>
      <c r="CA45" s="140"/>
      <c r="CB45" s="140"/>
      <c r="CC45" s="140"/>
      <c r="CD45" s="140"/>
      <c r="CE45" s="140"/>
      <c r="CF45" s="140"/>
      <c r="CG45" s="140"/>
      <c r="CH45" s="140"/>
      <c r="CI45" s="140"/>
      <c r="CJ45" s="140"/>
      <c r="CK45" s="140"/>
      <c r="CL45" s="140"/>
      <c r="CM45" s="140"/>
      <c r="CN45" s="140"/>
      <c r="CO45" s="140"/>
      <c r="CP45" s="140"/>
      <c r="CQ45" s="140"/>
      <c r="CR45" s="140"/>
      <c r="CS45" s="140"/>
      <c r="CT45" s="140"/>
      <c r="CU45" s="140"/>
      <c r="CV45" s="140"/>
      <c r="CW45" s="140"/>
      <c r="CX45" s="140"/>
    </row>
    <row r="46" spans="1:132" s="141" customFormat="1" ht="20.100000000000001" customHeight="1">
      <c r="A46" s="93"/>
      <c r="B46" s="104" t="s">
        <v>73</v>
      </c>
      <c r="C46" s="142">
        <v>5.8890957198427651</v>
      </c>
      <c r="D46" s="143">
        <v>5.0014095190699441</v>
      </c>
      <c r="E46" s="144">
        <v>5.1013466090573747</v>
      </c>
      <c r="F46" s="142">
        <v>9.7991403806069499</v>
      </c>
      <c r="G46" s="143">
        <v>11.25696424202089</v>
      </c>
      <c r="H46" s="144">
        <v>11.559159975858488</v>
      </c>
      <c r="I46" s="140"/>
      <c r="J46" s="140"/>
      <c r="K46" s="140"/>
      <c r="L46" s="140"/>
      <c r="M46" s="140"/>
      <c r="N46" s="140"/>
      <c r="O46" s="140"/>
      <c r="P46" s="140"/>
      <c r="Q46" s="140"/>
      <c r="R46" s="140"/>
      <c r="S46" s="140"/>
      <c r="T46" s="140"/>
      <c r="U46" s="140"/>
      <c r="V46" s="140"/>
      <c r="W46" s="140"/>
      <c r="X46" s="140"/>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c r="BC46" s="140"/>
      <c r="BD46" s="140"/>
      <c r="BE46" s="140"/>
      <c r="BF46" s="140"/>
      <c r="BG46" s="140"/>
      <c r="BH46" s="140"/>
      <c r="BI46" s="140"/>
      <c r="BJ46" s="140"/>
      <c r="BK46" s="140"/>
      <c r="BL46" s="140"/>
      <c r="BM46" s="140"/>
      <c r="BN46" s="140"/>
      <c r="BO46" s="140"/>
      <c r="BP46" s="140"/>
      <c r="BQ46" s="140"/>
      <c r="BR46" s="140"/>
      <c r="BS46" s="140"/>
      <c r="BT46" s="140"/>
      <c r="BU46" s="140"/>
      <c r="BV46" s="140"/>
      <c r="BW46" s="140"/>
      <c r="BX46" s="140"/>
      <c r="BY46" s="140"/>
      <c r="BZ46" s="140"/>
      <c r="CA46" s="140"/>
      <c r="CB46" s="140"/>
      <c r="CC46" s="140"/>
      <c r="CD46" s="140"/>
      <c r="CE46" s="140"/>
      <c r="CF46" s="140"/>
      <c r="CG46" s="140"/>
      <c r="CH46" s="140"/>
      <c r="CI46" s="140"/>
      <c r="CJ46" s="140"/>
      <c r="CK46" s="140"/>
      <c r="CL46" s="140"/>
      <c r="CM46" s="140"/>
      <c r="CN46" s="140"/>
      <c r="CO46" s="140"/>
      <c r="CP46" s="140"/>
      <c r="CQ46" s="140"/>
      <c r="CR46" s="140"/>
      <c r="CS46" s="140"/>
      <c r="CT46" s="140"/>
      <c r="CU46" s="140"/>
      <c r="CV46" s="140"/>
      <c r="CW46" s="140"/>
      <c r="CX46" s="140"/>
    </row>
    <row r="47" spans="1:132" s="145" customFormat="1" ht="20.100000000000001" customHeight="1">
      <c r="A47" s="93"/>
      <c r="B47" s="104" t="s">
        <v>41</v>
      </c>
      <c r="C47" s="142">
        <v>1.7403915803118823</v>
      </c>
      <c r="D47" s="143">
        <v>2.1430451008245912</v>
      </c>
      <c r="E47" s="144">
        <v>2.0960036108665467</v>
      </c>
      <c r="F47" s="142">
        <v>9.3413215967015955</v>
      </c>
      <c r="G47" s="143">
        <v>8.0606358580397224</v>
      </c>
      <c r="H47" s="144">
        <v>7.3219455011397789</v>
      </c>
      <c r="I47" s="140"/>
      <c r="J47" s="140"/>
      <c r="K47" s="140"/>
      <c r="L47" s="140"/>
      <c r="M47" s="140"/>
      <c r="N47" s="140"/>
      <c r="O47" s="140"/>
      <c r="P47" s="140"/>
      <c r="Q47" s="140"/>
      <c r="R47" s="140"/>
      <c r="S47" s="140"/>
      <c r="T47" s="140"/>
      <c r="U47" s="140"/>
      <c r="V47" s="140"/>
      <c r="W47" s="140"/>
      <c r="X47" s="140"/>
      <c r="Y47" s="140"/>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c r="BC47" s="140"/>
      <c r="BD47" s="140"/>
      <c r="BE47" s="140"/>
      <c r="BF47" s="140"/>
      <c r="BG47" s="140"/>
      <c r="BH47" s="140"/>
      <c r="BI47" s="140"/>
      <c r="BJ47" s="140"/>
      <c r="BK47" s="140"/>
      <c r="BL47" s="140"/>
      <c r="BM47" s="140"/>
      <c r="BN47" s="140"/>
      <c r="BO47" s="140"/>
      <c r="BP47" s="140"/>
      <c r="BQ47" s="140"/>
      <c r="BR47" s="140"/>
      <c r="BS47" s="140"/>
      <c r="BT47" s="140"/>
      <c r="BU47" s="140"/>
      <c r="BV47" s="140"/>
      <c r="BW47" s="140"/>
      <c r="BX47" s="140"/>
      <c r="BY47" s="140"/>
      <c r="BZ47" s="140"/>
      <c r="CA47" s="140"/>
      <c r="CB47" s="140"/>
      <c r="CC47" s="140"/>
      <c r="CD47" s="140"/>
      <c r="CE47" s="140"/>
      <c r="CF47" s="140"/>
      <c r="CG47" s="140"/>
      <c r="CH47" s="140"/>
      <c r="CI47" s="140"/>
      <c r="CJ47" s="140"/>
      <c r="CK47" s="140"/>
      <c r="CL47" s="140"/>
      <c r="CM47" s="140"/>
      <c r="CN47" s="140"/>
      <c r="CO47" s="140"/>
      <c r="CP47" s="140"/>
      <c r="CQ47" s="140"/>
      <c r="CR47" s="140"/>
      <c r="CS47" s="140"/>
      <c r="CT47" s="140"/>
      <c r="CU47" s="140"/>
      <c r="CV47" s="140"/>
      <c r="CW47" s="140"/>
      <c r="CX47" s="140"/>
      <c r="CY47" s="141"/>
      <c r="CZ47" s="141"/>
      <c r="DA47" s="141"/>
      <c r="DB47" s="141"/>
      <c r="DC47" s="141"/>
      <c r="DD47" s="141"/>
      <c r="DE47" s="141"/>
      <c r="DF47" s="141"/>
      <c r="DG47" s="141"/>
      <c r="DH47" s="141"/>
      <c r="DI47" s="141"/>
      <c r="DJ47" s="141"/>
      <c r="DK47" s="141"/>
      <c r="DL47" s="141"/>
      <c r="DM47" s="141"/>
      <c r="DN47" s="141"/>
      <c r="DO47" s="141"/>
      <c r="DP47" s="141"/>
      <c r="DQ47" s="141"/>
      <c r="DR47" s="141"/>
      <c r="DS47" s="141"/>
      <c r="DT47" s="141"/>
      <c r="DU47" s="141"/>
      <c r="DV47" s="141"/>
      <c r="DW47" s="141"/>
      <c r="DX47" s="141"/>
      <c r="DY47" s="141"/>
      <c r="DZ47" s="141"/>
      <c r="EA47" s="141"/>
      <c r="EB47" s="141"/>
    </row>
    <row r="48" spans="1:132" s="141" customFormat="1" ht="20.100000000000001" customHeight="1">
      <c r="A48" s="93"/>
      <c r="B48" s="104" t="s">
        <v>71</v>
      </c>
      <c r="C48" s="142">
        <v>2.2121715996970126</v>
      </c>
      <c r="D48" s="143">
        <v>1.7531193719733891</v>
      </c>
      <c r="E48" s="144">
        <v>1.6617930941410717</v>
      </c>
      <c r="F48" s="142">
        <v>7.1350177255792291</v>
      </c>
      <c r="G48" s="143">
        <v>6.3097365452921457</v>
      </c>
      <c r="H48" s="144">
        <v>5.9651476223905524</v>
      </c>
      <c r="I48" s="146"/>
      <c r="J48" s="146"/>
      <c r="K48" s="146"/>
      <c r="L48" s="146"/>
      <c r="M48" s="146"/>
      <c r="N48" s="146"/>
      <c r="O48" s="146"/>
      <c r="P48" s="146"/>
      <c r="Q48" s="146"/>
      <c r="R48" s="146"/>
      <c r="S48" s="146"/>
      <c r="T48" s="146"/>
      <c r="U48" s="146"/>
      <c r="V48" s="146"/>
      <c r="W48" s="146"/>
      <c r="X48" s="146"/>
      <c r="Y48" s="146"/>
      <c r="Z48" s="146"/>
      <c r="AA48" s="146"/>
      <c r="AB48" s="146"/>
      <c r="AC48" s="146"/>
      <c r="AD48" s="146"/>
      <c r="AE48" s="146"/>
      <c r="AF48" s="146"/>
      <c r="AG48" s="146"/>
      <c r="AH48" s="146"/>
      <c r="AI48" s="146"/>
      <c r="AJ48" s="146"/>
      <c r="AK48" s="146"/>
      <c r="AL48" s="146"/>
      <c r="AM48" s="146"/>
      <c r="AN48" s="146"/>
      <c r="AO48" s="146"/>
      <c r="AP48" s="146"/>
      <c r="AQ48" s="146"/>
      <c r="AR48" s="146"/>
      <c r="AS48" s="146"/>
      <c r="AT48" s="146"/>
      <c r="AU48" s="146"/>
      <c r="AV48" s="146"/>
      <c r="AW48" s="146"/>
      <c r="AX48" s="146"/>
      <c r="AY48" s="146"/>
      <c r="AZ48" s="146"/>
      <c r="BA48" s="146"/>
      <c r="BB48" s="146"/>
      <c r="BC48" s="146"/>
      <c r="BD48" s="146"/>
      <c r="BE48" s="146"/>
      <c r="BF48" s="146"/>
      <c r="BG48" s="146"/>
      <c r="BH48" s="146"/>
      <c r="BI48" s="146"/>
      <c r="BJ48" s="146"/>
      <c r="BK48" s="146"/>
      <c r="BL48" s="146"/>
      <c r="BM48" s="146"/>
      <c r="BN48" s="146"/>
      <c r="BO48" s="146"/>
      <c r="BP48" s="146"/>
      <c r="BQ48" s="146"/>
      <c r="BR48" s="146"/>
      <c r="BS48" s="146"/>
      <c r="BT48" s="146"/>
      <c r="BU48" s="146"/>
      <c r="BV48" s="146"/>
      <c r="BW48" s="146"/>
      <c r="BX48" s="146"/>
      <c r="BY48" s="146"/>
      <c r="BZ48" s="146"/>
      <c r="CA48" s="146"/>
      <c r="CB48" s="146"/>
      <c r="CC48" s="146"/>
      <c r="CD48" s="146"/>
      <c r="CE48" s="146"/>
      <c r="CF48" s="146"/>
      <c r="CG48" s="146"/>
      <c r="CH48" s="146"/>
      <c r="CI48" s="146"/>
      <c r="CJ48" s="146"/>
      <c r="CK48" s="146"/>
      <c r="CL48" s="146"/>
      <c r="CM48" s="146"/>
      <c r="CN48" s="146"/>
      <c r="CO48" s="146"/>
      <c r="CP48" s="146"/>
      <c r="CQ48" s="146"/>
      <c r="CR48" s="146"/>
      <c r="CS48" s="146"/>
      <c r="CT48" s="146"/>
      <c r="CU48" s="146"/>
      <c r="CV48" s="146"/>
      <c r="CW48" s="146"/>
      <c r="CX48" s="146"/>
      <c r="CY48" s="145"/>
      <c r="CZ48" s="145"/>
      <c r="DA48" s="145"/>
      <c r="DB48" s="145"/>
      <c r="DC48" s="145"/>
      <c r="DD48" s="145"/>
      <c r="DE48" s="145"/>
      <c r="DF48" s="145"/>
      <c r="DG48" s="145"/>
      <c r="DH48" s="145"/>
      <c r="DI48" s="145"/>
      <c r="DJ48" s="145"/>
      <c r="DK48" s="145"/>
      <c r="DL48" s="145"/>
      <c r="DM48" s="145"/>
      <c r="DN48" s="145"/>
      <c r="DO48" s="145"/>
      <c r="DP48" s="145"/>
      <c r="DQ48" s="145"/>
      <c r="DR48" s="145"/>
      <c r="DS48" s="145"/>
      <c r="DT48" s="145"/>
      <c r="DU48" s="145"/>
      <c r="DV48" s="145"/>
      <c r="DW48" s="145"/>
      <c r="DX48" s="145"/>
      <c r="DY48" s="145"/>
      <c r="DZ48" s="145"/>
      <c r="EA48" s="145"/>
      <c r="EB48" s="145"/>
    </row>
    <row r="49" spans="1:132" s="141" customFormat="1" ht="20.100000000000001" customHeight="1">
      <c r="A49" s="93"/>
      <c r="B49" s="104" t="s">
        <v>266</v>
      </c>
      <c r="C49" s="142">
        <v>-21.020937084054104</v>
      </c>
      <c r="D49" s="143">
        <v>-18.745913362492107</v>
      </c>
      <c r="E49" s="144">
        <v>-18.895847559694705</v>
      </c>
      <c r="F49" s="142">
        <v>-151.70280787291838</v>
      </c>
      <c r="G49" s="143">
        <v>-141.74708485007812</v>
      </c>
      <c r="H49" s="144">
        <v>-142.27641914334677</v>
      </c>
      <c r="I49" s="140"/>
      <c r="J49" s="140"/>
      <c r="K49" s="140"/>
      <c r="L49" s="140"/>
      <c r="M49" s="140"/>
      <c r="N49" s="140"/>
      <c r="O49" s="140"/>
      <c r="P49" s="140"/>
      <c r="Q49" s="140"/>
      <c r="R49" s="140"/>
      <c r="S49" s="140"/>
      <c r="T49" s="140"/>
      <c r="U49" s="140"/>
      <c r="V49" s="140"/>
      <c r="W49" s="140"/>
      <c r="X49" s="140"/>
      <c r="Y49" s="140"/>
      <c r="Z49" s="140"/>
      <c r="AA49" s="140"/>
      <c r="AB49" s="140"/>
      <c r="AC49" s="140"/>
      <c r="AD49" s="140"/>
      <c r="AE49" s="140"/>
      <c r="AF49" s="140"/>
      <c r="AG49" s="140"/>
      <c r="AH49" s="140"/>
      <c r="AI49" s="140"/>
      <c r="AJ49" s="140"/>
      <c r="AK49" s="140"/>
      <c r="AL49" s="140"/>
      <c r="AM49" s="140"/>
      <c r="AN49" s="140"/>
      <c r="AO49" s="140"/>
      <c r="AP49" s="140"/>
      <c r="AQ49" s="140"/>
      <c r="AR49" s="140"/>
      <c r="AS49" s="140"/>
      <c r="AT49" s="140"/>
      <c r="AU49" s="140"/>
      <c r="AV49" s="140"/>
      <c r="AW49" s="140"/>
      <c r="AX49" s="140"/>
      <c r="AY49" s="140"/>
      <c r="AZ49" s="140"/>
      <c r="BA49" s="140"/>
      <c r="BB49" s="140"/>
      <c r="BC49" s="140"/>
      <c r="BD49" s="140"/>
      <c r="BE49" s="140"/>
      <c r="BF49" s="140"/>
      <c r="BG49" s="140"/>
      <c r="BH49" s="140"/>
      <c r="BI49" s="140"/>
      <c r="BJ49" s="140"/>
      <c r="BK49" s="140"/>
      <c r="BL49" s="140"/>
      <c r="BM49" s="140"/>
      <c r="BN49" s="140"/>
      <c r="BO49" s="140"/>
      <c r="BP49" s="140"/>
      <c r="BQ49" s="140"/>
      <c r="BR49" s="140"/>
      <c r="BS49" s="140"/>
      <c r="BT49" s="140"/>
      <c r="BU49" s="140"/>
      <c r="BV49" s="140"/>
      <c r="BW49" s="140"/>
      <c r="BX49" s="140"/>
      <c r="BY49" s="140"/>
      <c r="BZ49" s="140"/>
      <c r="CA49" s="140"/>
      <c r="CB49" s="140"/>
      <c r="CC49" s="140"/>
      <c r="CD49" s="140"/>
      <c r="CE49" s="140"/>
      <c r="CF49" s="140"/>
      <c r="CG49" s="140"/>
      <c r="CH49" s="140"/>
      <c r="CI49" s="140"/>
      <c r="CJ49" s="140"/>
      <c r="CK49" s="140"/>
      <c r="CL49" s="140"/>
      <c r="CM49" s="140"/>
      <c r="CN49" s="140"/>
      <c r="CO49" s="140"/>
      <c r="CP49" s="140"/>
      <c r="CQ49" s="140"/>
      <c r="CR49" s="140"/>
      <c r="CS49" s="140"/>
      <c r="CT49" s="140"/>
      <c r="CU49" s="140"/>
      <c r="CV49" s="140"/>
      <c r="CW49" s="140"/>
      <c r="CX49" s="140"/>
    </row>
    <row r="50" spans="1:132" s="141" customFormat="1" ht="20.100000000000001" customHeight="1">
      <c r="A50" s="93"/>
      <c r="B50" s="104" t="s">
        <v>62</v>
      </c>
      <c r="C50" s="142">
        <v>0.95022824934302919</v>
      </c>
      <c r="D50" s="143">
        <v>0.74573187427084209</v>
      </c>
      <c r="E50" s="144">
        <v>0.73186091843969081</v>
      </c>
      <c r="F50" s="142">
        <v>2.8406241166663522</v>
      </c>
      <c r="G50" s="143">
        <v>2.4531524844824162</v>
      </c>
      <c r="H50" s="144">
        <v>2.3940623748905359</v>
      </c>
      <c r="I50" s="140"/>
      <c r="J50" s="140"/>
      <c r="K50" s="140"/>
      <c r="L50" s="140"/>
      <c r="M50" s="140"/>
      <c r="N50" s="140"/>
      <c r="O50" s="140"/>
      <c r="P50" s="140"/>
      <c r="Q50" s="140"/>
      <c r="R50" s="140"/>
      <c r="S50" s="140"/>
      <c r="T50" s="140"/>
      <c r="U50" s="140"/>
      <c r="V50" s="140"/>
      <c r="W50" s="140"/>
      <c r="X50" s="140"/>
      <c r="Y50" s="140"/>
      <c r="Z50" s="140"/>
      <c r="AA50" s="140"/>
      <c r="AB50" s="140"/>
      <c r="AC50" s="140"/>
      <c r="AD50" s="140"/>
      <c r="AE50" s="140"/>
      <c r="AF50" s="140"/>
      <c r="AG50" s="140"/>
      <c r="AH50" s="140"/>
      <c r="AI50" s="140"/>
      <c r="AJ50" s="140"/>
      <c r="AK50" s="140"/>
      <c r="AL50" s="140"/>
      <c r="AM50" s="140"/>
      <c r="AN50" s="140"/>
      <c r="AO50" s="140"/>
      <c r="AP50" s="140"/>
      <c r="AQ50" s="140"/>
      <c r="AR50" s="140"/>
      <c r="AS50" s="140"/>
      <c r="AT50" s="140"/>
      <c r="AU50" s="140"/>
      <c r="AV50" s="140"/>
      <c r="AW50" s="140"/>
      <c r="AX50" s="140"/>
      <c r="AY50" s="140"/>
      <c r="AZ50" s="140"/>
      <c r="BA50" s="140"/>
      <c r="BB50" s="140"/>
      <c r="BC50" s="140"/>
      <c r="BD50" s="140"/>
      <c r="BE50" s="140"/>
      <c r="BF50" s="140"/>
      <c r="BG50" s="140"/>
      <c r="BH50" s="140"/>
      <c r="BI50" s="140"/>
      <c r="BJ50" s="140"/>
      <c r="BK50" s="140"/>
      <c r="BL50" s="140"/>
      <c r="BM50" s="140"/>
      <c r="BN50" s="140"/>
      <c r="BO50" s="140"/>
      <c r="BP50" s="140"/>
      <c r="BQ50" s="140"/>
      <c r="BR50" s="140"/>
      <c r="BS50" s="140"/>
      <c r="BT50" s="140"/>
      <c r="BU50" s="140"/>
      <c r="BV50" s="140"/>
      <c r="BW50" s="140"/>
      <c r="BX50" s="140"/>
      <c r="BY50" s="140"/>
      <c r="BZ50" s="140"/>
      <c r="CA50" s="140"/>
      <c r="CB50" s="140"/>
      <c r="CC50" s="140"/>
      <c r="CD50" s="140"/>
      <c r="CE50" s="140"/>
      <c r="CF50" s="140"/>
      <c r="CG50" s="140"/>
      <c r="CH50" s="140"/>
      <c r="CI50" s="140"/>
      <c r="CJ50" s="140"/>
      <c r="CK50" s="140"/>
      <c r="CL50" s="140"/>
      <c r="CM50" s="140"/>
      <c r="CN50" s="140"/>
      <c r="CO50" s="140"/>
      <c r="CP50" s="140"/>
      <c r="CQ50" s="140"/>
      <c r="CR50" s="140"/>
      <c r="CS50" s="140"/>
      <c r="CT50" s="140"/>
      <c r="CU50" s="140"/>
      <c r="CV50" s="140"/>
      <c r="CW50" s="140"/>
      <c r="CX50" s="140"/>
    </row>
    <row r="51" spans="1:132" s="141" customFormat="1" ht="20.100000000000001" customHeight="1">
      <c r="A51" s="93"/>
      <c r="B51" s="104" t="s">
        <v>38</v>
      </c>
      <c r="C51" s="142">
        <v>5.567222022167333</v>
      </c>
      <c r="D51" s="143">
        <v>5.2849541736442136</v>
      </c>
      <c r="E51" s="144">
        <v>5.2439841667557818</v>
      </c>
      <c r="F51" s="142">
        <v>13.459627086548492</v>
      </c>
      <c r="G51" s="143">
        <v>12.536526315881137</v>
      </c>
      <c r="H51" s="144">
        <v>12.388835664857586</v>
      </c>
      <c r="I51" s="140"/>
      <c r="J51" s="140"/>
      <c r="K51" s="140"/>
      <c r="L51" s="140"/>
      <c r="M51" s="140"/>
      <c r="N51" s="140"/>
      <c r="O51" s="140"/>
      <c r="P51" s="140"/>
      <c r="Q51" s="140"/>
      <c r="R51" s="140"/>
      <c r="S51" s="140"/>
      <c r="T51" s="140"/>
      <c r="U51" s="140"/>
      <c r="V51" s="140"/>
      <c r="W51" s="140"/>
      <c r="X51" s="140"/>
      <c r="Y51" s="140"/>
      <c r="Z51" s="140"/>
      <c r="AA51" s="140"/>
      <c r="AB51" s="140"/>
      <c r="AC51" s="140"/>
      <c r="AD51" s="140"/>
      <c r="AE51" s="140"/>
      <c r="AF51" s="140"/>
      <c r="AG51" s="140"/>
      <c r="AH51" s="140"/>
      <c r="AI51" s="140"/>
      <c r="AJ51" s="140"/>
      <c r="AK51" s="140"/>
      <c r="AL51" s="140"/>
      <c r="AM51" s="140"/>
      <c r="AN51" s="140"/>
      <c r="AO51" s="140"/>
      <c r="AP51" s="140"/>
      <c r="AQ51" s="140"/>
      <c r="AR51" s="140"/>
      <c r="AS51" s="140"/>
      <c r="AT51" s="140"/>
      <c r="AU51" s="140"/>
      <c r="AV51" s="140"/>
      <c r="AW51" s="140"/>
      <c r="AX51" s="140"/>
      <c r="AY51" s="140"/>
      <c r="AZ51" s="140"/>
      <c r="BA51" s="140"/>
      <c r="BB51" s="140"/>
      <c r="BC51" s="140"/>
      <c r="BD51" s="140"/>
      <c r="BE51" s="140"/>
      <c r="BF51" s="140"/>
      <c r="BG51" s="140"/>
      <c r="BH51" s="140"/>
      <c r="BI51" s="140"/>
      <c r="BJ51" s="140"/>
      <c r="BK51" s="140"/>
      <c r="BL51" s="140"/>
      <c r="BM51" s="140"/>
      <c r="BN51" s="140"/>
      <c r="BO51" s="140"/>
      <c r="BP51" s="140"/>
      <c r="BQ51" s="140"/>
      <c r="BR51" s="140"/>
      <c r="BS51" s="140"/>
      <c r="BT51" s="140"/>
      <c r="BU51" s="140"/>
      <c r="BV51" s="140"/>
      <c r="BW51" s="140"/>
      <c r="BX51" s="140"/>
      <c r="BY51" s="140"/>
      <c r="BZ51" s="140"/>
      <c r="CA51" s="140"/>
      <c r="CB51" s="140"/>
      <c r="CC51" s="140"/>
      <c r="CD51" s="140"/>
      <c r="CE51" s="140"/>
      <c r="CF51" s="140"/>
      <c r="CG51" s="140"/>
      <c r="CH51" s="140"/>
      <c r="CI51" s="140"/>
      <c r="CJ51" s="140"/>
      <c r="CK51" s="140"/>
      <c r="CL51" s="140"/>
      <c r="CM51" s="140"/>
      <c r="CN51" s="140"/>
      <c r="CO51" s="140"/>
      <c r="CP51" s="140"/>
      <c r="CQ51" s="140"/>
      <c r="CR51" s="140"/>
      <c r="CS51" s="140"/>
      <c r="CT51" s="140"/>
      <c r="CU51" s="140"/>
      <c r="CV51" s="140"/>
      <c r="CW51" s="140"/>
      <c r="CX51" s="140"/>
    </row>
    <row r="52" spans="1:132" s="141" customFormat="1" ht="20.100000000000001" customHeight="1">
      <c r="A52" s="93"/>
      <c r="B52" s="104" t="s">
        <v>54</v>
      </c>
      <c r="C52" s="142">
        <v>-8.6074901438277003</v>
      </c>
      <c r="D52" s="143">
        <v>-3.9663761773758544</v>
      </c>
      <c r="E52" s="144">
        <v>-3.5832277594626745</v>
      </c>
      <c r="F52" s="142">
        <v>-22.121170053824109</v>
      </c>
      <c r="G52" s="143">
        <v>-22.146160045056522</v>
      </c>
      <c r="H52" s="144">
        <v>-20.97835551324199</v>
      </c>
      <c r="I52" s="140"/>
      <c r="J52" s="140"/>
      <c r="K52" s="140"/>
      <c r="L52" s="140"/>
      <c r="M52" s="140"/>
      <c r="N52" s="140"/>
      <c r="O52" s="140"/>
      <c r="P52" s="140"/>
      <c r="Q52" s="140"/>
      <c r="R52" s="140"/>
      <c r="S52" s="140"/>
      <c r="T52" s="140"/>
      <c r="U52" s="140"/>
      <c r="V52" s="140"/>
      <c r="W52" s="140"/>
      <c r="X52" s="140"/>
      <c r="Y52" s="140"/>
      <c r="Z52" s="140"/>
      <c r="AA52" s="140"/>
      <c r="AB52" s="140"/>
      <c r="AC52" s="140"/>
      <c r="AD52" s="140"/>
      <c r="AE52" s="140"/>
      <c r="AF52" s="140"/>
      <c r="AG52" s="140"/>
      <c r="AH52" s="140"/>
      <c r="AI52" s="140"/>
      <c r="AJ52" s="140"/>
      <c r="AK52" s="140"/>
      <c r="AL52" s="140"/>
      <c r="AM52" s="140"/>
      <c r="AN52" s="140"/>
      <c r="AO52" s="140"/>
      <c r="AP52" s="140"/>
      <c r="AQ52" s="140"/>
      <c r="AR52" s="140"/>
      <c r="AS52" s="140"/>
      <c r="AT52" s="140"/>
      <c r="AU52" s="140"/>
      <c r="AV52" s="140"/>
      <c r="AW52" s="140"/>
      <c r="AX52" s="140"/>
      <c r="AY52" s="140"/>
      <c r="AZ52" s="140"/>
      <c r="BA52" s="140"/>
      <c r="BB52" s="140"/>
      <c r="BC52" s="140"/>
      <c r="BD52" s="140"/>
      <c r="BE52" s="140"/>
      <c r="BF52" s="140"/>
      <c r="BG52" s="140"/>
      <c r="BH52" s="140"/>
      <c r="BI52" s="140"/>
      <c r="BJ52" s="140"/>
      <c r="BK52" s="140"/>
      <c r="BL52" s="140"/>
      <c r="BM52" s="140"/>
      <c r="BN52" s="140"/>
      <c r="BO52" s="140"/>
      <c r="BP52" s="140"/>
      <c r="BQ52" s="140"/>
      <c r="BR52" s="140"/>
      <c r="BS52" s="140"/>
      <c r="BT52" s="140"/>
      <c r="BU52" s="140"/>
      <c r="BV52" s="140"/>
      <c r="BW52" s="140"/>
      <c r="BX52" s="140"/>
      <c r="BY52" s="140"/>
      <c r="BZ52" s="140"/>
      <c r="CA52" s="140"/>
      <c r="CB52" s="140"/>
      <c r="CC52" s="140"/>
      <c r="CD52" s="140"/>
      <c r="CE52" s="140"/>
      <c r="CF52" s="140"/>
      <c r="CG52" s="140"/>
      <c r="CH52" s="140"/>
      <c r="CI52" s="140"/>
      <c r="CJ52" s="140"/>
      <c r="CK52" s="140"/>
      <c r="CL52" s="140"/>
      <c r="CM52" s="140"/>
      <c r="CN52" s="140"/>
      <c r="CO52" s="140"/>
      <c r="CP52" s="140"/>
      <c r="CQ52" s="140"/>
      <c r="CR52" s="140"/>
      <c r="CS52" s="140"/>
      <c r="CT52" s="140"/>
      <c r="CU52" s="140"/>
      <c r="CV52" s="140"/>
      <c r="CW52" s="140"/>
      <c r="CX52" s="140"/>
    </row>
    <row r="53" spans="1:132" s="141" customFormat="1" ht="20.100000000000001" customHeight="1">
      <c r="A53" s="93"/>
      <c r="B53" s="104" t="s">
        <v>184</v>
      </c>
      <c r="C53" s="142">
        <v>-29.388877789777752</v>
      </c>
      <c r="D53" s="143">
        <v>-28.12963165762406</v>
      </c>
      <c r="E53" s="144">
        <v>-27.011212989338638</v>
      </c>
      <c r="F53" s="142">
        <v>-32.049990120064351</v>
      </c>
      <c r="G53" s="143">
        <v>-29.688884130124187</v>
      </c>
      <c r="H53" s="144">
        <v>-28.329294645383463</v>
      </c>
      <c r="I53" s="140"/>
      <c r="J53" s="140"/>
      <c r="K53" s="140"/>
      <c r="L53" s="140"/>
      <c r="M53" s="140"/>
      <c r="N53" s="140"/>
      <c r="O53" s="140"/>
      <c r="P53" s="140"/>
      <c r="Q53" s="140"/>
      <c r="R53" s="140"/>
      <c r="S53" s="140"/>
      <c r="T53" s="140"/>
      <c r="U53" s="140"/>
      <c r="V53" s="140"/>
      <c r="W53" s="140"/>
      <c r="X53" s="140"/>
      <c r="Y53" s="140"/>
      <c r="Z53" s="140"/>
      <c r="AA53" s="140"/>
      <c r="AB53" s="140"/>
      <c r="AC53" s="140"/>
      <c r="AD53" s="140"/>
      <c r="AE53" s="140"/>
      <c r="AF53" s="140"/>
      <c r="AG53" s="140"/>
      <c r="AH53" s="140"/>
      <c r="AI53" s="140"/>
      <c r="AJ53" s="140"/>
      <c r="AK53" s="140"/>
      <c r="AL53" s="140"/>
      <c r="AM53" s="140"/>
      <c r="AN53" s="140"/>
      <c r="AO53" s="140"/>
      <c r="AP53" s="140"/>
      <c r="AQ53" s="140"/>
      <c r="AR53" s="140"/>
      <c r="AS53" s="140"/>
      <c r="AT53" s="140"/>
      <c r="AU53" s="140"/>
      <c r="AV53" s="140"/>
      <c r="AW53" s="140"/>
      <c r="AX53" s="140"/>
      <c r="AY53" s="140"/>
      <c r="AZ53" s="140"/>
      <c r="BA53" s="140"/>
      <c r="BB53" s="140"/>
      <c r="BC53" s="140"/>
      <c r="BD53" s="140"/>
      <c r="BE53" s="140"/>
      <c r="BF53" s="140"/>
      <c r="BG53" s="140"/>
      <c r="BH53" s="140"/>
      <c r="BI53" s="140"/>
      <c r="BJ53" s="140"/>
      <c r="BK53" s="140"/>
      <c r="BL53" s="140"/>
      <c r="BM53" s="140"/>
      <c r="BN53" s="140"/>
      <c r="BO53" s="140"/>
      <c r="BP53" s="140"/>
      <c r="BQ53" s="140"/>
      <c r="BR53" s="140"/>
      <c r="BS53" s="140"/>
      <c r="BT53" s="140"/>
      <c r="BU53" s="140"/>
      <c r="BV53" s="140"/>
      <c r="BW53" s="140"/>
      <c r="BX53" s="140"/>
      <c r="BY53" s="140"/>
      <c r="BZ53" s="140"/>
      <c r="CA53" s="140"/>
      <c r="CB53" s="140"/>
      <c r="CC53" s="140"/>
      <c r="CD53" s="140"/>
      <c r="CE53" s="140"/>
      <c r="CF53" s="140"/>
      <c r="CG53" s="140"/>
      <c r="CH53" s="140"/>
      <c r="CI53" s="140"/>
      <c r="CJ53" s="140"/>
      <c r="CK53" s="140"/>
      <c r="CL53" s="140"/>
      <c r="CM53" s="140"/>
      <c r="CN53" s="140"/>
      <c r="CO53" s="140"/>
      <c r="CP53" s="140"/>
      <c r="CQ53" s="140"/>
      <c r="CR53" s="140"/>
      <c r="CS53" s="140"/>
      <c r="CT53" s="140"/>
      <c r="CU53" s="140"/>
      <c r="CV53" s="140"/>
      <c r="CW53" s="140"/>
      <c r="CX53" s="140"/>
    </row>
    <row r="54" spans="1:132" s="141" customFormat="1" ht="20.100000000000001" customHeight="1">
      <c r="A54" s="93"/>
      <c r="B54" s="104" t="s">
        <v>53</v>
      </c>
      <c r="C54" s="142">
        <v>-10.11979711478959</v>
      </c>
      <c r="D54" s="143">
        <v>-3.8922395337134938</v>
      </c>
      <c r="E54" s="144">
        <v>-3.7998893207107547</v>
      </c>
      <c r="F54" s="142">
        <v>-13.040547504875613</v>
      </c>
      <c r="G54" s="143">
        <v>-4.0732346949343414</v>
      </c>
      <c r="H54" s="144">
        <v>-3.9625418625696254</v>
      </c>
      <c r="I54" s="140"/>
      <c r="J54" s="140"/>
      <c r="K54" s="140"/>
      <c r="L54" s="140"/>
      <c r="M54" s="140"/>
      <c r="N54" s="140"/>
      <c r="O54" s="140"/>
      <c r="P54" s="140"/>
      <c r="Q54" s="140"/>
      <c r="R54" s="140"/>
      <c r="S54" s="140"/>
      <c r="T54" s="140"/>
      <c r="U54" s="140"/>
      <c r="V54" s="140"/>
      <c r="W54" s="140"/>
      <c r="X54" s="140"/>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40"/>
      <c r="BG54" s="140"/>
      <c r="BH54" s="140"/>
      <c r="BI54" s="140"/>
      <c r="BJ54" s="140"/>
      <c r="BK54" s="140"/>
      <c r="BL54" s="140"/>
      <c r="BM54" s="140"/>
      <c r="BN54" s="140"/>
      <c r="BO54" s="140"/>
      <c r="BP54" s="140"/>
      <c r="BQ54" s="140"/>
      <c r="BR54" s="140"/>
      <c r="BS54" s="140"/>
      <c r="BT54" s="140"/>
      <c r="BU54" s="140"/>
      <c r="BV54" s="140"/>
      <c r="BW54" s="140"/>
      <c r="BX54" s="140"/>
      <c r="BY54" s="140"/>
      <c r="BZ54" s="140"/>
      <c r="CA54" s="140"/>
      <c r="CB54" s="140"/>
      <c r="CC54" s="140"/>
      <c r="CD54" s="140"/>
      <c r="CE54" s="140"/>
      <c r="CF54" s="140"/>
      <c r="CG54" s="140"/>
      <c r="CH54" s="140"/>
      <c r="CI54" s="140"/>
      <c r="CJ54" s="140"/>
      <c r="CK54" s="140"/>
      <c r="CL54" s="140"/>
      <c r="CM54" s="140"/>
      <c r="CN54" s="140"/>
      <c r="CO54" s="140"/>
      <c r="CP54" s="140"/>
      <c r="CQ54" s="140"/>
      <c r="CR54" s="140"/>
      <c r="CS54" s="140"/>
      <c r="CT54" s="140"/>
      <c r="CU54" s="140"/>
      <c r="CV54" s="140"/>
      <c r="CW54" s="140"/>
      <c r="CX54" s="140"/>
    </row>
    <row r="55" spans="1:132" s="141" customFormat="1" ht="20.100000000000001" customHeight="1">
      <c r="A55" s="93"/>
      <c r="B55" s="104" t="s">
        <v>229</v>
      </c>
      <c r="C55" s="142" t="s">
        <v>292</v>
      </c>
      <c r="D55" s="143">
        <v>4.2713297586682764</v>
      </c>
      <c r="E55" s="144">
        <v>4.1173997422629167</v>
      </c>
      <c r="F55" s="142" t="s">
        <v>292</v>
      </c>
      <c r="G55" s="143">
        <v>4.2928570752994037</v>
      </c>
      <c r="H55" s="144">
        <v>4.1396401358006916</v>
      </c>
      <c r="I55" s="119"/>
      <c r="J55" s="119"/>
      <c r="K55" s="119"/>
      <c r="L55" s="119"/>
      <c r="M55" s="119"/>
      <c r="N55" s="119"/>
      <c r="O55" s="119"/>
      <c r="P55" s="119"/>
      <c r="Q55" s="119"/>
      <c r="R55" s="119"/>
      <c r="S55" s="119"/>
      <c r="T55" s="119"/>
      <c r="U55" s="119"/>
      <c r="V55" s="119"/>
      <c r="W55" s="119"/>
      <c r="X55" s="119"/>
      <c r="Y55" s="119"/>
      <c r="Z55" s="119"/>
      <c r="AA55" s="119"/>
      <c r="AB55" s="119"/>
      <c r="AC55" s="119"/>
      <c r="AD55" s="119"/>
      <c r="AE55" s="119"/>
      <c r="AF55" s="119"/>
      <c r="AG55" s="119"/>
      <c r="AH55" s="119"/>
      <c r="AI55" s="119"/>
      <c r="AJ55" s="119"/>
      <c r="AK55" s="119"/>
      <c r="AL55" s="119"/>
      <c r="AM55" s="119"/>
      <c r="AN55" s="119"/>
      <c r="AO55" s="119"/>
      <c r="AP55" s="119"/>
      <c r="AQ55" s="119"/>
      <c r="AR55" s="119"/>
      <c r="AS55" s="119"/>
      <c r="AT55" s="119"/>
      <c r="AU55" s="119"/>
      <c r="AV55" s="119"/>
      <c r="AW55" s="119"/>
      <c r="AX55" s="119"/>
      <c r="AY55" s="119"/>
      <c r="AZ55" s="119"/>
      <c r="BA55" s="119"/>
      <c r="BB55" s="119"/>
      <c r="BC55" s="119"/>
      <c r="BD55" s="119"/>
      <c r="BE55" s="119"/>
      <c r="BF55" s="119"/>
      <c r="BG55" s="119"/>
      <c r="BH55" s="119"/>
      <c r="BI55" s="119"/>
      <c r="BJ55" s="119"/>
      <c r="BK55" s="119"/>
      <c r="BL55" s="119"/>
      <c r="BM55" s="119"/>
      <c r="BN55" s="119"/>
      <c r="BO55" s="119"/>
      <c r="BP55" s="119"/>
      <c r="BQ55" s="119"/>
      <c r="BR55" s="119"/>
      <c r="BS55" s="119"/>
      <c r="BT55" s="119"/>
      <c r="BU55" s="119"/>
      <c r="BV55" s="119"/>
      <c r="BW55" s="119"/>
      <c r="BX55" s="119"/>
      <c r="BY55" s="119"/>
      <c r="BZ55" s="119"/>
      <c r="CA55" s="119"/>
      <c r="CB55" s="119"/>
      <c r="CC55" s="119"/>
      <c r="CD55" s="119"/>
      <c r="CE55" s="119"/>
      <c r="CF55" s="119"/>
      <c r="CG55" s="119"/>
      <c r="CH55" s="119"/>
      <c r="CI55" s="119"/>
      <c r="CJ55" s="119"/>
      <c r="CK55" s="119"/>
      <c r="CL55" s="119"/>
      <c r="CM55" s="119"/>
      <c r="CN55" s="119"/>
      <c r="CO55" s="119"/>
      <c r="CP55" s="119"/>
      <c r="CQ55" s="119"/>
      <c r="CR55" s="119"/>
      <c r="CS55" s="119"/>
      <c r="CT55" s="119"/>
      <c r="CU55" s="119"/>
      <c r="CV55" s="119"/>
      <c r="CW55" s="119"/>
      <c r="CX55" s="119"/>
      <c r="CY55" s="120"/>
      <c r="CZ55" s="120"/>
      <c r="DA55" s="120"/>
      <c r="DB55" s="120"/>
      <c r="DC55" s="120"/>
      <c r="DD55" s="120"/>
      <c r="DE55" s="120"/>
      <c r="DF55" s="120"/>
      <c r="DG55" s="120"/>
      <c r="DH55" s="120"/>
      <c r="DI55" s="120"/>
      <c r="DJ55" s="120"/>
      <c r="DK55" s="120"/>
      <c r="DL55" s="120"/>
      <c r="DM55" s="120"/>
      <c r="DN55" s="120"/>
      <c r="DO55" s="120"/>
      <c r="DP55" s="120"/>
      <c r="DQ55" s="120"/>
      <c r="DR55" s="120"/>
      <c r="DS55" s="120"/>
      <c r="DT55" s="120"/>
      <c r="DU55" s="120"/>
      <c r="DV55" s="120"/>
      <c r="DW55" s="120"/>
      <c r="DX55" s="120"/>
      <c r="DY55" s="120"/>
      <c r="DZ55" s="120"/>
      <c r="EA55" s="120"/>
      <c r="EB55" s="120"/>
    </row>
    <row r="56" spans="1:132" s="141" customFormat="1" ht="20.100000000000001" customHeight="1">
      <c r="A56" s="93"/>
      <c r="B56" s="104" t="s">
        <v>290</v>
      </c>
      <c r="C56" s="142" t="s">
        <v>292</v>
      </c>
      <c r="D56" s="143">
        <v>-215.0654807105019</v>
      </c>
      <c r="E56" s="144">
        <v>-119.01114411704485</v>
      </c>
      <c r="F56" s="142" t="s">
        <v>292</v>
      </c>
      <c r="G56" s="143">
        <v>-228.52521510501438</v>
      </c>
      <c r="H56" s="144">
        <v>-127.60544397241327</v>
      </c>
      <c r="I56" s="119"/>
      <c r="J56" s="119"/>
      <c r="K56" s="119"/>
      <c r="L56" s="119"/>
      <c r="M56" s="119"/>
      <c r="N56" s="119"/>
      <c r="O56" s="119"/>
      <c r="P56" s="119"/>
      <c r="Q56" s="119"/>
      <c r="R56" s="119"/>
      <c r="S56" s="119"/>
      <c r="T56" s="119"/>
      <c r="U56" s="119"/>
      <c r="V56" s="119"/>
      <c r="W56" s="119"/>
      <c r="X56" s="119"/>
      <c r="Y56" s="119"/>
      <c r="Z56" s="119"/>
      <c r="AA56" s="119"/>
      <c r="AB56" s="119"/>
      <c r="AC56" s="119"/>
      <c r="AD56" s="119"/>
      <c r="AE56" s="119"/>
      <c r="AF56" s="119"/>
      <c r="AG56" s="119"/>
      <c r="AH56" s="119"/>
      <c r="AI56" s="119"/>
      <c r="AJ56" s="119"/>
      <c r="AK56" s="119"/>
      <c r="AL56" s="119"/>
      <c r="AM56" s="119"/>
      <c r="AN56" s="119"/>
      <c r="AO56" s="119"/>
      <c r="AP56" s="119"/>
      <c r="AQ56" s="119"/>
      <c r="AR56" s="119"/>
      <c r="AS56" s="119"/>
      <c r="AT56" s="119"/>
      <c r="AU56" s="119"/>
      <c r="AV56" s="119"/>
      <c r="AW56" s="119"/>
      <c r="AX56" s="119"/>
      <c r="AY56" s="119"/>
      <c r="AZ56" s="119"/>
      <c r="BA56" s="119"/>
      <c r="BB56" s="119"/>
      <c r="BC56" s="119"/>
      <c r="BD56" s="119"/>
      <c r="BE56" s="119"/>
      <c r="BF56" s="119"/>
      <c r="BG56" s="119"/>
      <c r="BH56" s="119"/>
      <c r="BI56" s="119"/>
      <c r="BJ56" s="119"/>
      <c r="BK56" s="119"/>
      <c r="BL56" s="119"/>
      <c r="BM56" s="119"/>
      <c r="BN56" s="119"/>
      <c r="BO56" s="119"/>
      <c r="BP56" s="119"/>
      <c r="BQ56" s="119"/>
      <c r="BR56" s="119"/>
      <c r="BS56" s="119"/>
      <c r="BT56" s="119"/>
      <c r="BU56" s="119"/>
      <c r="BV56" s="119"/>
      <c r="BW56" s="119"/>
      <c r="BX56" s="119"/>
      <c r="BY56" s="119"/>
      <c r="BZ56" s="119"/>
      <c r="CA56" s="119"/>
      <c r="CB56" s="119"/>
      <c r="CC56" s="119"/>
      <c r="CD56" s="119"/>
      <c r="CE56" s="119"/>
      <c r="CF56" s="119"/>
      <c r="CG56" s="119"/>
      <c r="CH56" s="119"/>
      <c r="CI56" s="119"/>
      <c r="CJ56" s="119"/>
      <c r="CK56" s="119"/>
      <c r="CL56" s="119"/>
      <c r="CM56" s="119"/>
      <c r="CN56" s="119"/>
      <c r="CO56" s="119"/>
      <c r="CP56" s="119"/>
      <c r="CQ56" s="119"/>
      <c r="CR56" s="119"/>
      <c r="CS56" s="119"/>
      <c r="CT56" s="119"/>
      <c r="CU56" s="119"/>
      <c r="CV56" s="119"/>
      <c r="CW56" s="119"/>
      <c r="CX56" s="119"/>
      <c r="CY56" s="120"/>
      <c r="CZ56" s="120"/>
      <c r="DA56" s="120"/>
      <c r="DB56" s="120"/>
      <c r="DC56" s="120"/>
      <c r="DD56" s="120"/>
      <c r="DE56" s="120"/>
      <c r="DF56" s="120"/>
      <c r="DG56" s="120"/>
      <c r="DH56" s="120"/>
      <c r="DI56" s="120"/>
      <c r="DJ56" s="120"/>
      <c r="DK56" s="120"/>
      <c r="DL56" s="120"/>
      <c r="DM56" s="120"/>
      <c r="DN56" s="120"/>
      <c r="DO56" s="120"/>
      <c r="DP56" s="120"/>
      <c r="DQ56" s="120"/>
      <c r="DR56" s="120"/>
      <c r="DS56" s="120"/>
      <c r="DT56" s="120"/>
      <c r="DU56" s="120"/>
      <c r="DV56" s="120"/>
      <c r="DW56" s="120"/>
      <c r="DX56" s="120"/>
      <c r="DY56" s="120"/>
      <c r="DZ56" s="120"/>
      <c r="EA56" s="120"/>
      <c r="EB56" s="120"/>
    </row>
    <row r="57" spans="1:132" s="141" customFormat="1" ht="20.100000000000001" customHeight="1">
      <c r="A57" s="93"/>
      <c r="B57" s="104" t="s">
        <v>67</v>
      </c>
      <c r="C57" s="142">
        <v>-19.559430223918771</v>
      </c>
      <c r="D57" s="143">
        <v>-10.361063910932433</v>
      </c>
      <c r="E57" s="144">
        <v>-8.8467448374166704</v>
      </c>
      <c r="F57" s="142">
        <v>-22.375392422109851</v>
      </c>
      <c r="G57" s="143">
        <v>-20.066610846829569</v>
      </c>
      <c r="H57" s="144">
        <v>-19.21150623396808</v>
      </c>
      <c r="I57" s="119"/>
      <c r="J57" s="119"/>
      <c r="K57" s="119"/>
      <c r="L57" s="119"/>
      <c r="M57" s="119"/>
      <c r="N57" s="119"/>
      <c r="O57" s="119"/>
      <c r="P57" s="119"/>
      <c r="Q57" s="119"/>
      <c r="R57" s="119"/>
      <c r="S57" s="119"/>
      <c r="T57" s="119"/>
      <c r="U57" s="119"/>
      <c r="V57" s="119"/>
      <c r="W57" s="119"/>
      <c r="X57" s="119"/>
      <c r="Y57" s="119"/>
      <c r="Z57" s="119"/>
      <c r="AA57" s="119"/>
      <c r="AB57" s="119"/>
      <c r="AC57" s="119"/>
      <c r="AD57" s="119"/>
      <c r="AE57" s="119"/>
      <c r="AF57" s="119"/>
      <c r="AG57" s="119"/>
      <c r="AH57" s="119"/>
      <c r="AI57" s="119"/>
      <c r="AJ57" s="119"/>
      <c r="AK57" s="119"/>
      <c r="AL57" s="119"/>
      <c r="AM57" s="119"/>
      <c r="AN57" s="119"/>
      <c r="AO57" s="119"/>
      <c r="AP57" s="119"/>
      <c r="AQ57" s="119"/>
      <c r="AR57" s="119"/>
      <c r="AS57" s="119"/>
      <c r="AT57" s="119"/>
      <c r="AU57" s="119"/>
      <c r="AV57" s="119"/>
      <c r="AW57" s="119"/>
      <c r="AX57" s="119"/>
      <c r="AY57" s="119"/>
      <c r="AZ57" s="119"/>
      <c r="BA57" s="119"/>
      <c r="BB57" s="119"/>
      <c r="BC57" s="119"/>
      <c r="BD57" s="119"/>
      <c r="BE57" s="119"/>
      <c r="BF57" s="119"/>
      <c r="BG57" s="119"/>
      <c r="BH57" s="119"/>
      <c r="BI57" s="119"/>
      <c r="BJ57" s="119"/>
      <c r="BK57" s="119"/>
      <c r="BL57" s="119"/>
      <c r="BM57" s="119"/>
      <c r="BN57" s="119"/>
      <c r="BO57" s="119"/>
      <c r="BP57" s="119"/>
      <c r="BQ57" s="119"/>
      <c r="BR57" s="119"/>
      <c r="BS57" s="119"/>
      <c r="BT57" s="119"/>
      <c r="BU57" s="119"/>
      <c r="BV57" s="119"/>
      <c r="BW57" s="119"/>
      <c r="BX57" s="119"/>
      <c r="BY57" s="119"/>
      <c r="BZ57" s="119"/>
      <c r="CA57" s="119"/>
      <c r="CB57" s="119"/>
      <c r="CC57" s="119"/>
      <c r="CD57" s="119"/>
      <c r="CE57" s="119"/>
      <c r="CF57" s="119"/>
      <c r="CG57" s="119"/>
      <c r="CH57" s="119"/>
      <c r="CI57" s="119"/>
      <c r="CJ57" s="119"/>
      <c r="CK57" s="119"/>
      <c r="CL57" s="119"/>
      <c r="CM57" s="119"/>
      <c r="CN57" s="119"/>
      <c r="CO57" s="119"/>
      <c r="CP57" s="119"/>
      <c r="CQ57" s="119"/>
      <c r="CR57" s="119"/>
      <c r="CS57" s="119"/>
      <c r="CT57" s="119"/>
      <c r="CU57" s="119"/>
      <c r="CV57" s="119"/>
      <c r="CW57" s="119"/>
      <c r="CX57" s="119"/>
      <c r="CY57" s="120"/>
      <c r="CZ57" s="120"/>
      <c r="DA57" s="120"/>
      <c r="DB57" s="120"/>
      <c r="DC57" s="120"/>
      <c r="DD57" s="120"/>
      <c r="DE57" s="120"/>
      <c r="DF57" s="120"/>
      <c r="DG57" s="120"/>
      <c r="DH57" s="120"/>
      <c r="DI57" s="120"/>
      <c r="DJ57" s="120"/>
      <c r="DK57" s="120"/>
      <c r="DL57" s="120"/>
      <c r="DM57" s="120"/>
      <c r="DN57" s="120"/>
      <c r="DO57" s="120"/>
      <c r="DP57" s="120"/>
      <c r="DQ57" s="120"/>
      <c r="DR57" s="120"/>
      <c r="DS57" s="120"/>
      <c r="DT57" s="120"/>
      <c r="DU57" s="120"/>
      <c r="DV57" s="120"/>
      <c r="DW57" s="120"/>
      <c r="DX57" s="120"/>
      <c r="DY57" s="120"/>
      <c r="DZ57" s="120"/>
      <c r="EA57" s="120"/>
      <c r="EB57" s="120"/>
    </row>
    <row r="58" spans="1:132" s="141" customFormat="1" ht="20.100000000000001" customHeight="1">
      <c r="A58" s="93"/>
      <c r="B58" s="104" t="s">
        <v>291</v>
      </c>
      <c r="C58" s="142">
        <v>0.73741668670196991</v>
      </c>
      <c r="D58" s="143">
        <v>-4.0854501192709529</v>
      </c>
      <c r="E58" s="144">
        <v>-4.6717184787019237</v>
      </c>
      <c r="F58" s="142">
        <v>1.0516869361767252</v>
      </c>
      <c r="G58" s="143">
        <v>-5.9912130651309132</v>
      </c>
      <c r="H58" s="144">
        <v>-6.8945958019989817</v>
      </c>
      <c r="I58" s="119"/>
      <c r="J58" s="119"/>
      <c r="K58" s="119"/>
      <c r="L58" s="119"/>
      <c r="M58" s="119"/>
      <c r="N58" s="119"/>
      <c r="O58" s="119"/>
      <c r="P58" s="119"/>
      <c r="Q58" s="119"/>
      <c r="R58" s="119"/>
      <c r="S58" s="119"/>
      <c r="T58" s="119"/>
      <c r="U58" s="119"/>
      <c r="V58" s="119"/>
      <c r="W58" s="119"/>
      <c r="X58" s="119"/>
      <c r="Y58" s="119"/>
      <c r="Z58" s="119"/>
      <c r="AA58" s="119"/>
      <c r="AB58" s="119"/>
      <c r="AC58" s="119"/>
      <c r="AD58" s="119"/>
      <c r="AE58" s="119"/>
      <c r="AF58" s="119"/>
      <c r="AG58" s="119"/>
      <c r="AH58" s="119"/>
      <c r="AI58" s="119"/>
      <c r="AJ58" s="119"/>
      <c r="AK58" s="119"/>
      <c r="AL58" s="119"/>
      <c r="AM58" s="119"/>
      <c r="AN58" s="119"/>
      <c r="AO58" s="119"/>
      <c r="AP58" s="119"/>
      <c r="AQ58" s="119"/>
      <c r="AR58" s="119"/>
      <c r="AS58" s="119"/>
      <c r="AT58" s="119"/>
      <c r="AU58" s="119"/>
      <c r="AV58" s="119"/>
      <c r="AW58" s="119"/>
      <c r="AX58" s="119"/>
      <c r="AY58" s="119"/>
      <c r="AZ58" s="119"/>
      <c r="BA58" s="119"/>
      <c r="BB58" s="119"/>
      <c r="BC58" s="119"/>
      <c r="BD58" s="119"/>
      <c r="BE58" s="119"/>
      <c r="BF58" s="119"/>
      <c r="BG58" s="119"/>
      <c r="BH58" s="119"/>
      <c r="BI58" s="119"/>
      <c r="BJ58" s="119"/>
      <c r="BK58" s="119"/>
      <c r="BL58" s="119"/>
      <c r="BM58" s="119"/>
      <c r="BN58" s="119"/>
      <c r="BO58" s="119"/>
      <c r="BP58" s="119"/>
      <c r="BQ58" s="119"/>
      <c r="BR58" s="119"/>
      <c r="BS58" s="119"/>
      <c r="BT58" s="119"/>
      <c r="BU58" s="119"/>
      <c r="BV58" s="119"/>
      <c r="BW58" s="119"/>
      <c r="BX58" s="119"/>
      <c r="BY58" s="119"/>
      <c r="BZ58" s="119"/>
      <c r="CA58" s="119"/>
      <c r="CB58" s="119"/>
      <c r="CC58" s="119"/>
      <c r="CD58" s="119"/>
      <c r="CE58" s="119"/>
      <c r="CF58" s="119"/>
      <c r="CG58" s="119"/>
      <c r="CH58" s="119"/>
      <c r="CI58" s="119"/>
      <c r="CJ58" s="119"/>
      <c r="CK58" s="119"/>
      <c r="CL58" s="119"/>
      <c r="CM58" s="119"/>
      <c r="CN58" s="119"/>
      <c r="CO58" s="119"/>
      <c r="CP58" s="119"/>
      <c r="CQ58" s="119"/>
      <c r="CR58" s="119"/>
      <c r="CS58" s="119"/>
      <c r="CT58" s="119"/>
      <c r="CU58" s="119"/>
      <c r="CV58" s="119"/>
      <c r="CW58" s="119"/>
      <c r="CX58" s="119"/>
      <c r="CY58" s="120"/>
      <c r="CZ58" s="120"/>
      <c r="DA58" s="120"/>
      <c r="DB58" s="120"/>
      <c r="DC58" s="120"/>
      <c r="DD58" s="120"/>
      <c r="DE58" s="120"/>
      <c r="DF58" s="120"/>
      <c r="DG58" s="120"/>
      <c r="DH58" s="120"/>
      <c r="DI58" s="120"/>
      <c r="DJ58" s="120"/>
      <c r="DK58" s="120"/>
      <c r="DL58" s="120"/>
      <c r="DM58" s="120"/>
      <c r="DN58" s="120"/>
      <c r="DO58" s="120"/>
      <c r="DP58" s="120"/>
      <c r="DQ58" s="120"/>
      <c r="DR58" s="120"/>
      <c r="DS58" s="120"/>
      <c r="DT58" s="120"/>
      <c r="DU58" s="120"/>
      <c r="DV58" s="120"/>
      <c r="DW58" s="120"/>
      <c r="DX58" s="120"/>
      <c r="DY58" s="120"/>
      <c r="DZ58" s="120"/>
      <c r="EA58" s="120"/>
      <c r="EB58" s="120"/>
    </row>
    <row r="59" spans="1:132" s="141" customFormat="1" ht="20.100000000000001" customHeight="1">
      <c r="A59" s="93"/>
      <c r="B59" s="104" t="s">
        <v>59</v>
      </c>
      <c r="C59" s="142">
        <v>4.0851945525114157</v>
      </c>
      <c r="D59" s="143">
        <v>1.8590819854532175</v>
      </c>
      <c r="E59" s="144" t="s">
        <v>478</v>
      </c>
      <c r="F59" s="142">
        <v>30.086287436429643</v>
      </c>
      <c r="G59" s="143">
        <v>10.697983449474247</v>
      </c>
      <c r="H59" s="144" t="s">
        <v>478</v>
      </c>
      <c r="I59" s="119"/>
      <c r="J59" s="119"/>
      <c r="K59" s="119"/>
      <c r="L59" s="119"/>
      <c r="M59" s="119"/>
      <c r="N59" s="119"/>
      <c r="O59" s="119"/>
      <c r="P59" s="119"/>
      <c r="Q59" s="119"/>
      <c r="R59" s="119"/>
      <c r="S59" s="119"/>
      <c r="T59" s="119"/>
      <c r="U59" s="119"/>
      <c r="V59" s="119"/>
      <c r="W59" s="119"/>
      <c r="X59" s="119"/>
      <c r="Y59" s="119"/>
      <c r="Z59" s="119"/>
      <c r="AA59" s="119"/>
      <c r="AB59" s="119"/>
      <c r="AC59" s="119"/>
      <c r="AD59" s="119"/>
      <c r="AE59" s="119"/>
      <c r="AF59" s="119"/>
      <c r="AG59" s="119"/>
      <c r="AH59" s="119"/>
      <c r="AI59" s="119"/>
      <c r="AJ59" s="119"/>
      <c r="AK59" s="119"/>
      <c r="AL59" s="119"/>
      <c r="AM59" s="119"/>
      <c r="AN59" s="119"/>
      <c r="AO59" s="119"/>
      <c r="AP59" s="119"/>
      <c r="AQ59" s="119"/>
      <c r="AR59" s="119"/>
      <c r="AS59" s="119"/>
      <c r="AT59" s="119"/>
      <c r="AU59" s="119"/>
      <c r="AV59" s="119"/>
      <c r="AW59" s="119"/>
      <c r="AX59" s="119"/>
      <c r="AY59" s="119"/>
      <c r="AZ59" s="119"/>
      <c r="BA59" s="119"/>
      <c r="BB59" s="119"/>
      <c r="BC59" s="119"/>
      <c r="BD59" s="119"/>
      <c r="BE59" s="119"/>
      <c r="BF59" s="119"/>
      <c r="BG59" s="119"/>
      <c r="BH59" s="119"/>
      <c r="BI59" s="119"/>
      <c r="BJ59" s="119"/>
      <c r="BK59" s="119"/>
      <c r="BL59" s="119"/>
      <c r="BM59" s="119"/>
      <c r="BN59" s="119"/>
      <c r="BO59" s="119"/>
      <c r="BP59" s="119"/>
      <c r="BQ59" s="119"/>
      <c r="BR59" s="119"/>
      <c r="BS59" s="119"/>
      <c r="BT59" s="119"/>
      <c r="BU59" s="119"/>
      <c r="BV59" s="119"/>
      <c r="BW59" s="119"/>
      <c r="BX59" s="119"/>
      <c r="BY59" s="119"/>
      <c r="BZ59" s="119"/>
      <c r="CA59" s="119"/>
      <c r="CB59" s="119"/>
      <c r="CC59" s="119"/>
      <c r="CD59" s="119"/>
      <c r="CE59" s="119"/>
      <c r="CF59" s="119"/>
      <c r="CG59" s="119"/>
      <c r="CH59" s="119"/>
      <c r="CI59" s="119"/>
      <c r="CJ59" s="119"/>
      <c r="CK59" s="119"/>
      <c r="CL59" s="119"/>
      <c r="CM59" s="119"/>
      <c r="CN59" s="119"/>
      <c r="CO59" s="119"/>
      <c r="CP59" s="119"/>
      <c r="CQ59" s="119"/>
      <c r="CR59" s="119"/>
      <c r="CS59" s="119"/>
      <c r="CT59" s="119"/>
      <c r="CU59" s="119"/>
      <c r="CV59" s="119"/>
      <c r="CW59" s="119"/>
      <c r="CX59" s="119"/>
      <c r="CY59" s="120"/>
      <c r="CZ59" s="120"/>
      <c r="DA59" s="120"/>
      <c r="DB59" s="120"/>
      <c r="DC59" s="120"/>
      <c r="DD59" s="120"/>
      <c r="DE59" s="120"/>
      <c r="DF59" s="120"/>
      <c r="DG59" s="120"/>
      <c r="DH59" s="120"/>
      <c r="DI59" s="120"/>
      <c r="DJ59" s="120"/>
      <c r="DK59" s="120"/>
      <c r="DL59" s="120"/>
      <c r="DM59" s="120"/>
      <c r="DN59" s="120"/>
      <c r="DO59" s="120"/>
      <c r="DP59" s="120"/>
      <c r="DQ59" s="120"/>
      <c r="DR59" s="120"/>
      <c r="DS59" s="120"/>
      <c r="DT59" s="120"/>
      <c r="DU59" s="120"/>
      <c r="DV59" s="120"/>
      <c r="DW59" s="120"/>
      <c r="DX59" s="120"/>
      <c r="DY59" s="120"/>
      <c r="DZ59" s="120"/>
      <c r="EA59" s="120"/>
      <c r="EB59" s="120"/>
    </row>
    <row r="60" spans="1:132" s="141" customFormat="1" ht="20.100000000000001" customHeight="1">
      <c r="A60" s="93"/>
      <c r="B60" s="104" t="s">
        <v>50</v>
      </c>
      <c r="C60" s="142">
        <v>0.4955272670309846</v>
      </c>
      <c r="D60" s="143" t="s">
        <v>292</v>
      </c>
      <c r="E60" s="144" t="s">
        <v>292</v>
      </c>
      <c r="F60" s="142">
        <v>11.964938322228058</v>
      </c>
      <c r="G60" s="143" t="s">
        <v>292</v>
      </c>
      <c r="H60" s="144" t="s">
        <v>292</v>
      </c>
      <c r="I60" s="119"/>
      <c r="J60" s="119"/>
      <c r="K60" s="119"/>
      <c r="L60" s="119"/>
      <c r="M60" s="119"/>
      <c r="N60" s="119"/>
      <c r="O60" s="119"/>
      <c r="P60" s="119"/>
      <c r="Q60" s="119"/>
      <c r="R60" s="119"/>
      <c r="S60" s="119"/>
      <c r="T60" s="119"/>
      <c r="U60" s="119"/>
      <c r="V60" s="119"/>
      <c r="W60" s="119"/>
      <c r="X60" s="119"/>
      <c r="Y60" s="119"/>
      <c r="Z60" s="119"/>
      <c r="AA60" s="119"/>
      <c r="AB60" s="119"/>
      <c r="AC60" s="119"/>
      <c r="AD60" s="119"/>
      <c r="AE60" s="119"/>
      <c r="AF60" s="119"/>
      <c r="AG60" s="119"/>
      <c r="AH60" s="119"/>
      <c r="AI60" s="119"/>
      <c r="AJ60" s="119"/>
      <c r="AK60" s="119"/>
      <c r="AL60" s="119"/>
      <c r="AM60" s="119"/>
      <c r="AN60" s="119"/>
      <c r="AO60" s="119"/>
      <c r="AP60" s="119"/>
      <c r="AQ60" s="119"/>
      <c r="AR60" s="119"/>
      <c r="AS60" s="119"/>
      <c r="AT60" s="119"/>
      <c r="AU60" s="119"/>
      <c r="AV60" s="119"/>
      <c r="AW60" s="119"/>
      <c r="AX60" s="119"/>
      <c r="AY60" s="119"/>
      <c r="AZ60" s="119"/>
      <c r="BA60" s="119"/>
      <c r="BB60" s="119"/>
      <c r="BC60" s="119"/>
      <c r="BD60" s="119"/>
      <c r="BE60" s="119"/>
      <c r="BF60" s="119"/>
      <c r="BG60" s="119"/>
      <c r="BH60" s="119"/>
      <c r="BI60" s="119"/>
      <c r="BJ60" s="119"/>
      <c r="BK60" s="119"/>
      <c r="BL60" s="119"/>
      <c r="BM60" s="119"/>
      <c r="BN60" s="119"/>
      <c r="BO60" s="119"/>
      <c r="BP60" s="119"/>
      <c r="BQ60" s="119"/>
      <c r="BR60" s="119"/>
      <c r="BS60" s="119"/>
      <c r="BT60" s="119"/>
      <c r="BU60" s="119"/>
      <c r="BV60" s="119"/>
      <c r="BW60" s="119"/>
      <c r="BX60" s="119"/>
      <c r="BY60" s="119"/>
      <c r="BZ60" s="119"/>
      <c r="CA60" s="119"/>
      <c r="CB60" s="119"/>
      <c r="CC60" s="119"/>
      <c r="CD60" s="119"/>
      <c r="CE60" s="119"/>
      <c r="CF60" s="119"/>
      <c r="CG60" s="119"/>
      <c r="CH60" s="119"/>
      <c r="CI60" s="119"/>
      <c r="CJ60" s="119"/>
      <c r="CK60" s="119"/>
      <c r="CL60" s="119"/>
      <c r="CM60" s="119"/>
      <c r="CN60" s="119"/>
      <c r="CO60" s="119"/>
      <c r="CP60" s="119"/>
      <c r="CQ60" s="119"/>
      <c r="CR60" s="119"/>
      <c r="CS60" s="119"/>
      <c r="CT60" s="119"/>
      <c r="CU60" s="119"/>
      <c r="CV60" s="119"/>
      <c r="CW60" s="119"/>
      <c r="CX60" s="119"/>
      <c r="CY60" s="120"/>
      <c r="CZ60" s="120"/>
      <c r="DA60" s="120"/>
      <c r="DB60" s="120"/>
      <c r="DC60" s="120"/>
      <c r="DD60" s="120"/>
      <c r="DE60" s="120"/>
      <c r="DF60" s="120"/>
      <c r="DG60" s="120"/>
      <c r="DH60" s="120"/>
      <c r="DI60" s="120"/>
      <c r="DJ60" s="120"/>
      <c r="DK60" s="120"/>
      <c r="DL60" s="120"/>
      <c r="DM60" s="120"/>
      <c r="DN60" s="120"/>
      <c r="DO60" s="120"/>
      <c r="DP60" s="120"/>
      <c r="DQ60" s="120"/>
      <c r="DR60" s="120"/>
      <c r="DS60" s="120"/>
      <c r="DT60" s="120"/>
      <c r="DU60" s="120"/>
      <c r="DV60" s="120"/>
      <c r="DW60" s="120"/>
      <c r="DX60" s="120"/>
      <c r="DY60" s="120"/>
      <c r="DZ60" s="120"/>
      <c r="EA60" s="120"/>
      <c r="EB60" s="120"/>
    </row>
    <row r="61" spans="1:132" s="152" customFormat="1" ht="17.25" customHeight="1">
      <c r="A61" s="93"/>
      <c r="B61" s="147"/>
      <c r="C61" s="148"/>
      <c r="D61" s="149"/>
      <c r="E61" s="150"/>
      <c r="F61" s="148"/>
      <c r="G61" s="149"/>
      <c r="H61" s="150"/>
      <c r="I61" s="151"/>
      <c r="J61" s="151"/>
      <c r="K61" s="151"/>
      <c r="L61" s="151"/>
      <c r="M61" s="151"/>
      <c r="N61" s="151"/>
      <c r="O61" s="151"/>
      <c r="P61" s="151"/>
      <c r="Q61" s="151"/>
      <c r="R61" s="151"/>
      <c r="S61" s="151"/>
      <c r="T61" s="151"/>
      <c r="U61" s="151"/>
      <c r="V61" s="151"/>
      <c r="W61" s="151"/>
      <c r="X61" s="151"/>
      <c r="Y61" s="151"/>
      <c r="Z61" s="151"/>
      <c r="AA61" s="151"/>
      <c r="AB61" s="151"/>
      <c r="AC61" s="151"/>
      <c r="AD61" s="151"/>
      <c r="AE61" s="151"/>
      <c r="AF61" s="151"/>
      <c r="AG61" s="151"/>
      <c r="AH61" s="151"/>
      <c r="AI61" s="151"/>
      <c r="AJ61" s="151"/>
      <c r="AK61" s="151"/>
      <c r="AL61" s="151"/>
      <c r="AM61" s="151"/>
      <c r="AN61" s="151"/>
      <c r="AO61" s="151"/>
      <c r="AP61" s="151"/>
      <c r="AQ61" s="151"/>
      <c r="AR61" s="151"/>
      <c r="AS61" s="151"/>
      <c r="AT61" s="151"/>
      <c r="AU61" s="151"/>
      <c r="AV61" s="151"/>
      <c r="AW61" s="151"/>
      <c r="AX61" s="151"/>
      <c r="AY61" s="151"/>
      <c r="AZ61" s="151"/>
      <c r="BA61" s="151"/>
      <c r="BB61" s="151"/>
      <c r="BC61" s="151"/>
      <c r="BD61" s="151"/>
      <c r="BE61" s="151"/>
      <c r="BF61" s="151"/>
      <c r="BG61" s="151"/>
      <c r="BH61" s="151"/>
      <c r="BI61" s="151"/>
      <c r="BJ61" s="151"/>
      <c r="BK61" s="151"/>
      <c r="BL61" s="151"/>
      <c r="BM61" s="151"/>
      <c r="BN61" s="151"/>
      <c r="BO61" s="151"/>
      <c r="BP61" s="151"/>
      <c r="BQ61" s="151"/>
      <c r="BR61" s="151"/>
      <c r="BS61" s="151"/>
      <c r="BT61" s="151"/>
      <c r="BU61" s="151"/>
      <c r="BV61" s="151"/>
      <c r="BW61" s="151"/>
      <c r="BX61" s="151"/>
      <c r="BY61" s="151"/>
      <c r="BZ61" s="151"/>
      <c r="CA61" s="151"/>
      <c r="CB61" s="151"/>
      <c r="CC61" s="151"/>
      <c r="CD61" s="151"/>
      <c r="CE61" s="151"/>
      <c r="CF61" s="151"/>
      <c r="CG61" s="151"/>
      <c r="CH61" s="151"/>
      <c r="CI61" s="151"/>
      <c r="CJ61" s="151"/>
      <c r="CK61" s="151"/>
      <c r="CL61" s="151"/>
      <c r="CM61" s="151"/>
      <c r="CN61" s="151"/>
      <c r="CO61" s="151"/>
      <c r="CP61" s="151"/>
      <c r="CQ61" s="151"/>
      <c r="CR61" s="151"/>
      <c r="CS61" s="151"/>
      <c r="CT61" s="151"/>
      <c r="CU61" s="151"/>
      <c r="CV61" s="151"/>
      <c r="CW61" s="151"/>
      <c r="CX61" s="151"/>
    </row>
    <row r="62" spans="1:132" s="152" customFormat="1" ht="17.25" customHeight="1">
      <c r="A62" s="151"/>
      <c r="B62" s="85" t="s">
        <v>476</v>
      </c>
      <c r="C62" s="153"/>
      <c r="D62" s="153"/>
      <c r="E62" s="153"/>
      <c r="F62" s="153"/>
      <c r="G62" s="153"/>
      <c r="H62" s="153"/>
      <c r="I62" s="151"/>
      <c r="J62" s="151"/>
      <c r="K62" s="151"/>
      <c r="L62" s="151"/>
      <c r="M62" s="151"/>
      <c r="N62" s="151"/>
      <c r="O62" s="151"/>
      <c r="P62" s="151"/>
      <c r="Q62" s="151"/>
      <c r="R62" s="151"/>
      <c r="S62" s="151"/>
      <c r="T62" s="151"/>
      <c r="U62" s="151"/>
      <c r="V62" s="151"/>
      <c r="W62" s="151"/>
      <c r="X62" s="151"/>
      <c r="Y62" s="151"/>
      <c r="Z62" s="151"/>
      <c r="AA62" s="151"/>
      <c r="AB62" s="151"/>
      <c r="AC62" s="151"/>
      <c r="AD62" s="151"/>
      <c r="AE62" s="151"/>
      <c r="AF62" s="151"/>
      <c r="AG62" s="151"/>
      <c r="AH62" s="151"/>
      <c r="AI62" s="151"/>
      <c r="AJ62" s="151"/>
      <c r="AK62" s="151"/>
      <c r="AL62" s="151"/>
      <c r="AM62" s="151"/>
      <c r="AN62" s="151"/>
      <c r="AO62" s="151"/>
      <c r="AP62" s="151"/>
      <c r="AQ62" s="151"/>
      <c r="AR62" s="151"/>
      <c r="AS62" s="151"/>
      <c r="AT62" s="151"/>
      <c r="AU62" s="151"/>
      <c r="AV62" s="151"/>
      <c r="AW62" s="151"/>
      <c r="AX62" s="151"/>
      <c r="AY62" s="151"/>
      <c r="AZ62" s="151"/>
      <c r="BA62" s="151"/>
      <c r="BB62" s="151"/>
      <c r="BC62" s="151"/>
      <c r="BD62" s="151"/>
      <c r="BE62" s="151"/>
      <c r="BF62" s="151"/>
      <c r="BG62" s="151"/>
      <c r="BH62" s="151"/>
      <c r="BI62" s="151"/>
      <c r="BJ62" s="151"/>
      <c r="BK62" s="151"/>
      <c r="BL62" s="151"/>
      <c r="BM62" s="151"/>
      <c r="BN62" s="151"/>
      <c r="BO62" s="151"/>
      <c r="BP62" s="151"/>
      <c r="BQ62" s="151"/>
      <c r="BR62" s="151"/>
      <c r="BS62" s="151"/>
      <c r="BT62" s="151"/>
      <c r="BU62" s="151"/>
      <c r="BV62" s="151"/>
      <c r="BW62" s="151"/>
      <c r="BX62" s="151"/>
      <c r="BY62" s="151"/>
      <c r="BZ62" s="151"/>
      <c r="CA62" s="151"/>
      <c r="CB62" s="151"/>
      <c r="CC62" s="151"/>
      <c r="CD62" s="151"/>
      <c r="CE62" s="151"/>
      <c r="CF62" s="151"/>
      <c r="CG62" s="151"/>
      <c r="CH62" s="151"/>
      <c r="CI62" s="151"/>
      <c r="CJ62" s="151"/>
      <c r="CK62" s="151"/>
      <c r="CL62" s="151"/>
      <c r="CM62" s="151"/>
      <c r="CN62" s="151"/>
      <c r="CO62" s="151"/>
      <c r="CP62" s="151"/>
      <c r="CQ62" s="151"/>
      <c r="CR62" s="151"/>
      <c r="CS62" s="151"/>
      <c r="CT62" s="151"/>
      <c r="CU62" s="151"/>
      <c r="CV62" s="151"/>
      <c r="CW62" s="151"/>
      <c r="CX62" s="151"/>
    </row>
    <row r="63" spans="1:132" s="152" customFormat="1" ht="16.5" customHeight="1">
      <c r="A63" s="151"/>
      <c r="B63" s="85" t="s">
        <v>477</v>
      </c>
      <c r="C63" s="516"/>
      <c r="D63" s="516"/>
      <c r="E63" s="516"/>
      <c r="F63" s="516"/>
      <c r="G63" s="516"/>
      <c r="H63" s="516"/>
      <c r="I63" s="151"/>
      <c r="J63" s="151"/>
      <c r="K63" s="151"/>
      <c r="L63" s="151"/>
      <c r="M63" s="151"/>
      <c r="N63" s="151"/>
      <c r="O63" s="151"/>
      <c r="P63" s="151"/>
      <c r="Q63" s="151"/>
      <c r="R63" s="151"/>
      <c r="S63" s="151"/>
      <c r="T63" s="151"/>
      <c r="U63" s="151"/>
      <c r="V63" s="151"/>
      <c r="W63" s="151"/>
      <c r="X63" s="151"/>
      <c r="Y63" s="151"/>
      <c r="Z63" s="151"/>
      <c r="AA63" s="151"/>
      <c r="AB63" s="151"/>
      <c r="AC63" s="151"/>
      <c r="AD63" s="151"/>
      <c r="AE63" s="151"/>
      <c r="AF63" s="151"/>
      <c r="AG63" s="151"/>
      <c r="AH63" s="151"/>
      <c r="AI63" s="151"/>
      <c r="AJ63" s="151"/>
      <c r="AK63" s="151"/>
      <c r="AL63" s="151"/>
      <c r="AM63" s="151"/>
      <c r="AN63" s="151"/>
      <c r="AO63" s="151"/>
      <c r="AP63" s="151"/>
      <c r="AQ63" s="151"/>
      <c r="AR63" s="151"/>
      <c r="AS63" s="151"/>
      <c r="AT63" s="151"/>
      <c r="AU63" s="151"/>
      <c r="AV63" s="151"/>
      <c r="AW63" s="151"/>
      <c r="AX63" s="151"/>
      <c r="AY63" s="151"/>
      <c r="AZ63" s="151"/>
      <c r="BA63" s="151"/>
      <c r="BB63" s="151"/>
      <c r="BC63" s="151"/>
      <c r="BD63" s="151"/>
      <c r="BE63" s="151"/>
      <c r="BF63" s="151"/>
      <c r="BG63" s="151"/>
      <c r="BH63" s="151"/>
      <c r="BI63" s="151"/>
      <c r="BJ63" s="151"/>
      <c r="BK63" s="151"/>
      <c r="BL63" s="151"/>
      <c r="BM63" s="151"/>
      <c r="BN63" s="151"/>
      <c r="BO63" s="151"/>
      <c r="BP63" s="151"/>
      <c r="BQ63" s="151"/>
      <c r="BR63" s="151"/>
      <c r="BS63" s="151"/>
      <c r="BT63" s="151"/>
      <c r="BU63" s="151"/>
      <c r="BV63" s="151"/>
      <c r="BW63" s="151"/>
      <c r="BX63" s="151"/>
      <c r="BY63" s="151"/>
      <c r="BZ63" s="151"/>
      <c r="CA63" s="151"/>
      <c r="CB63" s="151"/>
      <c r="CC63" s="151"/>
      <c r="CD63" s="151"/>
      <c r="CE63" s="151"/>
      <c r="CF63" s="151"/>
      <c r="CG63" s="151"/>
      <c r="CH63" s="151"/>
      <c r="CI63" s="151"/>
      <c r="CJ63" s="151"/>
      <c r="CK63" s="151"/>
      <c r="CL63" s="151"/>
      <c r="CM63" s="151"/>
      <c r="CN63" s="151"/>
      <c r="CO63" s="151"/>
      <c r="CP63" s="151"/>
      <c r="CQ63" s="151"/>
      <c r="CR63" s="151"/>
      <c r="CS63" s="151"/>
      <c r="CT63" s="151"/>
      <c r="CU63" s="151"/>
      <c r="CV63" s="151"/>
      <c r="CW63" s="151"/>
      <c r="CX63" s="151"/>
    </row>
    <row r="64" spans="1:132" ht="16.5" customHeight="1">
      <c r="B64" s="673"/>
      <c r="C64" s="673"/>
      <c r="D64" s="673"/>
      <c r="E64" s="673"/>
      <c r="F64" s="673"/>
      <c r="G64" s="673"/>
      <c r="H64" s="673"/>
    </row>
    <row r="65" spans="1:102" ht="15">
      <c r="B65" s="151"/>
      <c r="C65" s="154"/>
      <c r="D65" s="154"/>
      <c r="E65" s="154"/>
      <c r="F65" s="154"/>
      <c r="G65" s="154"/>
      <c r="H65" s="154"/>
    </row>
    <row r="66" spans="1:102">
      <c r="B66" s="155"/>
      <c r="C66" s="154"/>
      <c r="D66" s="154"/>
      <c r="E66" s="154"/>
      <c r="F66" s="154"/>
      <c r="G66" s="154"/>
      <c r="H66" s="154"/>
    </row>
    <row r="67" spans="1:102">
      <c r="C67" s="154"/>
      <c r="D67" s="154"/>
      <c r="E67" s="154"/>
      <c r="F67" s="154"/>
      <c r="G67" s="154"/>
      <c r="H67" s="154"/>
    </row>
    <row r="68" spans="1:102">
      <c r="C68" s="154"/>
      <c r="D68" s="154"/>
      <c r="E68" s="154"/>
      <c r="F68" s="154"/>
      <c r="G68" s="154"/>
      <c r="H68" s="154"/>
    </row>
    <row r="69" spans="1:102" s="52" customFormat="1" ht="15">
      <c r="A69" s="119"/>
      <c r="B69" s="119"/>
      <c r="C69" s="154"/>
      <c r="D69" s="154"/>
      <c r="E69" s="154"/>
      <c r="F69" s="154"/>
      <c r="G69" s="154"/>
      <c r="H69" s="15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row>
    <row r="70" spans="1:102" s="52" customFormat="1" ht="15">
      <c r="A70" s="119"/>
      <c r="B70" s="119"/>
      <c r="C70" s="154"/>
      <c r="D70" s="154"/>
      <c r="E70" s="154"/>
      <c r="F70" s="154"/>
      <c r="G70" s="154"/>
      <c r="H70" s="15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row>
    <row r="71" spans="1:102" s="52" customFormat="1" ht="15">
      <c r="A71" s="119"/>
      <c r="B71" s="119"/>
      <c r="C71" s="154"/>
      <c r="D71" s="154"/>
      <c r="E71" s="154"/>
      <c r="F71" s="154"/>
      <c r="G71" s="154"/>
      <c r="H71" s="154"/>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row>
    <row r="72" spans="1:102" s="52" customFormat="1" ht="15">
      <c r="A72" s="119"/>
      <c r="B72" s="119"/>
      <c r="C72" s="154"/>
      <c r="D72" s="154"/>
      <c r="E72" s="154"/>
      <c r="F72" s="154"/>
      <c r="G72" s="154"/>
      <c r="H72" s="15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row>
    <row r="73" spans="1:102" s="52" customFormat="1" ht="15">
      <c r="A73" s="119"/>
      <c r="B73" s="119"/>
      <c r="C73" s="154"/>
      <c r="D73" s="154"/>
      <c r="E73" s="154"/>
      <c r="F73" s="154"/>
      <c r="G73" s="154"/>
      <c r="H73" s="154"/>
      <c r="I73" s="44"/>
      <c r="J73" s="44"/>
      <c r="K73" s="44"/>
      <c r="L73" s="44"/>
      <c r="M73" s="44"/>
      <c r="N73" s="44"/>
      <c r="O73" s="44"/>
      <c r="P73" s="44"/>
      <c r="Q73" s="44"/>
      <c r="R73" s="44"/>
      <c r="S73" s="44"/>
      <c r="T73" s="44"/>
      <c r="U73" s="44"/>
      <c r="V73" s="44"/>
      <c r="W73" s="44"/>
      <c r="X73" s="44"/>
      <c r="Y73" s="44"/>
      <c r="Z73" s="44"/>
      <c r="AA73" s="44"/>
      <c r="AB73" s="44"/>
      <c r="AC73" s="44"/>
      <c r="AD73" s="44"/>
      <c r="AE73" s="44"/>
      <c r="AF73" s="44"/>
      <c r="AG73" s="44"/>
      <c r="AH73" s="44"/>
      <c r="AI73" s="44"/>
      <c r="AJ73" s="4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row>
    <row r="74" spans="1:102" s="52" customFormat="1" ht="15">
      <c r="A74" s="119"/>
      <c r="B74" s="119"/>
      <c r="C74" s="154"/>
      <c r="D74" s="154"/>
      <c r="E74" s="154"/>
      <c r="F74" s="154"/>
      <c r="G74" s="154"/>
      <c r="H74" s="154"/>
      <c r="I74" s="44"/>
      <c r="J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row>
    <row r="75" spans="1:102" s="52" customFormat="1" ht="15">
      <c r="A75" s="119"/>
      <c r="B75" s="119"/>
      <c r="C75" s="154"/>
      <c r="D75" s="154"/>
      <c r="E75" s="154"/>
      <c r="F75" s="154"/>
      <c r="G75" s="154"/>
      <c r="H75" s="154"/>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row>
    <row r="76" spans="1:102" s="52" customFormat="1" ht="15">
      <c r="A76" s="119"/>
      <c r="B76" s="119"/>
      <c r="C76" s="154"/>
      <c r="D76" s="154"/>
      <c r="E76" s="154"/>
      <c r="F76" s="154"/>
      <c r="G76" s="154"/>
      <c r="H76" s="154"/>
      <c r="I76" s="44"/>
      <c r="J76" s="44"/>
      <c r="K76" s="44"/>
      <c r="L76" s="44"/>
      <c r="M76" s="44"/>
      <c r="N76" s="44"/>
      <c r="O76" s="44"/>
      <c r="P76" s="44"/>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c r="BO76" s="44"/>
      <c r="BP76" s="44"/>
      <c r="BQ76" s="44"/>
      <c r="BR76" s="44"/>
      <c r="BS76" s="44"/>
      <c r="BT76" s="44"/>
      <c r="BU76" s="44"/>
      <c r="BV76" s="44"/>
      <c r="BW76" s="44"/>
      <c r="BX76" s="44"/>
      <c r="BY76" s="44"/>
      <c r="BZ76" s="44"/>
      <c r="CA76" s="44"/>
      <c r="CB76" s="44"/>
      <c r="CC76" s="44"/>
      <c r="CD76" s="44"/>
      <c r="CE76" s="44"/>
      <c r="CF76" s="44"/>
      <c r="CG76" s="44"/>
      <c r="CH76" s="44"/>
      <c r="CI76" s="44"/>
      <c r="CJ76" s="44"/>
      <c r="CK76" s="44"/>
      <c r="CL76" s="44"/>
      <c r="CM76" s="44"/>
      <c r="CN76" s="44"/>
      <c r="CO76" s="44"/>
      <c r="CP76" s="44"/>
      <c r="CQ76" s="44"/>
      <c r="CR76" s="44"/>
      <c r="CS76" s="44"/>
      <c r="CT76" s="44"/>
      <c r="CU76" s="44"/>
      <c r="CV76" s="44"/>
      <c r="CW76" s="44"/>
      <c r="CX76" s="44"/>
    </row>
    <row r="77" spans="1:102">
      <c r="B77" s="156"/>
      <c r="C77" s="154"/>
      <c r="D77" s="154"/>
      <c r="E77" s="154"/>
      <c r="F77" s="154"/>
      <c r="G77" s="154"/>
      <c r="H77" s="154"/>
    </row>
    <row r="78" spans="1:102" s="52" customFormat="1" ht="15">
      <c r="A78" s="119"/>
      <c r="B78" s="119"/>
      <c r="C78" s="119"/>
      <c r="D78" s="119"/>
      <c r="E78" s="119"/>
      <c r="F78" s="119"/>
      <c r="G78" s="119"/>
      <c r="H78" s="119"/>
      <c r="I78" s="44"/>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row>
    <row r="79" spans="1:102" s="52" customFormat="1" ht="15">
      <c r="A79" s="119"/>
      <c r="B79" s="156"/>
      <c r="C79" s="154"/>
      <c r="D79" s="154"/>
      <c r="E79" s="154"/>
      <c r="F79" s="154"/>
      <c r="G79" s="154"/>
      <c r="H79" s="154"/>
      <c r="I79" s="44"/>
      <c r="J79" s="44"/>
      <c r="K79" s="44"/>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row>
    <row r="80" spans="1:102" s="52" customFormat="1" ht="15">
      <c r="A80" s="119"/>
      <c r="B80" s="156"/>
      <c r="C80" s="154"/>
      <c r="D80" s="154"/>
      <c r="E80" s="154"/>
      <c r="F80" s="154"/>
      <c r="G80" s="154"/>
      <c r="H80" s="154"/>
      <c r="I80" s="44"/>
      <c r="J80" s="44"/>
      <c r="K80" s="44"/>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row>
    <row r="81" spans="1:102" s="52" customFormat="1" ht="15">
      <c r="A81" s="119"/>
      <c r="B81" s="156"/>
      <c r="C81" s="154"/>
      <c r="D81" s="154"/>
      <c r="E81" s="154"/>
      <c r="F81" s="154"/>
      <c r="G81" s="154"/>
      <c r="H81" s="154"/>
      <c r="I81" s="44"/>
      <c r="J81" s="44"/>
      <c r="K81" s="44"/>
      <c r="L81" s="44"/>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row>
    <row r="82" spans="1:102" s="52" customFormat="1" ht="15">
      <c r="A82" s="119"/>
      <c r="B82" s="157"/>
      <c r="C82" s="154"/>
      <c r="D82" s="154"/>
      <c r="E82" s="154"/>
      <c r="F82" s="154"/>
      <c r="G82" s="154"/>
      <c r="H82" s="154"/>
      <c r="I82" s="44"/>
      <c r="J82" s="44"/>
      <c r="K82" s="44"/>
      <c r="L82" s="44"/>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row>
    <row r="83" spans="1:102" s="52" customFormat="1" ht="15">
      <c r="A83" s="119"/>
      <c r="B83" s="157"/>
      <c r="C83" s="154"/>
      <c r="D83" s="154"/>
      <c r="E83" s="154"/>
      <c r="F83" s="154"/>
      <c r="G83" s="154"/>
      <c r="H83" s="154"/>
      <c r="I83" s="44"/>
      <c r="J83" s="44"/>
      <c r="K83" s="44"/>
      <c r="L83" s="44"/>
      <c r="M83" s="44"/>
      <c r="N83" s="44"/>
      <c r="O83" s="44"/>
      <c r="P83" s="44"/>
      <c r="Q83" s="44"/>
      <c r="R83" s="44"/>
      <c r="S83" s="44"/>
      <c r="T83" s="44"/>
      <c r="U83" s="44"/>
      <c r="V83" s="44"/>
      <c r="W83" s="44"/>
      <c r="X83" s="44"/>
      <c r="Y83" s="44"/>
      <c r="Z83" s="44"/>
      <c r="AA83" s="44"/>
      <c r="AB83" s="44"/>
      <c r="AC83" s="44"/>
      <c r="AD83" s="44"/>
      <c r="AE83" s="44"/>
      <c r="AF83" s="44"/>
      <c r="AG83" s="44"/>
      <c r="AH83" s="44"/>
      <c r="AI83" s="44"/>
      <c r="AJ83" s="4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row>
    <row r="84" spans="1:102" s="52" customFormat="1" ht="15">
      <c r="A84" s="119"/>
      <c r="B84" s="156"/>
      <c r="C84" s="154"/>
      <c r="D84" s="154"/>
      <c r="E84" s="154"/>
      <c r="F84" s="154"/>
      <c r="G84" s="154"/>
      <c r="H84" s="154"/>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row>
    <row r="85" spans="1:102" s="52" customFormat="1" ht="15">
      <c r="A85" s="119"/>
      <c r="B85" s="156"/>
      <c r="C85" s="154"/>
      <c r="D85" s="154"/>
      <c r="E85" s="154"/>
      <c r="F85" s="154"/>
      <c r="G85" s="154"/>
      <c r="H85" s="154"/>
      <c r="I85" s="44"/>
      <c r="J85" s="44"/>
      <c r="K85" s="44"/>
      <c r="L85" s="44"/>
      <c r="M85" s="44"/>
      <c r="N85" s="44"/>
      <c r="O85" s="44"/>
      <c r="P85" s="44"/>
      <c r="Q85" s="44"/>
      <c r="R85" s="44"/>
      <c r="S85" s="44"/>
      <c r="T85" s="44"/>
      <c r="U85" s="44"/>
      <c r="V85" s="44"/>
      <c r="W85" s="44"/>
      <c r="X85" s="44"/>
      <c r="Y85" s="44"/>
      <c r="Z85" s="44"/>
      <c r="AA85" s="44"/>
      <c r="AB85" s="44"/>
      <c r="AC85" s="44"/>
      <c r="AD85" s="44"/>
      <c r="AE85" s="44"/>
      <c r="AF85" s="44"/>
      <c r="AG85" s="44"/>
      <c r="AH85" s="44"/>
      <c r="AI85" s="44"/>
      <c r="AJ85" s="4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row>
    <row r="86" spans="1:102" s="52" customFormat="1" ht="15">
      <c r="A86" s="119"/>
      <c r="B86" s="156"/>
      <c r="C86" s="154"/>
      <c r="D86" s="154"/>
      <c r="E86" s="154"/>
      <c r="F86" s="154"/>
      <c r="G86" s="154"/>
      <c r="H86" s="15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row>
    <row r="87" spans="1:102" s="52" customFormat="1" ht="15">
      <c r="A87" s="119"/>
      <c r="B87" s="158"/>
      <c r="C87" s="154"/>
      <c r="D87" s="154"/>
      <c r="E87" s="154"/>
      <c r="F87" s="154"/>
      <c r="G87" s="154"/>
      <c r="H87" s="154"/>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row>
    <row r="88" spans="1:102" s="52" customFormat="1" ht="15">
      <c r="A88" s="119"/>
      <c r="B88" s="156"/>
      <c r="C88" s="154"/>
      <c r="D88" s="154"/>
      <c r="E88" s="154"/>
      <c r="F88" s="154"/>
      <c r="G88" s="154"/>
      <c r="H88" s="154"/>
      <c r="I88" s="44"/>
      <c r="J88" s="44"/>
      <c r="K88" s="44"/>
      <c r="L88" s="44"/>
      <c r="M88" s="44"/>
      <c r="N88" s="44"/>
      <c r="O88" s="44"/>
      <c r="P88" s="44"/>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row>
    <row r="89" spans="1:102" s="52" customFormat="1" ht="15">
      <c r="A89" s="119"/>
      <c r="B89" s="156"/>
      <c r="C89" s="154"/>
      <c r="D89" s="154"/>
      <c r="E89" s="154"/>
      <c r="F89" s="154"/>
      <c r="G89" s="154"/>
      <c r="H89" s="154"/>
      <c r="I89" s="44"/>
      <c r="J89" s="44"/>
      <c r="K89" s="44"/>
      <c r="L89" s="44"/>
      <c r="M89" s="44"/>
      <c r="N89" s="44"/>
      <c r="O89" s="44"/>
      <c r="P89" s="44"/>
      <c r="Q89" s="44"/>
      <c r="R89" s="44"/>
      <c r="S89" s="44"/>
      <c r="T89" s="44"/>
      <c r="U89" s="44"/>
      <c r="V89" s="44"/>
      <c r="W89" s="44"/>
      <c r="X89" s="44"/>
      <c r="Y89" s="44"/>
      <c r="Z89" s="44"/>
      <c r="AA89" s="44"/>
      <c r="AB89" s="44"/>
      <c r="AC89" s="44"/>
      <c r="AD89" s="44"/>
      <c r="AE89" s="44"/>
      <c r="AF89" s="44"/>
      <c r="AG89" s="44"/>
      <c r="AH89" s="44"/>
      <c r="AI89" s="44"/>
      <c r="AJ89" s="4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row>
    <row r="90" spans="1:102" s="52" customFormat="1" ht="15">
      <c r="A90" s="119"/>
      <c r="B90" s="156"/>
      <c r="C90" s="154"/>
      <c r="D90" s="154"/>
      <c r="E90" s="154"/>
      <c r="F90" s="154"/>
      <c r="G90" s="154"/>
      <c r="H90" s="154"/>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row>
    <row r="91" spans="1:102" s="52" customFormat="1" ht="15">
      <c r="A91" s="119"/>
      <c r="B91" s="156"/>
      <c r="C91" s="154"/>
      <c r="D91" s="154"/>
      <c r="E91" s="154"/>
      <c r="F91" s="154"/>
      <c r="G91" s="154"/>
      <c r="H91" s="154"/>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c r="AJ91" s="4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row>
    <row r="92" spans="1:102" s="52" customFormat="1" ht="15">
      <c r="A92" s="119"/>
      <c r="B92" s="157"/>
      <c r="C92" s="154"/>
      <c r="D92" s="154"/>
      <c r="E92" s="154"/>
      <c r="F92" s="154"/>
      <c r="G92" s="154"/>
      <c r="H92" s="154"/>
      <c r="I92" s="44"/>
      <c r="J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row>
    <row r="93" spans="1:102" s="52" customFormat="1" ht="15">
      <c r="A93" s="119"/>
      <c r="B93" s="156"/>
      <c r="C93" s="154"/>
      <c r="D93" s="154"/>
      <c r="E93" s="154"/>
      <c r="F93" s="154"/>
      <c r="G93" s="154"/>
      <c r="H93" s="154"/>
      <c r="I93" s="44"/>
      <c r="J93" s="44"/>
      <c r="K93" s="44"/>
      <c r="L93" s="44"/>
      <c r="M93" s="44"/>
      <c r="N93" s="44"/>
      <c r="O93" s="44"/>
      <c r="P93" s="44"/>
      <c r="Q93" s="44"/>
      <c r="R93" s="44"/>
      <c r="S93" s="44"/>
      <c r="T93" s="44"/>
      <c r="U93" s="44"/>
      <c r="V93" s="44"/>
      <c r="W93" s="44"/>
      <c r="X93" s="44"/>
      <c r="Y93" s="44"/>
      <c r="Z93" s="44"/>
      <c r="AA93" s="44"/>
      <c r="AB93" s="44"/>
      <c r="AC93" s="44"/>
      <c r="AD93" s="44"/>
      <c r="AE93" s="44"/>
      <c r="AF93" s="44"/>
      <c r="AG93" s="44"/>
      <c r="AH93" s="44"/>
      <c r="AI93" s="44"/>
      <c r="AJ93" s="4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c r="BK93" s="44"/>
      <c r="BL93" s="44"/>
      <c r="BM93" s="44"/>
      <c r="BN93" s="44"/>
      <c r="BO93" s="44"/>
      <c r="BP93" s="44"/>
      <c r="BQ93" s="44"/>
      <c r="BR93" s="44"/>
      <c r="BS93" s="44"/>
      <c r="BT93" s="44"/>
      <c r="BU93" s="44"/>
      <c r="BV93" s="44"/>
      <c r="BW93" s="44"/>
      <c r="BX93" s="44"/>
      <c r="BY93" s="44"/>
      <c r="BZ93" s="44"/>
      <c r="CA93" s="44"/>
      <c r="CB93" s="44"/>
      <c r="CC93" s="44"/>
      <c r="CD93" s="44"/>
      <c r="CE93" s="44"/>
      <c r="CF93" s="44"/>
      <c r="CG93" s="44"/>
      <c r="CH93" s="44"/>
      <c r="CI93" s="44"/>
      <c r="CJ93" s="44"/>
      <c r="CK93" s="44"/>
      <c r="CL93" s="44"/>
      <c r="CM93" s="44"/>
      <c r="CN93" s="44"/>
      <c r="CO93" s="44"/>
      <c r="CP93" s="44"/>
      <c r="CQ93" s="44"/>
      <c r="CR93" s="44"/>
      <c r="CS93" s="44"/>
      <c r="CT93" s="44"/>
      <c r="CU93" s="44"/>
      <c r="CV93" s="44"/>
      <c r="CW93" s="44"/>
      <c r="CX93" s="44"/>
    </row>
    <row r="94" spans="1:102" s="52" customFormat="1" ht="15">
      <c r="A94" s="119"/>
      <c r="B94" s="156"/>
      <c r="C94" s="154"/>
      <c r="D94" s="154"/>
      <c r="E94" s="154"/>
      <c r="F94" s="154"/>
      <c r="G94" s="154"/>
      <c r="H94" s="154"/>
      <c r="I94" s="44"/>
      <c r="J94" s="44"/>
      <c r="K94" s="44"/>
      <c r="L94" s="44"/>
      <c r="M94" s="44"/>
      <c r="N94" s="44"/>
      <c r="O94" s="44"/>
      <c r="P94" s="44"/>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4"/>
      <c r="CE94" s="44"/>
      <c r="CF94" s="44"/>
      <c r="CG94" s="44"/>
      <c r="CH94" s="44"/>
      <c r="CI94" s="44"/>
      <c r="CJ94" s="44"/>
      <c r="CK94" s="44"/>
      <c r="CL94" s="44"/>
      <c r="CM94" s="44"/>
      <c r="CN94" s="44"/>
      <c r="CO94" s="44"/>
      <c r="CP94" s="44"/>
      <c r="CQ94" s="44"/>
      <c r="CR94" s="44"/>
      <c r="CS94" s="44"/>
      <c r="CT94" s="44"/>
      <c r="CU94" s="44"/>
      <c r="CV94" s="44"/>
      <c r="CW94" s="44"/>
      <c r="CX94" s="44"/>
    </row>
    <row r="95" spans="1:102" s="52" customFormat="1" ht="15">
      <c r="A95" s="119"/>
      <c r="B95" s="156"/>
      <c r="C95" s="154"/>
      <c r="D95" s="154"/>
      <c r="E95" s="154"/>
      <c r="F95" s="154"/>
      <c r="G95" s="154"/>
      <c r="H95" s="154"/>
      <c r="I95" s="44"/>
      <c r="J95" s="44"/>
      <c r="K95" s="44"/>
      <c r="L95" s="44"/>
      <c r="M95" s="44"/>
      <c r="N95" s="44"/>
      <c r="O95" s="44"/>
      <c r="P95" s="44"/>
      <c r="Q95" s="44"/>
      <c r="R95" s="44"/>
      <c r="S95" s="44"/>
      <c r="T95" s="44"/>
      <c r="U95" s="44"/>
      <c r="V95" s="44"/>
      <c r="W95" s="44"/>
      <c r="X95" s="44"/>
      <c r="Y95" s="44"/>
      <c r="Z95" s="44"/>
      <c r="AA95" s="44"/>
      <c r="AB95" s="44"/>
      <c r="AC95" s="44"/>
      <c r="AD95" s="44"/>
      <c r="AE95" s="44"/>
      <c r="AF95" s="44"/>
      <c r="AG95" s="44"/>
      <c r="AH95" s="44"/>
      <c r="AI95" s="44"/>
      <c r="AJ95" s="4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4"/>
      <c r="CE95" s="44"/>
      <c r="CF95" s="44"/>
      <c r="CG95" s="44"/>
      <c r="CH95" s="44"/>
      <c r="CI95" s="44"/>
      <c r="CJ95" s="44"/>
      <c r="CK95" s="44"/>
      <c r="CL95" s="44"/>
      <c r="CM95" s="44"/>
      <c r="CN95" s="44"/>
      <c r="CO95" s="44"/>
      <c r="CP95" s="44"/>
      <c r="CQ95" s="44"/>
      <c r="CR95" s="44"/>
      <c r="CS95" s="44"/>
      <c r="CT95" s="44"/>
      <c r="CU95" s="44"/>
      <c r="CV95" s="44"/>
      <c r="CW95" s="44"/>
      <c r="CX95" s="44"/>
    </row>
    <row r="96" spans="1:102" s="52" customFormat="1" ht="15">
      <c r="A96" s="119"/>
      <c r="B96" s="156"/>
      <c r="C96" s="154"/>
      <c r="D96" s="154"/>
      <c r="E96" s="154"/>
      <c r="F96" s="154"/>
      <c r="G96" s="154"/>
      <c r="H96" s="154"/>
      <c r="I96" s="44"/>
      <c r="J96" s="44"/>
      <c r="K96" s="44"/>
      <c r="L96" s="44"/>
      <c r="M96" s="44"/>
      <c r="N96" s="44"/>
      <c r="O96" s="44"/>
      <c r="P96" s="44"/>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c r="BK96" s="44"/>
      <c r="BL96" s="44"/>
      <c r="BM96" s="44"/>
      <c r="BN96" s="44"/>
      <c r="BO96" s="44"/>
      <c r="BP96" s="44"/>
      <c r="BQ96" s="44"/>
      <c r="BR96" s="44"/>
      <c r="BS96" s="44"/>
      <c r="BT96" s="44"/>
      <c r="BU96" s="44"/>
      <c r="BV96" s="44"/>
      <c r="BW96" s="44"/>
      <c r="BX96" s="44"/>
      <c r="BY96" s="44"/>
      <c r="BZ96" s="44"/>
      <c r="CA96" s="44"/>
      <c r="CB96" s="44"/>
      <c r="CC96" s="44"/>
      <c r="CD96" s="44"/>
      <c r="CE96" s="44"/>
      <c r="CF96" s="44"/>
      <c r="CG96" s="44"/>
      <c r="CH96" s="44"/>
      <c r="CI96" s="44"/>
      <c r="CJ96" s="44"/>
      <c r="CK96" s="44"/>
      <c r="CL96" s="44"/>
      <c r="CM96" s="44"/>
      <c r="CN96" s="44"/>
      <c r="CO96" s="44"/>
      <c r="CP96" s="44"/>
      <c r="CQ96" s="44"/>
      <c r="CR96" s="44"/>
      <c r="CS96" s="44"/>
      <c r="CT96" s="44"/>
      <c r="CU96" s="44"/>
      <c r="CV96" s="44"/>
      <c r="CW96" s="44"/>
      <c r="CX96" s="44"/>
    </row>
    <row r="97" spans="1:102" s="52" customFormat="1" ht="15">
      <c r="A97" s="119"/>
      <c r="B97" s="156"/>
      <c r="C97" s="154"/>
      <c r="D97" s="154"/>
      <c r="E97" s="154"/>
      <c r="F97" s="154"/>
      <c r="G97" s="154"/>
      <c r="H97" s="154"/>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c r="BK97" s="44"/>
      <c r="BL97" s="44"/>
      <c r="BM97" s="44"/>
      <c r="BN97" s="44"/>
      <c r="BO97" s="44"/>
      <c r="BP97" s="44"/>
      <c r="BQ97" s="44"/>
      <c r="BR97" s="44"/>
      <c r="BS97" s="44"/>
      <c r="BT97" s="44"/>
      <c r="BU97" s="44"/>
      <c r="BV97" s="44"/>
      <c r="BW97" s="44"/>
      <c r="BX97" s="44"/>
      <c r="BY97" s="44"/>
      <c r="BZ97" s="44"/>
      <c r="CA97" s="44"/>
      <c r="CB97" s="44"/>
      <c r="CC97" s="44"/>
      <c r="CD97" s="44"/>
      <c r="CE97" s="44"/>
      <c r="CF97" s="44"/>
      <c r="CG97" s="44"/>
      <c r="CH97" s="44"/>
      <c r="CI97" s="44"/>
      <c r="CJ97" s="44"/>
      <c r="CK97" s="44"/>
      <c r="CL97" s="44"/>
      <c r="CM97" s="44"/>
      <c r="CN97" s="44"/>
      <c r="CO97" s="44"/>
      <c r="CP97" s="44"/>
      <c r="CQ97" s="44"/>
      <c r="CR97" s="44"/>
      <c r="CS97" s="44"/>
      <c r="CT97" s="44"/>
      <c r="CU97" s="44"/>
      <c r="CV97" s="44"/>
      <c r="CW97" s="44"/>
      <c r="CX97" s="44"/>
    </row>
    <row r="98" spans="1:102" s="52" customFormat="1" ht="15">
      <c r="A98" s="119"/>
      <c r="B98" s="156"/>
      <c r="C98" s="154"/>
      <c r="D98" s="154"/>
      <c r="E98" s="154"/>
      <c r="F98" s="154"/>
      <c r="G98" s="154"/>
      <c r="H98" s="154"/>
      <c r="I98" s="44"/>
      <c r="J98" s="44"/>
      <c r="K98" s="44"/>
      <c r="L98" s="44"/>
      <c r="M98" s="44"/>
      <c r="N98" s="44"/>
      <c r="O98" s="44"/>
      <c r="P98" s="44"/>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c r="AV98" s="44"/>
      <c r="AW98" s="44"/>
      <c r="AX98" s="44"/>
      <c r="AY98" s="44"/>
      <c r="AZ98" s="44"/>
      <c r="BA98" s="44"/>
      <c r="BB98" s="44"/>
      <c r="BC98" s="44"/>
      <c r="BD98" s="44"/>
      <c r="BE98" s="44"/>
      <c r="BF98" s="44"/>
      <c r="BG98" s="44"/>
      <c r="BH98" s="44"/>
      <c r="BI98" s="44"/>
      <c r="BJ98" s="44"/>
      <c r="BK98" s="44"/>
      <c r="BL98" s="44"/>
      <c r="BM98" s="44"/>
      <c r="BN98" s="44"/>
      <c r="BO98" s="44"/>
      <c r="BP98" s="44"/>
      <c r="BQ98" s="44"/>
      <c r="BR98" s="44"/>
      <c r="BS98" s="44"/>
      <c r="BT98" s="44"/>
      <c r="BU98" s="44"/>
      <c r="BV98" s="44"/>
      <c r="BW98" s="44"/>
      <c r="BX98" s="44"/>
      <c r="BY98" s="44"/>
      <c r="BZ98" s="44"/>
      <c r="CA98" s="44"/>
      <c r="CB98" s="44"/>
      <c r="CC98" s="44"/>
      <c r="CD98" s="44"/>
      <c r="CE98" s="44"/>
      <c r="CF98" s="44"/>
      <c r="CG98" s="44"/>
      <c r="CH98" s="44"/>
      <c r="CI98" s="44"/>
      <c r="CJ98" s="44"/>
      <c r="CK98" s="44"/>
      <c r="CL98" s="44"/>
      <c r="CM98" s="44"/>
      <c r="CN98" s="44"/>
      <c r="CO98" s="44"/>
      <c r="CP98" s="44"/>
      <c r="CQ98" s="44"/>
      <c r="CR98" s="44"/>
      <c r="CS98" s="44"/>
      <c r="CT98" s="44"/>
      <c r="CU98" s="44"/>
      <c r="CV98" s="44"/>
      <c r="CW98" s="44"/>
      <c r="CX98" s="44"/>
    </row>
    <row r="99" spans="1:102" s="52" customFormat="1" ht="15">
      <c r="A99" s="119"/>
      <c r="B99" s="156"/>
      <c r="C99" s="154"/>
      <c r="D99" s="154"/>
      <c r="E99" s="154"/>
      <c r="F99" s="154"/>
      <c r="G99" s="154"/>
      <c r="H99" s="154"/>
      <c r="I99" s="44"/>
      <c r="J99" s="44"/>
      <c r="K99" s="44"/>
      <c r="L99" s="44"/>
      <c r="M99" s="44"/>
      <c r="N99" s="44"/>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4"/>
      <c r="AN99" s="44"/>
      <c r="AO99" s="44"/>
      <c r="AP99" s="44"/>
      <c r="AQ99" s="44"/>
      <c r="AR99" s="44"/>
      <c r="AS99" s="44"/>
      <c r="AT99" s="44"/>
      <c r="AU99" s="44"/>
      <c r="AV99" s="44"/>
      <c r="AW99" s="44"/>
      <c r="AX99" s="44"/>
      <c r="AY99" s="44"/>
      <c r="AZ99" s="44"/>
      <c r="BA99" s="44"/>
      <c r="BB99" s="44"/>
      <c r="BC99" s="44"/>
      <c r="BD99" s="44"/>
      <c r="BE99" s="44"/>
      <c r="BF99" s="44"/>
      <c r="BG99" s="44"/>
      <c r="BH99" s="44"/>
      <c r="BI99" s="44"/>
      <c r="BJ99" s="44"/>
      <c r="BK99" s="44"/>
      <c r="BL99" s="44"/>
      <c r="BM99" s="44"/>
      <c r="BN99" s="44"/>
      <c r="BO99" s="44"/>
      <c r="BP99" s="44"/>
      <c r="BQ99" s="44"/>
      <c r="BR99" s="44"/>
      <c r="BS99" s="44"/>
      <c r="BT99" s="44"/>
      <c r="BU99" s="44"/>
      <c r="BV99" s="44"/>
      <c r="BW99" s="44"/>
      <c r="BX99" s="44"/>
      <c r="BY99" s="44"/>
      <c r="BZ99" s="44"/>
      <c r="CA99" s="44"/>
      <c r="CB99" s="44"/>
      <c r="CC99" s="44"/>
      <c r="CD99" s="44"/>
      <c r="CE99" s="44"/>
      <c r="CF99" s="44"/>
      <c r="CG99" s="44"/>
      <c r="CH99" s="44"/>
      <c r="CI99" s="44"/>
      <c r="CJ99" s="44"/>
      <c r="CK99" s="44"/>
      <c r="CL99" s="44"/>
      <c r="CM99" s="44"/>
      <c r="CN99" s="44"/>
      <c r="CO99" s="44"/>
      <c r="CP99" s="44"/>
      <c r="CQ99" s="44"/>
      <c r="CR99" s="44"/>
      <c r="CS99" s="44"/>
      <c r="CT99" s="44"/>
      <c r="CU99" s="44"/>
      <c r="CV99" s="44"/>
      <c r="CW99" s="44"/>
      <c r="CX99" s="44"/>
    </row>
    <row r="100" spans="1:102" s="52" customFormat="1" ht="15">
      <c r="A100" s="119"/>
      <c r="B100" s="156"/>
      <c r="C100" s="154"/>
      <c r="D100" s="154"/>
      <c r="E100" s="154"/>
      <c r="F100" s="154"/>
      <c r="G100" s="154"/>
      <c r="H100" s="154"/>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c r="BA100" s="44"/>
      <c r="BB100" s="44"/>
      <c r="BC100" s="44"/>
      <c r="BD100" s="44"/>
      <c r="BE100" s="44"/>
      <c r="BF100" s="44"/>
      <c r="BG100" s="44"/>
      <c r="BH100" s="44"/>
      <c r="BI100" s="44"/>
      <c r="BJ100" s="44"/>
      <c r="BK100" s="44"/>
      <c r="BL100" s="44"/>
      <c r="BM100" s="44"/>
      <c r="BN100" s="44"/>
      <c r="BO100" s="44"/>
      <c r="BP100" s="44"/>
      <c r="BQ100" s="44"/>
      <c r="BR100" s="44"/>
      <c r="BS100" s="44"/>
      <c r="BT100" s="44"/>
      <c r="BU100" s="44"/>
      <c r="BV100" s="44"/>
      <c r="BW100" s="44"/>
      <c r="BX100" s="44"/>
      <c r="BY100" s="44"/>
      <c r="BZ100" s="44"/>
      <c r="CA100" s="44"/>
      <c r="CB100" s="44"/>
      <c r="CC100" s="44"/>
      <c r="CD100" s="44"/>
      <c r="CE100" s="44"/>
      <c r="CF100" s="44"/>
      <c r="CG100" s="44"/>
      <c r="CH100" s="44"/>
      <c r="CI100" s="44"/>
      <c r="CJ100" s="44"/>
      <c r="CK100" s="44"/>
      <c r="CL100" s="44"/>
      <c r="CM100" s="44"/>
      <c r="CN100" s="44"/>
      <c r="CO100" s="44"/>
      <c r="CP100" s="44"/>
      <c r="CQ100" s="44"/>
      <c r="CR100" s="44"/>
      <c r="CS100" s="44"/>
      <c r="CT100" s="44"/>
      <c r="CU100" s="44"/>
      <c r="CV100" s="44"/>
      <c r="CW100" s="44"/>
      <c r="CX100" s="44"/>
    </row>
    <row r="101" spans="1:102" s="52" customFormat="1" ht="15">
      <c r="A101" s="119"/>
      <c r="B101" s="156"/>
      <c r="C101" s="154"/>
      <c r="D101" s="154"/>
      <c r="E101" s="154"/>
      <c r="F101" s="154"/>
      <c r="G101" s="154"/>
      <c r="H101" s="154"/>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c r="BH101" s="44"/>
      <c r="BI101" s="44"/>
      <c r="BJ101" s="44"/>
      <c r="BK101" s="44"/>
      <c r="BL101" s="44"/>
      <c r="BM101" s="44"/>
      <c r="BN101" s="44"/>
      <c r="BO101" s="44"/>
      <c r="BP101" s="44"/>
      <c r="BQ101" s="44"/>
      <c r="BR101" s="44"/>
      <c r="BS101" s="44"/>
      <c r="BT101" s="44"/>
      <c r="BU101" s="44"/>
      <c r="BV101" s="44"/>
      <c r="BW101" s="44"/>
      <c r="BX101" s="44"/>
      <c r="BY101" s="44"/>
      <c r="BZ101" s="44"/>
      <c r="CA101" s="44"/>
      <c r="CB101" s="44"/>
      <c r="CC101" s="44"/>
      <c r="CD101" s="44"/>
      <c r="CE101" s="44"/>
      <c r="CF101" s="44"/>
      <c r="CG101" s="44"/>
      <c r="CH101" s="44"/>
      <c r="CI101" s="44"/>
      <c r="CJ101" s="44"/>
      <c r="CK101" s="44"/>
      <c r="CL101" s="44"/>
      <c r="CM101" s="44"/>
      <c r="CN101" s="44"/>
      <c r="CO101" s="44"/>
      <c r="CP101" s="44"/>
      <c r="CQ101" s="44"/>
      <c r="CR101" s="44"/>
      <c r="CS101" s="44"/>
      <c r="CT101" s="44"/>
      <c r="CU101" s="44"/>
      <c r="CV101" s="44"/>
      <c r="CW101" s="44"/>
      <c r="CX101" s="44"/>
    </row>
    <row r="102" spans="1:102" s="52" customFormat="1" ht="15">
      <c r="A102" s="119"/>
      <c r="B102" s="156"/>
      <c r="C102" s="154"/>
      <c r="D102" s="154"/>
      <c r="E102" s="154"/>
      <c r="F102" s="154"/>
      <c r="G102" s="154"/>
      <c r="H102" s="154"/>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c r="AV102" s="44"/>
      <c r="AW102" s="44"/>
      <c r="AX102" s="44"/>
      <c r="AY102" s="44"/>
      <c r="AZ102" s="44"/>
      <c r="BA102" s="44"/>
      <c r="BB102" s="44"/>
      <c r="BC102" s="44"/>
      <c r="BD102" s="44"/>
      <c r="BE102" s="44"/>
      <c r="BF102" s="44"/>
      <c r="BG102" s="44"/>
      <c r="BH102" s="44"/>
      <c r="BI102" s="44"/>
      <c r="BJ102" s="44"/>
      <c r="BK102" s="44"/>
      <c r="BL102" s="44"/>
      <c r="BM102" s="44"/>
      <c r="BN102" s="44"/>
      <c r="BO102" s="44"/>
      <c r="BP102" s="44"/>
      <c r="BQ102" s="44"/>
      <c r="BR102" s="44"/>
      <c r="BS102" s="44"/>
      <c r="BT102" s="44"/>
      <c r="BU102" s="44"/>
      <c r="BV102" s="44"/>
      <c r="BW102" s="44"/>
      <c r="BX102" s="44"/>
      <c r="BY102" s="44"/>
      <c r="BZ102" s="44"/>
      <c r="CA102" s="44"/>
      <c r="CB102" s="44"/>
      <c r="CC102" s="44"/>
      <c r="CD102" s="44"/>
      <c r="CE102" s="44"/>
      <c r="CF102" s="44"/>
      <c r="CG102" s="44"/>
      <c r="CH102" s="44"/>
      <c r="CI102" s="44"/>
      <c r="CJ102" s="44"/>
      <c r="CK102" s="44"/>
      <c r="CL102" s="44"/>
      <c r="CM102" s="44"/>
      <c r="CN102" s="44"/>
      <c r="CO102" s="44"/>
      <c r="CP102" s="44"/>
      <c r="CQ102" s="44"/>
      <c r="CR102" s="44"/>
      <c r="CS102" s="44"/>
      <c r="CT102" s="44"/>
      <c r="CU102" s="44"/>
      <c r="CV102" s="44"/>
      <c r="CW102" s="44"/>
      <c r="CX102" s="44"/>
    </row>
    <row r="103" spans="1:102" s="52" customFormat="1" ht="15">
      <c r="A103" s="119"/>
      <c r="B103" s="156"/>
      <c r="C103" s="119"/>
      <c r="D103" s="119"/>
      <c r="E103" s="119"/>
      <c r="F103" s="119"/>
      <c r="G103" s="119"/>
      <c r="H103" s="119"/>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c r="AR103" s="44"/>
      <c r="AS103" s="44"/>
      <c r="AT103" s="44"/>
      <c r="AU103" s="44"/>
      <c r="AV103" s="44"/>
      <c r="AW103" s="44"/>
      <c r="AX103" s="44"/>
      <c r="AY103" s="44"/>
      <c r="AZ103" s="44"/>
      <c r="BA103" s="44"/>
      <c r="BB103" s="44"/>
      <c r="BC103" s="44"/>
      <c r="BD103" s="44"/>
      <c r="BE103" s="44"/>
      <c r="BF103" s="44"/>
      <c r="BG103" s="44"/>
      <c r="BH103" s="44"/>
      <c r="BI103" s="44"/>
      <c r="BJ103" s="44"/>
      <c r="BK103" s="44"/>
      <c r="BL103" s="44"/>
      <c r="BM103" s="44"/>
      <c r="BN103" s="44"/>
      <c r="BO103" s="44"/>
      <c r="BP103" s="44"/>
      <c r="BQ103" s="44"/>
      <c r="BR103" s="44"/>
      <c r="BS103" s="44"/>
      <c r="BT103" s="44"/>
      <c r="BU103" s="44"/>
      <c r="BV103" s="44"/>
      <c r="BW103" s="44"/>
      <c r="BX103" s="44"/>
      <c r="BY103" s="44"/>
      <c r="BZ103" s="44"/>
      <c r="CA103" s="44"/>
      <c r="CB103" s="44"/>
      <c r="CC103" s="44"/>
      <c r="CD103" s="44"/>
      <c r="CE103" s="44"/>
      <c r="CF103" s="44"/>
      <c r="CG103" s="44"/>
      <c r="CH103" s="44"/>
      <c r="CI103" s="44"/>
      <c r="CJ103" s="44"/>
      <c r="CK103" s="44"/>
      <c r="CL103" s="44"/>
      <c r="CM103" s="44"/>
      <c r="CN103" s="44"/>
      <c r="CO103" s="44"/>
      <c r="CP103" s="44"/>
      <c r="CQ103" s="44"/>
      <c r="CR103" s="44"/>
      <c r="CS103" s="44"/>
      <c r="CT103" s="44"/>
      <c r="CU103" s="44"/>
      <c r="CV103" s="44"/>
      <c r="CW103" s="44"/>
      <c r="CX103" s="44"/>
    </row>
    <row r="104" spans="1:102" s="52" customFormat="1" ht="15">
      <c r="A104" s="119"/>
      <c r="B104" s="156"/>
      <c r="C104" s="119"/>
      <c r="D104" s="119"/>
      <c r="E104" s="119"/>
      <c r="F104" s="119"/>
      <c r="G104" s="119"/>
      <c r="H104" s="119"/>
      <c r="I104" s="44"/>
      <c r="J104" s="44"/>
      <c r="K104" s="44"/>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c r="BL104" s="44"/>
      <c r="BM104" s="44"/>
      <c r="BN104" s="44"/>
      <c r="BO104" s="44"/>
      <c r="BP104" s="44"/>
      <c r="BQ104" s="44"/>
      <c r="BR104" s="44"/>
      <c r="BS104" s="44"/>
      <c r="BT104" s="44"/>
      <c r="BU104" s="44"/>
      <c r="BV104" s="44"/>
      <c r="BW104" s="44"/>
      <c r="BX104" s="44"/>
      <c r="BY104" s="44"/>
      <c r="BZ104" s="44"/>
      <c r="CA104" s="44"/>
      <c r="CB104" s="44"/>
      <c r="CC104" s="44"/>
      <c r="CD104" s="44"/>
      <c r="CE104" s="44"/>
      <c r="CF104" s="44"/>
      <c r="CG104" s="44"/>
      <c r="CH104" s="44"/>
      <c r="CI104" s="44"/>
      <c r="CJ104" s="44"/>
      <c r="CK104" s="44"/>
      <c r="CL104" s="44"/>
      <c r="CM104" s="44"/>
      <c r="CN104" s="44"/>
      <c r="CO104" s="44"/>
      <c r="CP104" s="44"/>
      <c r="CQ104" s="44"/>
      <c r="CR104" s="44"/>
      <c r="CS104" s="44"/>
      <c r="CT104" s="44"/>
      <c r="CU104" s="44"/>
      <c r="CV104" s="44"/>
      <c r="CW104" s="44"/>
      <c r="CX104" s="44"/>
    </row>
    <row r="105" spans="1:102" s="52" customFormat="1" ht="15">
      <c r="A105" s="119"/>
      <c r="B105" s="156"/>
      <c r="C105" s="119"/>
      <c r="D105" s="119"/>
      <c r="E105" s="119"/>
      <c r="F105" s="119"/>
      <c r="G105" s="119"/>
      <c r="H105" s="119"/>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44"/>
      <c r="AX105" s="44"/>
      <c r="AY105" s="44"/>
      <c r="AZ105" s="44"/>
      <c r="BA105" s="44"/>
      <c r="BB105" s="44"/>
      <c r="BC105" s="44"/>
      <c r="BD105" s="44"/>
      <c r="BE105" s="44"/>
      <c r="BF105" s="44"/>
      <c r="BG105" s="44"/>
      <c r="BH105" s="44"/>
      <c r="BI105" s="44"/>
      <c r="BJ105" s="44"/>
      <c r="BK105" s="44"/>
      <c r="BL105" s="44"/>
      <c r="BM105" s="44"/>
      <c r="BN105" s="44"/>
      <c r="BO105" s="44"/>
      <c r="BP105" s="44"/>
      <c r="BQ105" s="44"/>
      <c r="BR105" s="44"/>
      <c r="BS105" s="44"/>
      <c r="BT105" s="44"/>
      <c r="BU105" s="44"/>
      <c r="BV105" s="44"/>
      <c r="BW105" s="44"/>
      <c r="BX105" s="44"/>
      <c r="BY105" s="44"/>
      <c r="BZ105" s="44"/>
      <c r="CA105" s="44"/>
      <c r="CB105" s="44"/>
      <c r="CC105" s="44"/>
      <c r="CD105" s="44"/>
      <c r="CE105" s="44"/>
      <c r="CF105" s="44"/>
      <c r="CG105" s="44"/>
      <c r="CH105" s="44"/>
      <c r="CI105" s="44"/>
      <c r="CJ105" s="44"/>
      <c r="CK105" s="44"/>
      <c r="CL105" s="44"/>
      <c r="CM105" s="44"/>
      <c r="CN105" s="44"/>
      <c r="CO105" s="44"/>
      <c r="CP105" s="44"/>
      <c r="CQ105" s="44"/>
      <c r="CR105" s="44"/>
      <c r="CS105" s="44"/>
      <c r="CT105" s="44"/>
      <c r="CU105" s="44"/>
      <c r="CV105" s="44"/>
      <c r="CW105" s="44"/>
      <c r="CX105" s="44"/>
    </row>
    <row r="106" spans="1:102" s="52" customFormat="1" ht="15">
      <c r="A106" s="119"/>
      <c r="B106" s="156"/>
      <c r="C106" s="119"/>
      <c r="D106" s="119"/>
      <c r="E106" s="119"/>
      <c r="F106" s="119"/>
      <c r="G106" s="119"/>
      <c r="H106" s="119"/>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4"/>
      <c r="BD106" s="44"/>
      <c r="BE106" s="44"/>
      <c r="BF106" s="44"/>
      <c r="BG106" s="44"/>
      <c r="BH106" s="44"/>
      <c r="BI106" s="44"/>
      <c r="BJ106" s="44"/>
      <c r="BK106" s="44"/>
      <c r="BL106" s="44"/>
      <c r="BM106" s="44"/>
      <c r="BN106" s="44"/>
      <c r="BO106" s="44"/>
      <c r="BP106" s="44"/>
      <c r="BQ106" s="44"/>
      <c r="BR106" s="44"/>
      <c r="BS106" s="44"/>
      <c r="BT106" s="44"/>
      <c r="BU106" s="44"/>
      <c r="BV106" s="44"/>
      <c r="BW106" s="44"/>
      <c r="BX106" s="44"/>
      <c r="BY106" s="44"/>
      <c r="BZ106" s="44"/>
      <c r="CA106" s="44"/>
      <c r="CB106" s="44"/>
      <c r="CC106" s="44"/>
      <c r="CD106" s="44"/>
      <c r="CE106" s="44"/>
      <c r="CF106" s="44"/>
      <c r="CG106" s="44"/>
      <c r="CH106" s="44"/>
      <c r="CI106" s="44"/>
      <c r="CJ106" s="44"/>
      <c r="CK106" s="44"/>
      <c r="CL106" s="44"/>
      <c r="CM106" s="44"/>
      <c r="CN106" s="44"/>
      <c r="CO106" s="44"/>
      <c r="CP106" s="44"/>
      <c r="CQ106" s="44"/>
      <c r="CR106" s="44"/>
      <c r="CS106" s="44"/>
      <c r="CT106" s="44"/>
      <c r="CU106" s="44"/>
      <c r="CV106" s="44"/>
      <c r="CW106" s="44"/>
      <c r="CX106" s="44"/>
    </row>
    <row r="107" spans="1:102" s="52" customFormat="1" ht="15">
      <c r="A107" s="119"/>
      <c r="B107" s="156"/>
      <c r="C107" s="119"/>
      <c r="D107" s="119"/>
      <c r="E107" s="119"/>
      <c r="F107" s="119"/>
      <c r="G107" s="119"/>
      <c r="H107" s="119"/>
      <c r="I107" s="44"/>
      <c r="J107" s="44"/>
      <c r="K107" s="44"/>
      <c r="L107" s="44"/>
      <c r="M107" s="44"/>
      <c r="N107" s="44"/>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c r="BL107" s="44"/>
      <c r="BM107" s="44"/>
      <c r="BN107" s="44"/>
      <c r="BO107" s="44"/>
      <c r="BP107" s="44"/>
      <c r="BQ107" s="44"/>
      <c r="BR107" s="44"/>
      <c r="BS107" s="44"/>
      <c r="BT107" s="44"/>
      <c r="BU107" s="44"/>
      <c r="BV107" s="44"/>
      <c r="BW107" s="44"/>
      <c r="BX107" s="44"/>
      <c r="BY107" s="44"/>
      <c r="BZ107" s="44"/>
      <c r="CA107" s="44"/>
      <c r="CB107" s="44"/>
      <c r="CC107" s="44"/>
      <c r="CD107" s="44"/>
      <c r="CE107" s="44"/>
      <c r="CF107" s="44"/>
      <c r="CG107" s="44"/>
      <c r="CH107" s="44"/>
      <c r="CI107" s="44"/>
      <c r="CJ107" s="44"/>
      <c r="CK107" s="44"/>
      <c r="CL107" s="44"/>
      <c r="CM107" s="44"/>
      <c r="CN107" s="44"/>
      <c r="CO107" s="44"/>
      <c r="CP107" s="44"/>
      <c r="CQ107" s="44"/>
      <c r="CR107" s="44"/>
      <c r="CS107" s="44"/>
      <c r="CT107" s="44"/>
      <c r="CU107" s="44"/>
      <c r="CV107" s="44"/>
      <c r="CW107" s="44"/>
      <c r="CX107" s="44"/>
    </row>
    <row r="108" spans="1:102" s="52" customFormat="1" ht="15">
      <c r="A108" s="119"/>
      <c r="B108" s="156"/>
      <c r="C108" s="119"/>
      <c r="D108" s="119"/>
      <c r="E108" s="119"/>
      <c r="F108" s="119"/>
      <c r="G108" s="119"/>
      <c r="H108" s="119"/>
      <c r="I108" s="44"/>
      <c r="J108" s="44"/>
      <c r="K108" s="44"/>
      <c r="L108" s="44"/>
      <c r="M108" s="44"/>
      <c r="N108" s="44"/>
      <c r="O108" s="44"/>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c r="AV108" s="44"/>
      <c r="AW108" s="44"/>
      <c r="AX108" s="44"/>
      <c r="AY108" s="44"/>
      <c r="AZ108" s="44"/>
      <c r="BA108" s="44"/>
      <c r="BB108" s="44"/>
      <c r="BC108" s="44"/>
      <c r="BD108" s="44"/>
      <c r="BE108" s="44"/>
      <c r="BF108" s="44"/>
      <c r="BG108" s="44"/>
      <c r="BH108" s="44"/>
      <c r="BI108" s="44"/>
      <c r="BJ108" s="44"/>
      <c r="BK108" s="44"/>
      <c r="BL108" s="44"/>
      <c r="BM108" s="44"/>
      <c r="BN108" s="44"/>
      <c r="BO108" s="44"/>
      <c r="BP108" s="44"/>
      <c r="BQ108" s="44"/>
      <c r="BR108" s="44"/>
      <c r="BS108" s="44"/>
      <c r="BT108" s="44"/>
      <c r="BU108" s="44"/>
      <c r="BV108" s="44"/>
      <c r="BW108" s="44"/>
      <c r="BX108" s="44"/>
      <c r="BY108" s="44"/>
      <c r="BZ108" s="44"/>
      <c r="CA108" s="44"/>
      <c r="CB108" s="44"/>
      <c r="CC108" s="44"/>
      <c r="CD108" s="44"/>
      <c r="CE108" s="44"/>
      <c r="CF108" s="44"/>
      <c r="CG108" s="44"/>
      <c r="CH108" s="44"/>
      <c r="CI108" s="44"/>
      <c r="CJ108" s="44"/>
      <c r="CK108" s="44"/>
      <c r="CL108" s="44"/>
      <c r="CM108" s="44"/>
      <c r="CN108" s="44"/>
      <c r="CO108" s="44"/>
      <c r="CP108" s="44"/>
      <c r="CQ108" s="44"/>
      <c r="CR108" s="44"/>
      <c r="CS108" s="44"/>
      <c r="CT108" s="44"/>
      <c r="CU108" s="44"/>
      <c r="CV108" s="44"/>
      <c r="CW108" s="44"/>
      <c r="CX108" s="44"/>
    </row>
    <row r="109" spans="1:102" s="52" customFormat="1" ht="15">
      <c r="A109" s="119"/>
      <c r="B109" s="156"/>
      <c r="C109" s="119"/>
      <c r="D109" s="119"/>
      <c r="E109" s="119"/>
      <c r="F109" s="119"/>
      <c r="G109" s="119"/>
      <c r="H109" s="119"/>
      <c r="I109" s="44"/>
      <c r="J109" s="44"/>
      <c r="K109" s="44"/>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c r="AS109" s="44"/>
      <c r="AT109" s="44"/>
      <c r="AU109" s="44"/>
      <c r="AV109" s="44"/>
      <c r="AW109" s="44"/>
      <c r="AX109" s="44"/>
      <c r="AY109" s="44"/>
      <c r="AZ109" s="44"/>
      <c r="BA109" s="44"/>
      <c r="BB109" s="44"/>
      <c r="BC109" s="44"/>
      <c r="BD109" s="44"/>
      <c r="BE109" s="44"/>
      <c r="BF109" s="44"/>
      <c r="BG109" s="44"/>
      <c r="BH109" s="44"/>
      <c r="BI109" s="44"/>
      <c r="BJ109" s="44"/>
      <c r="BK109" s="44"/>
      <c r="BL109" s="44"/>
      <c r="BM109" s="44"/>
      <c r="BN109" s="44"/>
      <c r="BO109" s="44"/>
      <c r="BP109" s="44"/>
      <c r="BQ109" s="44"/>
      <c r="BR109" s="44"/>
      <c r="BS109" s="44"/>
      <c r="BT109" s="44"/>
      <c r="BU109" s="44"/>
      <c r="BV109" s="44"/>
      <c r="BW109" s="44"/>
      <c r="BX109" s="44"/>
      <c r="BY109" s="44"/>
      <c r="BZ109" s="44"/>
      <c r="CA109" s="44"/>
      <c r="CB109" s="44"/>
      <c r="CC109" s="44"/>
      <c r="CD109" s="44"/>
      <c r="CE109" s="44"/>
      <c r="CF109" s="44"/>
      <c r="CG109" s="44"/>
      <c r="CH109" s="44"/>
      <c r="CI109" s="44"/>
      <c r="CJ109" s="44"/>
      <c r="CK109" s="44"/>
      <c r="CL109" s="44"/>
      <c r="CM109" s="44"/>
      <c r="CN109" s="44"/>
      <c r="CO109" s="44"/>
      <c r="CP109" s="44"/>
      <c r="CQ109" s="44"/>
      <c r="CR109" s="44"/>
      <c r="CS109" s="44"/>
      <c r="CT109" s="44"/>
      <c r="CU109" s="44"/>
      <c r="CV109" s="44"/>
      <c r="CW109" s="44"/>
      <c r="CX109" s="44"/>
    </row>
    <row r="110" spans="1:102" s="52" customFormat="1" ht="15">
      <c r="A110" s="119"/>
      <c r="B110" s="156"/>
      <c r="C110" s="119"/>
      <c r="D110" s="119"/>
      <c r="E110" s="119"/>
      <c r="F110" s="119"/>
      <c r="G110" s="119"/>
      <c r="H110" s="119"/>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c r="AV110" s="44"/>
      <c r="AW110" s="44"/>
      <c r="AX110" s="44"/>
      <c r="AY110" s="44"/>
      <c r="AZ110" s="44"/>
      <c r="BA110" s="44"/>
      <c r="BB110" s="44"/>
      <c r="BC110" s="44"/>
      <c r="BD110" s="44"/>
      <c r="BE110" s="44"/>
      <c r="BF110" s="44"/>
      <c r="BG110" s="44"/>
      <c r="BH110" s="44"/>
      <c r="BI110" s="44"/>
      <c r="BJ110" s="44"/>
      <c r="BK110" s="44"/>
      <c r="BL110" s="44"/>
      <c r="BM110" s="44"/>
      <c r="BN110" s="44"/>
      <c r="BO110" s="44"/>
      <c r="BP110" s="44"/>
      <c r="BQ110" s="44"/>
      <c r="BR110" s="44"/>
      <c r="BS110" s="44"/>
      <c r="BT110" s="44"/>
      <c r="BU110" s="44"/>
      <c r="BV110" s="44"/>
      <c r="BW110" s="44"/>
      <c r="BX110" s="44"/>
      <c r="BY110" s="44"/>
      <c r="BZ110" s="44"/>
      <c r="CA110" s="44"/>
      <c r="CB110" s="44"/>
      <c r="CC110" s="44"/>
      <c r="CD110" s="44"/>
      <c r="CE110" s="44"/>
      <c r="CF110" s="44"/>
      <c r="CG110" s="44"/>
      <c r="CH110" s="44"/>
      <c r="CI110" s="44"/>
      <c r="CJ110" s="44"/>
      <c r="CK110" s="44"/>
      <c r="CL110" s="44"/>
      <c r="CM110" s="44"/>
      <c r="CN110" s="44"/>
      <c r="CO110" s="44"/>
      <c r="CP110" s="44"/>
      <c r="CQ110" s="44"/>
      <c r="CR110" s="44"/>
      <c r="CS110" s="44"/>
      <c r="CT110" s="44"/>
      <c r="CU110" s="44"/>
      <c r="CV110" s="44"/>
      <c r="CW110" s="44"/>
      <c r="CX110" s="44"/>
    </row>
    <row r="111" spans="1:102" s="52" customFormat="1" ht="15">
      <c r="A111" s="119"/>
      <c r="B111" s="156"/>
      <c r="C111" s="119"/>
      <c r="D111" s="119"/>
      <c r="E111" s="119"/>
      <c r="F111" s="119"/>
      <c r="G111" s="119"/>
      <c r="H111" s="119"/>
      <c r="I111" s="44"/>
      <c r="J111" s="44"/>
      <c r="K111" s="44"/>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c r="AS111" s="44"/>
      <c r="AT111" s="44"/>
      <c r="AU111" s="44"/>
      <c r="AV111" s="44"/>
      <c r="AW111" s="44"/>
      <c r="AX111" s="44"/>
      <c r="AY111" s="44"/>
      <c r="AZ111" s="44"/>
      <c r="BA111" s="44"/>
      <c r="BB111" s="44"/>
      <c r="BC111" s="44"/>
      <c r="BD111" s="44"/>
      <c r="BE111" s="44"/>
      <c r="BF111" s="44"/>
      <c r="BG111" s="44"/>
      <c r="BH111" s="44"/>
      <c r="BI111" s="44"/>
      <c r="BJ111" s="44"/>
      <c r="BK111" s="44"/>
      <c r="BL111" s="44"/>
      <c r="BM111" s="44"/>
      <c r="BN111" s="44"/>
      <c r="BO111" s="44"/>
      <c r="BP111" s="44"/>
      <c r="BQ111" s="44"/>
      <c r="BR111" s="44"/>
      <c r="BS111" s="44"/>
      <c r="BT111" s="44"/>
      <c r="BU111" s="44"/>
      <c r="BV111" s="44"/>
      <c r="BW111" s="44"/>
      <c r="BX111" s="44"/>
      <c r="BY111" s="44"/>
      <c r="BZ111" s="44"/>
      <c r="CA111" s="44"/>
      <c r="CB111" s="44"/>
      <c r="CC111" s="44"/>
      <c r="CD111" s="44"/>
      <c r="CE111" s="44"/>
      <c r="CF111" s="44"/>
      <c r="CG111" s="44"/>
      <c r="CH111" s="44"/>
      <c r="CI111" s="44"/>
      <c r="CJ111" s="44"/>
      <c r="CK111" s="44"/>
      <c r="CL111" s="44"/>
      <c r="CM111" s="44"/>
      <c r="CN111" s="44"/>
      <c r="CO111" s="44"/>
      <c r="CP111" s="44"/>
      <c r="CQ111" s="44"/>
      <c r="CR111" s="44"/>
      <c r="CS111" s="44"/>
      <c r="CT111" s="44"/>
      <c r="CU111" s="44"/>
      <c r="CV111" s="44"/>
      <c r="CW111" s="44"/>
      <c r="CX111" s="44"/>
    </row>
    <row r="112" spans="1:102" s="52" customFormat="1" ht="15">
      <c r="A112" s="119"/>
      <c r="B112" s="156"/>
      <c r="C112" s="119"/>
      <c r="D112" s="119"/>
      <c r="E112" s="119"/>
      <c r="F112" s="119"/>
      <c r="G112" s="119"/>
      <c r="H112" s="119"/>
      <c r="I112" s="44"/>
      <c r="J112" s="44"/>
      <c r="K112" s="44"/>
      <c r="L112" s="44"/>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c r="BH112" s="44"/>
      <c r="BI112" s="44"/>
      <c r="BJ112" s="44"/>
      <c r="BK112" s="44"/>
      <c r="BL112" s="44"/>
      <c r="BM112" s="44"/>
      <c r="BN112" s="44"/>
      <c r="BO112" s="44"/>
      <c r="BP112" s="44"/>
      <c r="BQ112" s="44"/>
      <c r="BR112" s="44"/>
      <c r="BS112" s="44"/>
      <c r="BT112" s="44"/>
      <c r="BU112" s="44"/>
      <c r="BV112" s="44"/>
      <c r="BW112" s="44"/>
      <c r="BX112" s="44"/>
      <c r="BY112" s="44"/>
      <c r="BZ112" s="44"/>
      <c r="CA112" s="44"/>
      <c r="CB112" s="44"/>
      <c r="CC112" s="44"/>
      <c r="CD112" s="44"/>
      <c r="CE112" s="44"/>
      <c r="CF112" s="44"/>
      <c r="CG112" s="44"/>
      <c r="CH112" s="44"/>
      <c r="CI112" s="44"/>
      <c r="CJ112" s="44"/>
      <c r="CK112" s="44"/>
      <c r="CL112" s="44"/>
      <c r="CM112" s="44"/>
      <c r="CN112" s="44"/>
      <c r="CO112" s="44"/>
      <c r="CP112" s="44"/>
      <c r="CQ112" s="44"/>
      <c r="CR112" s="44"/>
      <c r="CS112" s="44"/>
      <c r="CT112" s="44"/>
      <c r="CU112" s="44"/>
      <c r="CV112" s="44"/>
      <c r="CW112" s="44"/>
      <c r="CX112" s="44"/>
    </row>
    <row r="113" spans="1:102" s="52" customFormat="1" ht="15">
      <c r="A113" s="119"/>
      <c r="B113" s="156"/>
      <c r="C113" s="119"/>
      <c r="D113" s="119"/>
      <c r="E113" s="119"/>
      <c r="F113" s="119"/>
      <c r="G113" s="119"/>
      <c r="H113" s="119"/>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c r="BH113" s="44"/>
      <c r="BI113" s="44"/>
      <c r="BJ113" s="44"/>
      <c r="BK113" s="44"/>
      <c r="BL113" s="44"/>
      <c r="BM113" s="44"/>
      <c r="BN113" s="44"/>
      <c r="BO113" s="44"/>
      <c r="BP113" s="44"/>
      <c r="BQ113" s="44"/>
      <c r="BR113" s="44"/>
      <c r="BS113" s="44"/>
      <c r="BT113" s="44"/>
      <c r="BU113" s="44"/>
      <c r="BV113" s="44"/>
      <c r="BW113" s="44"/>
      <c r="BX113" s="44"/>
      <c r="BY113" s="44"/>
      <c r="BZ113" s="44"/>
      <c r="CA113" s="44"/>
      <c r="CB113" s="44"/>
      <c r="CC113" s="44"/>
      <c r="CD113" s="44"/>
      <c r="CE113" s="44"/>
      <c r="CF113" s="44"/>
      <c r="CG113" s="44"/>
      <c r="CH113" s="44"/>
      <c r="CI113" s="44"/>
      <c r="CJ113" s="44"/>
      <c r="CK113" s="44"/>
      <c r="CL113" s="44"/>
      <c r="CM113" s="44"/>
      <c r="CN113" s="44"/>
      <c r="CO113" s="44"/>
      <c r="CP113" s="44"/>
      <c r="CQ113" s="44"/>
      <c r="CR113" s="44"/>
      <c r="CS113" s="44"/>
      <c r="CT113" s="44"/>
      <c r="CU113" s="44"/>
      <c r="CV113" s="44"/>
      <c r="CW113" s="44"/>
      <c r="CX113" s="44"/>
    </row>
    <row r="114" spans="1:102" s="52" customFormat="1" ht="15">
      <c r="A114" s="119"/>
      <c r="B114" s="156"/>
      <c r="C114" s="119"/>
      <c r="D114" s="119"/>
      <c r="E114" s="119"/>
      <c r="F114" s="119"/>
      <c r="G114" s="119"/>
      <c r="H114" s="119"/>
      <c r="I114" s="44"/>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44"/>
      <c r="AX114" s="44"/>
      <c r="AY114" s="44"/>
      <c r="AZ114" s="44"/>
      <c r="BA114" s="44"/>
      <c r="BB114" s="44"/>
      <c r="BC114" s="44"/>
      <c r="BD114" s="44"/>
      <c r="BE114" s="44"/>
      <c r="BF114" s="44"/>
      <c r="BG114" s="44"/>
      <c r="BH114" s="44"/>
      <c r="BI114" s="44"/>
      <c r="BJ114" s="44"/>
      <c r="BK114" s="44"/>
      <c r="BL114" s="44"/>
      <c r="BM114" s="44"/>
      <c r="BN114" s="44"/>
      <c r="BO114" s="44"/>
      <c r="BP114" s="44"/>
      <c r="BQ114" s="44"/>
      <c r="BR114" s="44"/>
      <c r="BS114" s="44"/>
      <c r="BT114" s="44"/>
      <c r="BU114" s="44"/>
      <c r="BV114" s="44"/>
      <c r="BW114" s="44"/>
      <c r="BX114" s="44"/>
      <c r="BY114" s="44"/>
      <c r="BZ114" s="44"/>
      <c r="CA114" s="44"/>
      <c r="CB114" s="44"/>
      <c r="CC114" s="44"/>
      <c r="CD114" s="44"/>
      <c r="CE114" s="44"/>
      <c r="CF114" s="44"/>
      <c r="CG114" s="44"/>
      <c r="CH114" s="44"/>
      <c r="CI114" s="44"/>
      <c r="CJ114" s="44"/>
      <c r="CK114" s="44"/>
      <c r="CL114" s="44"/>
      <c r="CM114" s="44"/>
      <c r="CN114" s="44"/>
      <c r="CO114" s="44"/>
      <c r="CP114" s="44"/>
      <c r="CQ114" s="44"/>
      <c r="CR114" s="44"/>
      <c r="CS114" s="44"/>
      <c r="CT114" s="44"/>
      <c r="CU114" s="44"/>
      <c r="CV114" s="44"/>
      <c r="CW114" s="44"/>
      <c r="CX114" s="44"/>
    </row>
    <row r="115" spans="1:102" s="52" customFormat="1" ht="25.5" customHeight="1">
      <c r="A115" s="119"/>
      <c r="B115" s="157"/>
      <c r="C115" s="119"/>
      <c r="D115" s="119"/>
      <c r="E115" s="119"/>
      <c r="F115" s="119"/>
      <c r="G115" s="119"/>
      <c r="H115" s="119"/>
      <c r="I115" s="44"/>
      <c r="J115" s="44"/>
      <c r="K115" s="44"/>
      <c r="L115" s="44"/>
      <c r="M115" s="44"/>
      <c r="N115" s="44"/>
      <c r="O115" s="44"/>
      <c r="P115" s="44"/>
      <c r="Q115" s="44"/>
      <c r="R115" s="44"/>
      <c r="S115" s="44"/>
      <c r="T115" s="44"/>
      <c r="U115" s="44"/>
      <c r="V115" s="44"/>
      <c r="W115" s="44"/>
      <c r="X115" s="44"/>
      <c r="Y115" s="44"/>
      <c r="Z115" s="44"/>
      <c r="AA115" s="44"/>
      <c r="AB115" s="44"/>
      <c r="AC115" s="44"/>
      <c r="AD115" s="44"/>
      <c r="AE115" s="44"/>
      <c r="AF115" s="44"/>
      <c r="AG115" s="44"/>
      <c r="AH115" s="44"/>
      <c r="AI115" s="44"/>
      <c r="AJ115" s="44"/>
      <c r="AK115" s="44"/>
      <c r="AL115" s="44"/>
      <c r="AM115" s="44"/>
      <c r="AN115" s="44"/>
      <c r="AO115" s="44"/>
      <c r="AP115" s="44"/>
      <c r="AQ115" s="44"/>
      <c r="AR115" s="44"/>
      <c r="AS115" s="44"/>
      <c r="AT115" s="44"/>
      <c r="AU115" s="44"/>
      <c r="AV115" s="44"/>
      <c r="AW115" s="44"/>
      <c r="AX115" s="44"/>
      <c r="AY115" s="44"/>
      <c r="AZ115" s="44"/>
      <c r="BA115" s="44"/>
      <c r="BB115" s="44"/>
      <c r="BC115" s="44"/>
      <c r="BD115" s="44"/>
      <c r="BE115" s="44"/>
      <c r="BF115" s="44"/>
      <c r="BG115" s="44"/>
      <c r="BH115" s="44"/>
      <c r="BI115" s="44"/>
      <c r="BJ115" s="44"/>
      <c r="BK115" s="44"/>
      <c r="BL115" s="44"/>
      <c r="BM115" s="44"/>
      <c r="BN115" s="44"/>
      <c r="BO115" s="44"/>
      <c r="BP115" s="44"/>
      <c r="BQ115" s="44"/>
      <c r="BR115" s="44"/>
      <c r="BS115" s="44"/>
      <c r="BT115" s="44"/>
      <c r="BU115" s="44"/>
      <c r="BV115" s="44"/>
      <c r="BW115" s="44"/>
      <c r="BX115" s="44"/>
      <c r="BY115" s="44"/>
      <c r="BZ115" s="44"/>
      <c r="CA115" s="44"/>
      <c r="CB115" s="44"/>
      <c r="CC115" s="44"/>
      <c r="CD115" s="44"/>
      <c r="CE115" s="44"/>
      <c r="CF115" s="44"/>
      <c r="CG115" s="44"/>
      <c r="CH115" s="44"/>
      <c r="CI115" s="44"/>
      <c r="CJ115" s="44"/>
      <c r="CK115" s="44"/>
      <c r="CL115" s="44"/>
      <c r="CM115" s="44"/>
      <c r="CN115" s="44"/>
      <c r="CO115" s="44"/>
      <c r="CP115" s="44"/>
      <c r="CQ115" s="44"/>
      <c r="CR115" s="44"/>
      <c r="CS115" s="44"/>
      <c r="CT115" s="44"/>
      <c r="CU115" s="44"/>
      <c r="CV115" s="44"/>
      <c r="CW115" s="44"/>
      <c r="CX115" s="44"/>
    </row>
    <row r="116" spans="1:102" ht="20.100000000000001" customHeight="1">
      <c r="B116" s="156"/>
    </row>
    <row r="117" spans="1:102" ht="15">
      <c r="B117" s="44"/>
    </row>
    <row r="118" spans="1:102"/>
    <row r="119" spans="1:102"/>
    <row r="120" spans="1:102"/>
    <row r="121" spans="1:102"/>
    <row r="122" spans="1:102"/>
    <row r="124" spans="1:102"/>
    <row r="125" spans="1:102"/>
    <row r="126" spans="1:102"/>
    <row r="127" spans="1:102"/>
    <row r="128" spans="1:102"/>
    <row r="129"/>
    <row r="130"/>
  </sheetData>
  <mergeCells count="3">
    <mergeCell ref="C5:E5"/>
    <mergeCell ref="F5:H5"/>
    <mergeCell ref="B64:H64"/>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81"/>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14" width="16.7109375" style="44" customWidth="1"/>
    <col min="15" max="15" width="19.7109375" style="44" customWidth="1"/>
    <col min="16" max="102" width="0" style="44" hidden="1" customWidth="1"/>
    <col min="103" max="124" width="0" style="52" hidden="1" customWidth="1"/>
    <col min="125" max="16384" width="11.42578125" style="52" hidden="1"/>
  </cols>
  <sheetData>
    <row r="1" spans="1:124" ht="93" customHeight="1"/>
    <row r="2" spans="1:124" s="161" customFormat="1" ht="20.100000000000001" customHeight="1">
      <c r="A2" s="74"/>
      <c r="B2" s="87" t="s">
        <v>12</v>
      </c>
      <c r="C2" s="159"/>
      <c r="D2" s="159"/>
      <c r="E2" s="159"/>
      <c r="F2" s="159"/>
      <c r="G2" s="159"/>
      <c r="H2" s="160"/>
      <c r="I2" s="160"/>
      <c r="J2" s="160"/>
      <c r="K2" s="159"/>
      <c r="L2" s="159"/>
      <c r="M2" s="159"/>
      <c r="N2" s="159"/>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24" s="161" customFormat="1" ht="20.100000000000001" customHeight="1">
      <c r="A3" s="74"/>
      <c r="B3" s="91" t="s">
        <v>2</v>
      </c>
      <c r="C3" s="162"/>
      <c r="D3" s="162"/>
      <c r="E3" s="162"/>
      <c r="F3" s="162"/>
      <c r="G3" s="162"/>
      <c r="H3" s="162"/>
      <c r="I3" s="162"/>
      <c r="J3" s="162"/>
      <c r="K3" s="162"/>
      <c r="L3" s="163"/>
      <c r="M3" s="162"/>
      <c r="N3" s="162"/>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24" ht="20.100000000000001" customHeight="1">
      <c r="B4" s="164"/>
      <c r="C4" s="165"/>
      <c r="D4" s="165"/>
      <c r="E4" s="165"/>
      <c r="F4" s="166"/>
      <c r="G4" s="166"/>
      <c r="H4" s="166"/>
      <c r="I4" s="166"/>
      <c r="J4" s="166"/>
      <c r="K4" s="166"/>
      <c r="L4" s="166"/>
      <c r="M4" s="166"/>
      <c r="N4" s="166"/>
    </row>
    <row r="5" spans="1:124" s="95" customFormat="1" ht="20.100000000000001" customHeight="1">
      <c r="A5" s="93"/>
      <c r="B5" s="167"/>
      <c r="C5" s="674" t="s">
        <v>193</v>
      </c>
      <c r="D5" s="675"/>
      <c r="E5" s="676"/>
      <c r="F5" s="674" t="s">
        <v>194</v>
      </c>
      <c r="G5" s="675"/>
      <c r="H5" s="676"/>
      <c r="I5" s="674" t="s">
        <v>195</v>
      </c>
      <c r="J5" s="675"/>
      <c r="K5" s="676"/>
      <c r="L5" s="674" t="s">
        <v>196</v>
      </c>
      <c r="M5" s="675"/>
      <c r="N5" s="676"/>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24" s="95" customFormat="1" ht="20.100000000000001" customHeight="1">
      <c r="A6" s="93"/>
      <c r="B6" s="168"/>
      <c r="C6" s="134">
        <v>45627</v>
      </c>
      <c r="D6" s="135">
        <v>45962</v>
      </c>
      <c r="E6" s="136">
        <v>45992</v>
      </c>
      <c r="F6" s="134">
        <f>C6</f>
        <v>45627</v>
      </c>
      <c r="G6" s="135">
        <f t="shared" ref="G6:H6" si="0">D6</f>
        <v>45962</v>
      </c>
      <c r="H6" s="136">
        <f t="shared" si="0"/>
        <v>45992</v>
      </c>
      <c r="I6" s="134">
        <f>C6</f>
        <v>45627</v>
      </c>
      <c r="J6" s="135">
        <f t="shared" ref="J6:K6" si="1">D6</f>
        <v>45962</v>
      </c>
      <c r="K6" s="136">
        <f t="shared" si="1"/>
        <v>45992</v>
      </c>
      <c r="L6" s="134">
        <f>C6</f>
        <v>45627</v>
      </c>
      <c r="M6" s="135">
        <f t="shared" ref="M6:N6" si="2">D6</f>
        <v>45962</v>
      </c>
      <c r="N6" s="136">
        <f t="shared" si="2"/>
        <v>45992</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24" s="176" customFormat="1" ht="20.100000000000001" customHeight="1">
      <c r="A7" s="93"/>
      <c r="B7" s="169" t="s">
        <v>289</v>
      </c>
      <c r="C7" s="170">
        <v>7659564.5927509796</v>
      </c>
      <c r="D7" s="171">
        <v>8059423.1857891213</v>
      </c>
      <c r="E7" s="172">
        <v>8166689.2112161899</v>
      </c>
      <c r="F7" s="173">
        <v>2.0180276453830337</v>
      </c>
      <c r="G7" s="174">
        <v>2.2509446740454875</v>
      </c>
      <c r="H7" s="175">
        <v>2.1689061902496043</v>
      </c>
      <c r="I7" s="173">
        <v>156.61871798837279</v>
      </c>
      <c r="J7" s="174">
        <v>146.08830612220819</v>
      </c>
      <c r="K7" s="175">
        <v>148.40807853090675</v>
      </c>
      <c r="L7" s="173">
        <v>3.160609026849853</v>
      </c>
      <c r="M7" s="174">
        <v>3.2883669460611129</v>
      </c>
      <c r="N7" s="175">
        <v>3.2188320020873293</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c r="CY7" s="95"/>
      <c r="CZ7" s="95"/>
      <c r="DA7" s="95"/>
      <c r="DB7" s="95"/>
      <c r="DC7" s="95"/>
      <c r="DD7" s="95"/>
      <c r="DE7" s="95"/>
      <c r="DF7" s="95"/>
      <c r="DG7" s="95"/>
      <c r="DH7" s="95"/>
      <c r="DI7" s="95"/>
      <c r="DJ7" s="95"/>
      <c r="DK7" s="95"/>
      <c r="DL7" s="95"/>
      <c r="DM7" s="95"/>
      <c r="DN7" s="95"/>
      <c r="DO7" s="95"/>
      <c r="DP7" s="95"/>
      <c r="DQ7" s="95"/>
      <c r="DR7" s="95"/>
      <c r="DS7" s="95"/>
      <c r="DT7" s="95"/>
    </row>
    <row r="8" spans="1:124" s="86" customFormat="1" ht="20.100000000000001" customHeight="1">
      <c r="A8" s="93"/>
      <c r="B8" s="104" t="s">
        <v>47</v>
      </c>
      <c r="C8" s="105">
        <v>1943751.2150031601</v>
      </c>
      <c r="D8" s="177">
        <v>2065493.7251877103</v>
      </c>
      <c r="E8" s="178">
        <v>2089062.0836926801</v>
      </c>
      <c r="F8" s="179">
        <v>1.6140903487201901</v>
      </c>
      <c r="G8" s="180">
        <v>1.6954708182051323</v>
      </c>
      <c r="H8" s="181">
        <v>1.6436603226263349</v>
      </c>
      <c r="I8" s="179">
        <v>193.0597839290744</v>
      </c>
      <c r="J8" s="180">
        <v>183.92646713978786</v>
      </c>
      <c r="K8" s="181">
        <v>185.79341685673648</v>
      </c>
      <c r="L8" s="179">
        <v>3.1161593396592426</v>
      </c>
      <c r="M8" s="180">
        <v>3.1184195773107555</v>
      </c>
      <c r="N8" s="181">
        <v>3.0538126749259256</v>
      </c>
      <c r="O8" s="182"/>
      <c r="P8" s="182"/>
      <c r="Q8" s="182"/>
      <c r="R8" s="182"/>
      <c r="S8" s="182"/>
      <c r="T8" s="182"/>
      <c r="U8" s="182"/>
      <c r="V8" s="182"/>
      <c r="W8" s="182"/>
      <c r="X8" s="182"/>
      <c r="Y8" s="182"/>
      <c r="Z8" s="182"/>
      <c r="AA8" s="182"/>
      <c r="AB8" s="182"/>
      <c r="AC8" s="182"/>
      <c r="AD8" s="182"/>
      <c r="AE8" s="182"/>
      <c r="AF8" s="182"/>
      <c r="AG8" s="182"/>
      <c r="AH8" s="182"/>
      <c r="AI8" s="182"/>
      <c r="AJ8" s="182"/>
      <c r="AK8" s="182"/>
      <c r="AL8" s="182"/>
      <c r="AM8" s="182"/>
      <c r="AN8" s="182"/>
      <c r="AO8" s="182"/>
      <c r="AP8" s="182"/>
      <c r="AQ8" s="182"/>
      <c r="AR8" s="182"/>
      <c r="AS8" s="182"/>
      <c r="AT8" s="182"/>
      <c r="AU8" s="182"/>
      <c r="AV8" s="182"/>
      <c r="AW8" s="182"/>
      <c r="AX8" s="182"/>
      <c r="AY8" s="182"/>
      <c r="AZ8" s="182"/>
      <c r="BA8" s="182"/>
      <c r="BB8" s="182"/>
      <c r="BC8" s="182"/>
      <c r="BD8" s="182"/>
      <c r="BE8" s="182"/>
      <c r="BF8" s="182"/>
      <c r="BG8" s="182"/>
      <c r="BH8" s="182"/>
      <c r="BI8" s="182"/>
      <c r="BJ8" s="182"/>
      <c r="BK8" s="182"/>
      <c r="BL8" s="182"/>
      <c r="BM8" s="182"/>
      <c r="BN8" s="182"/>
      <c r="BO8" s="182"/>
      <c r="BP8" s="182"/>
      <c r="BQ8" s="182"/>
      <c r="BR8" s="182"/>
      <c r="BS8" s="182"/>
      <c r="BT8" s="182"/>
      <c r="BU8" s="182"/>
      <c r="BV8" s="182"/>
      <c r="BW8" s="182"/>
      <c r="BX8" s="182"/>
      <c r="BY8" s="182"/>
      <c r="BZ8" s="182"/>
      <c r="CA8" s="182"/>
      <c r="CB8" s="182"/>
      <c r="CC8" s="182"/>
      <c r="CD8" s="182"/>
      <c r="CE8" s="182"/>
      <c r="CF8" s="182"/>
      <c r="CG8" s="182"/>
      <c r="CH8" s="182"/>
      <c r="CI8" s="182"/>
      <c r="CJ8" s="182"/>
      <c r="CK8" s="182"/>
      <c r="CL8" s="182"/>
      <c r="CM8" s="182"/>
      <c r="CN8" s="182"/>
      <c r="CO8" s="182"/>
      <c r="CP8" s="182"/>
      <c r="CQ8" s="182"/>
      <c r="CR8" s="182"/>
      <c r="CS8" s="182"/>
      <c r="CT8" s="182"/>
      <c r="CU8" s="182"/>
      <c r="CV8" s="182"/>
      <c r="CW8" s="182"/>
      <c r="CX8" s="182"/>
      <c r="CY8" s="176"/>
      <c r="CZ8" s="176"/>
      <c r="DA8" s="176"/>
      <c r="DB8" s="176"/>
      <c r="DC8" s="176"/>
      <c r="DD8" s="176"/>
      <c r="DE8" s="176"/>
      <c r="DF8" s="176"/>
      <c r="DG8" s="176"/>
      <c r="DH8" s="176"/>
      <c r="DI8" s="176"/>
      <c r="DJ8" s="176"/>
      <c r="DK8" s="176"/>
      <c r="DL8" s="176"/>
      <c r="DM8" s="176"/>
      <c r="DN8" s="176"/>
      <c r="DO8" s="176"/>
      <c r="DP8" s="176"/>
      <c r="DQ8" s="176"/>
      <c r="DR8" s="176"/>
      <c r="DS8" s="176"/>
      <c r="DT8" s="176"/>
    </row>
    <row r="9" spans="1:124" s="86" customFormat="1" ht="20.100000000000001" customHeight="1">
      <c r="A9" s="93"/>
      <c r="B9" s="104" t="s">
        <v>69</v>
      </c>
      <c r="C9" s="105">
        <v>891437.89067300002</v>
      </c>
      <c r="D9" s="177">
        <v>948768.07925800001</v>
      </c>
      <c r="E9" s="178">
        <v>985628.51526699995</v>
      </c>
      <c r="F9" s="179">
        <v>2.3054203500913024</v>
      </c>
      <c r="G9" s="180">
        <v>2.2524081165587928</v>
      </c>
      <c r="H9" s="181">
        <v>2.0615564666112114</v>
      </c>
      <c r="I9" s="179">
        <v>138.7573113872615</v>
      </c>
      <c r="J9" s="180">
        <v>141.75718927576716</v>
      </c>
      <c r="K9" s="181">
        <v>148.11108926806372</v>
      </c>
      <c r="L9" s="179">
        <v>3.1989392939614829</v>
      </c>
      <c r="M9" s="180">
        <v>3.1929504370529904</v>
      </c>
      <c r="N9" s="181">
        <v>3.0533937385740719</v>
      </c>
      <c r="O9" s="183"/>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24" s="86" customFormat="1" ht="20.100000000000001" customHeight="1">
      <c r="A10" s="93"/>
      <c r="B10" s="104" t="s">
        <v>43</v>
      </c>
      <c r="C10" s="105">
        <v>1137460.03751524</v>
      </c>
      <c r="D10" s="177">
        <v>1219401.0474114099</v>
      </c>
      <c r="E10" s="178">
        <v>1231946.0843295199</v>
      </c>
      <c r="F10" s="179">
        <v>0.89873478348139624</v>
      </c>
      <c r="G10" s="180">
        <v>1.3973002232030531</v>
      </c>
      <c r="H10" s="181">
        <v>1.4086294808043145</v>
      </c>
      <c r="I10" s="179">
        <v>178.16949827006349</v>
      </c>
      <c r="J10" s="180">
        <v>131.96290881909945</v>
      </c>
      <c r="K10" s="181">
        <v>133.79664722510336</v>
      </c>
      <c r="L10" s="179">
        <v>1.6012712545073451</v>
      </c>
      <c r="M10" s="180">
        <v>1.8439180194745184</v>
      </c>
      <c r="N10" s="181">
        <v>1.884699017140554</v>
      </c>
      <c r="O10" s="183"/>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24" s="86" customFormat="1" ht="20.100000000000001" customHeight="1">
      <c r="A11" s="93"/>
      <c r="B11" s="104" t="s">
        <v>33</v>
      </c>
      <c r="C11" s="105">
        <v>462723.54069784994</v>
      </c>
      <c r="D11" s="177">
        <v>527670.78892069997</v>
      </c>
      <c r="E11" s="178">
        <v>521572.32082679006</v>
      </c>
      <c r="F11" s="179">
        <v>2.634761177026637</v>
      </c>
      <c r="G11" s="180">
        <v>2.8501682152240924</v>
      </c>
      <c r="H11" s="181">
        <v>2.9737840398399684</v>
      </c>
      <c r="I11" s="179">
        <v>195.09921867364943</v>
      </c>
      <c r="J11" s="180">
        <v>186.31270862061947</v>
      </c>
      <c r="K11" s="181">
        <v>182.11792314479419</v>
      </c>
      <c r="L11" s="179">
        <v>5.1403984702956178</v>
      </c>
      <c r="M11" s="180">
        <v>5.3102256020279732</v>
      </c>
      <c r="N11" s="181">
        <v>5.4157937321679102</v>
      </c>
      <c r="O11" s="183"/>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24" s="86" customFormat="1" ht="20.100000000000001" customHeight="1">
      <c r="A12" s="93"/>
      <c r="B12" s="104" t="s">
        <v>55</v>
      </c>
      <c r="C12" s="105">
        <v>511045.85695799999</v>
      </c>
      <c r="D12" s="177">
        <v>480322.80859999999</v>
      </c>
      <c r="E12" s="178">
        <v>478622.45752299996</v>
      </c>
      <c r="F12" s="179">
        <v>2.2958807851101062</v>
      </c>
      <c r="G12" s="180">
        <v>2.9269227713705539</v>
      </c>
      <c r="H12" s="181">
        <v>3.063531711690108</v>
      </c>
      <c r="I12" s="179">
        <v>156.07232228664901</v>
      </c>
      <c r="J12" s="180">
        <v>129.88905421494036</v>
      </c>
      <c r="K12" s="181">
        <v>124.3579945222597</v>
      </c>
      <c r="L12" s="179">
        <v>3.5832344582542932</v>
      </c>
      <c r="M12" s="180">
        <v>3.8017523053349338</v>
      </c>
      <c r="N12" s="181">
        <v>3.8097465982112735</v>
      </c>
      <c r="O12" s="183"/>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24" s="86" customFormat="1" ht="20.100000000000001" customHeight="1">
      <c r="A13" s="93"/>
      <c r="B13" s="104" t="s">
        <v>70</v>
      </c>
      <c r="C13" s="105">
        <v>523320.44137200003</v>
      </c>
      <c r="D13" s="177">
        <v>534227.191995</v>
      </c>
      <c r="E13" s="178">
        <v>535207.16573600005</v>
      </c>
      <c r="F13" s="179">
        <v>3.9605968203077664</v>
      </c>
      <c r="G13" s="180">
        <v>4.148445763166511</v>
      </c>
      <c r="H13" s="181">
        <v>4.1572838716391978</v>
      </c>
      <c r="I13" s="179">
        <v>71.082300122488405</v>
      </c>
      <c r="J13" s="180">
        <v>70.90582811338632</v>
      </c>
      <c r="K13" s="181">
        <v>69.440403031849058</v>
      </c>
      <c r="L13" s="179">
        <v>2.8152833184528991</v>
      </c>
      <c r="M13" s="180">
        <v>2.9414898222079033</v>
      </c>
      <c r="N13" s="181">
        <v>2.8868346756443173</v>
      </c>
      <c r="O13" s="183"/>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24" s="86" customFormat="1" ht="20.100000000000001" customHeight="1">
      <c r="A14" s="93"/>
      <c r="B14" s="104" t="s">
        <v>57</v>
      </c>
      <c r="C14" s="105">
        <v>462354.44679999998</v>
      </c>
      <c r="D14" s="177">
        <v>475911.42735600006</v>
      </c>
      <c r="E14" s="178">
        <v>476395.33819500002</v>
      </c>
      <c r="F14" s="179">
        <v>1.6145510317172536</v>
      </c>
      <c r="G14" s="180">
        <v>1.468125381610867</v>
      </c>
      <c r="H14" s="181">
        <v>1.4416014799852799</v>
      </c>
      <c r="I14" s="179">
        <v>138.07348950132226</v>
      </c>
      <c r="J14" s="180">
        <v>154.97513221262165</v>
      </c>
      <c r="K14" s="181">
        <v>156.70257594165375</v>
      </c>
      <c r="L14" s="179">
        <v>2.2292669492716124</v>
      </c>
      <c r="M14" s="180">
        <v>2.2752292511984971</v>
      </c>
      <c r="N14" s="181">
        <v>2.2590266539499382</v>
      </c>
      <c r="O14" s="183"/>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24" s="86" customFormat="1" ht="20.100000000000001" customHeight="1">
      <c r="A15" s="93"/>
      <c r="B15" s="104" t="s">
        <v>223</v>
      </c>
      <c r="C15" s="105">
        <v>192549.76445526001</v>
      </c>
      <c r="D15" s="177">
        <v>157994.17099788002</v>
      </c>
      <c r="E15" s="178">
        <v>157536.08275048001</v>
      </c>
      <c r="F15" s="179">
        <v>1.1754609555629454</v>
      </c>
      <c r="G15" s="180">
        <v>1.4329931404307181</v>
      </c>
      <c r="H15" s="181">
        <v>1.4358450296067857</v>
      </c>
      <c r="I15" s="179">
        <v>194.98372327968383</v>
      </c>
      <c r="J15" s="180">
        <v>190.19473334390267</v>
      </c>
      <c r="K15" s="181">
        <v>184.56532432346248</v>
      </c>
      <c r="L15" s="179">
        <v>2.2919575368555809</v>
      </c>
      <c r="M15" s="180">
        <v>2.7254774822786212</v>
      </c>
      <c r="N15" s="181">
        <v>2.6500720356760805</v>
      </c>
      <c r="O15" s="183"/>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24" s="86" customFormat="1" ht="20.100000000000001" customHeight="1">
      <c r="A16" s="93"/>
      <c r="B16" s="104" t="s">
        <v>37</v>
      </c>
      <c r="C16" s="105">
        <v>266057.71105384</v>
      </c>
      <c r="D16" s="177">
        <v>273908.38040968997</v>
      </c>
      <c r="E16" s="178">
        <v>278283.14110211999</v>
      </c>
      <c r="F16" s="179">
        <v>1.4764656231012494</v>
      </c>
      <c r="G16" s="180">
        <v>1.7850205904094463</v>
      </c>
      <c r="H16" s="181">
        <v>1.4923106525903607</v>
      </c>
      <c r="I16" s="179">
        <v>137.21067744798532</v>
      </c>
      <c r="J16" s="180">
        <v>117.3369963935196</v>
      </c>
      <c r="K16" s="181">
        <v>126.51429059695896</v>
      </c>
      <c r="L16" s="179">
        <v>2.0258684837438419</v>
      </c>
      <c r="M16" s="180">
        <v>2.0944895457923143</v>
      </c>
      <c r="N16" s="181">
        <v>1.8879862356275434</v>
      </c>
      <c r="O16" s="183"/>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187646.23865766</v>
      </c>
      <c r="D17" s="177">
        <v>208667.91335351</v>
      </c>
      <c r="E17" s="178">
        <v>208486.65006316002</v>
      </c>
      <c r="F17" s="179">
        <v>3.7913642603992486</v>
      </c>
      <c r="G17" s="180">
        <v>6.11998683382396</v>
      </c>
      <c r="H17" s="181">
        <v>6.3487330635079688</v>
      </c>
      <c r="I17" s="179">
        <v>313.05889946925794</v>
      </c>
      <c r="J17" s="180">
        <v>201.92893292899626</v>
      </c>
      <c r="K17" s="181">
        <v>195.2841802628644</v>
      </c>
      <c r="L17" s="179">
        <v>11.869203228476659</v>
      </c>
      <c r="M17" s="180">
        <v>12.358024108935785</v>
      </c>
      <c r="N17" s="181">
        <v>12.398071320148976</v>
      </c>
      <c r="O17" s="183"/>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65525.955113000004</v>
      </c>
      <c r="D18" s="177">
        <v>70935.003882999998</v>
      </c>
      <c r="E18" s="178">
        <v>69503.802458999999</v>
      </c>
      <c r="F18" s="179">
        <v>3.6815721935526513</v>
      </c>
      <c r="G18" s="180">
        <v>3.8969510928052289</v>
      </c>
      <c r="H18" s="181">
        <v>2.4421379794310916</v>
      </c>
      <c r="I18" s="179">
        <v>86.958221417116292</v>
      </c>
      <c r="J18" s="180">
        <v>84.939256875639472</v>
      </c>
      <c r="K18" s="181">
        <v>130.21267539051686</v>
      </c>
      <c r="L18" s="179">
        <v>3.2014296997004998</v>
      </c>
      <c r="M18" s="180">
        <v>3.310041299035873</v>
      </c>
      <c r="N18" s="181">
        <v>3.179973199745135</v>
      </c>
      <c r="O18" s="183"/>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64</v>
      </c>
      <c r="C19" s="105">
        <v>54621.586486200002</v>
      </c>
      <c r="D19" s="177">
        <v>56770.923753260002</v>
      </c>
      <c r="E19" s="178">
        <v>63531.646148229993</v>
      </c>
      <c r="F19" s="179">
        <v>1.3621133453858423</v>
      </c>
      <c r="G19" s="180">
        <v>1.1652679112025408</v>
      </c>
      <c r="H19" s="181">
        <v>0.67044945080785856</v>
      </c>
      <c r="I19" s="179">
        <v>129.80913330883254</v>
      </c>
      <c r="J19" s="180">
        <v>146.54263970977414</v>
      </c>
      <c r="K19" s="181">
        <v>176.01185141525312</v>
      </c>
      <c r="L19" s="179">
        <v>1.7681475283293069</v>
      </c>
      <c r="M19" s="180">
        <v>1.7076143567671502</v>
      </c>
      <c r="N19" s="181">
        <v>1.1800704911703086</v>
      </c>
      <c r="O19" s="183"/>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177493.24938696</v>
      </c>
      <c r="D20" s="177">
        <v>189274.22137008997</v>
      </c>
      <c r="E20" s="178">
        <v>191278.42074669999</v>
      </c>
      <c r="F20" s="179">
        <v>1.2536129793415518</v>
      </c>
      <c r="G20" s="180">
        <v>1.7738919447857635</v>
      </c>
      <c r="H20" s="181">
        <v>1.2670469143455705</v>
      </c>
      <c r="I20" s="179">
        <v>164.18891289111275</v>
      </c>
      <c r="J20" s="180">
        <v>121.86455187604659</v>
      </c>
      <c r="K20" s="181">
        <v>153.02813085155864</v>
      </c>
      <c r="L20" s="179">
        <v>2.0582935226427836</v>
      </c>
      <c r="M20" s="180">
        <v>2.1617454692784586</v>
      </c>
      <c r="N20" s="181">
        <v>1.9389382100353756</v>
      </c>
      <c r="O20" s="183"/>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105">
        <v>43737.132454000006</v>
      </c>
      <c r="D21" s="177">
        <v>52311.733549999997</v>
      </c>
      <c r="E21" s="178">
        <v>51911.959665000002</v>
      </c>
      <c r="F21" s="179">
        <v>2.3600200700985803</v>
      </c>
      <c r="G21" s="180">
        <v>2.5169367303446974</v>
      </c>
      <c r="H21" s="181">
        <v>2.6489571302528483</v>
      </c>
      <c r="I21" s="179">
        <v>241.43307840105393</v>
      </c>
      <c r="J21" s="180">
        <v>239.67135284510093</v>
      </c>
      <c r="K21" s="181">
        <v>236.68555125253917</v>
      </c>
      <c r="L21" s="179">
        <v>5.697869106121713</v>
      </c>
      <c r="M21" s="180">
        <v>6.0323763118723868</v>
      </c>
      <c r="N21" s="181">
        <v>6.2696987861823956</v>
      </c>
      <c r="O21" s="183"/>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25982.332141000003</v>
      </c>
      <c r="D22" s="177">
        <v>21358.685592000002</v>
      </c>
      <c r="E22" s="178">
        <v>22098.821182000003</v>
      </c>
      <c r="F22" s="179">
        <v>0</v>
      </c>
      <c r="G22" s="180">
        <v>0</v>
      </c>
      <c r="H22" s="181">
        <v>0</v>
      </c>
      <c r="I22" s="179" t="s">
        <v>293</v>
      </c>
      <c r="J22" s="180" t="s">
        <v>293</v>
      </c>
      <c r="K22" s="181" t="s">
        <v>293</v>
      </c>
      <c r="L22" s="179">
        <v>0.59974349936857729</v>
      </c>
      <c r="M22" s="180">
        <v>0.66793566198396981</v>
      </c>
      <c r="N22" s="181">
        <v>0.78522202868151147</v>
      </c>
      <c r="O22" s="183"/>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36</v>
      </c>
      <c r="C23" s="105">
        <v>11572.265152000002</v>
      </c>
      <c r="D23" s="177">
        <v>10276.628616</v>
      </c>
      <c r="E23" s="178">
        <v>10109.265224999999</v>
      </c>
      <c r="F23" s="179">
        <v>2.5413008614754555</v>
      </c>
      <c r="G23" s="180">
        <v>3.308916928948598</v>
      </c>
      <c r="H23" s="181">
        <v>3.3865087064228256</v>
      </c>
      <c r="I23" s="179">
        <v>122.58763670666025</v>
      </c>
      <c r="J23" s="180">
        <v>102.63756422148045</v>
      </c>
      <c r="K23" s="181">
        <v>102.44538044442422</v>
      </c>
      <c r="L23" s="179">
        <v>3.1153206676887586</v>
      </c>
      <c r="M23" s="180">
        <v>3.3961917379850557</v>
      </c>
      <c r="N23" s="181">
        <v>3.4693217280784125</v>
      </c>
      <c r="O23" s="183"/>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222</v>
      </c>
      <c r="C24" s="105">
        <v>67492.676147580001</v>
      </c>
      <c r="D24" s="177">
        <v>81148.2763959</v>
      </c>
      <c r="E24" s="178">
        <v>83384.601659229986</v>
      </c>
      <c r="F24" s="179">
        <v>6.5197664880677255</v>
      </c>
      <c r="G24" s="180">
        <v>5.0035358391236819</v>
      </c>
      <c r="H24" s="181">
        <v>4.4461978600213374</v>
      </c>
      <c r="I24" s="179">
        <v>142.13916102913478</v>
      </c>
      <c r="J24" s="180">
        <v>155.13659868164163</v>
      </c>
      <c r="K24" s="181">
        <v>167.82922349923183</v>
      </c>
      <c r="L24" s="179">
        <v>9.2671413871981496</v>
      </c>
      <c r="M24" s="180">
        <v>7.7623153146334172</v>
      </c>
      <c r="N24" s="181">
        <v>7.4620193437132718</v>
      </c>
      <c r="O24" s="183"/>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66</v>
      </c>
      <c r="C25" s="105">
        <v>72244.118745999993</v>
      </c>
      <c r="D25" s="177">
        <v>88282.648874000006</v>
      </c>
      <c r="E25" s="178">
        <v>100444.09156100001</v>
      </c>
      <c r="F25" s="179">
        <v>2.8896964725112491</v>
      </c>
      <c r="G25" s="180">
        <v>2.5556700572273767</v>
      </c>
      <c r="H25" s="181">
        <v>2.2057020383867196</v>
      </c>
      <c r="I25" s="179">
        <v>105.55336317384231</v>
      </c>
      <c r="J25" s="180">
        <v>112.61050316962884</v>
      </c>
      <c r="K25" s="181">
        <v>118.95895886583934</v>
      </c>
      <c r="L25" s="179">
        <v>3.0501718122515089</v>
      </c>
      <c r="M25" s="180">
        <v>2.8779529107992903</v>
      </c>
      <c r="N25" s="181">
        <v>2.6238801805474372</v>
      </c>
      <c r="O25" s="183"/>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34</v>
      </c>
      <c r="C26" s="105">
        <v>81805.934807999991</v>
      </c>
      <c r="D26" s="177">
        <v>87207.47928</v>
      </c>
      <c r="E26" s="178">
        <v>92728.97127400001</v>
      </c>
      <c r="F26" s="179">
        <v>2.3209014327091682</v>
      </c>
      <c r="G26" s="180">
        <v>2.9944019808389077</v>
      </c>
      <c r="H26" s="181">
        <v>2.2984228668970359</v>
      </c>
      <c r="I26" s="179">
        <v>93.35251780946075</v>
      </c>
      <c r="J26" s="180">
        <v>75.669788770989356</v>
      </c>
      <c r="K26" s="181">
        <v>85.682278071018203</v>
      </c>
      <c r="L26" s="179">
        <v>2.166619923309856</v>
      </c>
      <c r="M26" s="180">
        <v>2.2658576538551225</v>
      </c>
      <c r="N26" s="181">
        <v>1.969341072062587</v>
      </c>
      <c r="O26" s="183"/>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68</v>
      </c>
      <c r="C27" s="105">
        <v>94498.087298999992</v>
      </c>
      <c r="D27" s="177">
        <v>103047.714188</v>
      </c>
      <c r="E27" s="178">
        <v>107462.586025</v>
      </c>
      <c r="F27" s="179">
        <v>2.6051079258469301</v>
      </c>
      <c r="G27" s="180">
        <v>1.7933818440925748</v>
      </c>
      <c r="H27" s="181">
        <v>1.7223155643857493</v>
      </c>
      <c r="I27" s="179">
        <v>60.465126818818064</v>
      </c>
      <c r="J27" s="180">
        <v>71.357605447759937</v>
      </c>
      <c r="K27" s="181">
        <v>81.27581736868926</v>
      </c>
      <c r="L27" s="179">
        <v>1.5751818111304268</v>
      </c>
      <c r="M27" s="180">
        <v>1.2797143404793405</v>
      </c>
      <c r="N27" s="181">
        <v>1.3998260526226713</v>
      </c>
      <c r="O27" s="183"/>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40</v>
      </c>
      <c r="C28" s="105">
        <v>35758.819884999997</v>
      </c>
      <c r="D28" s="177">
        <v>44509.238191999997</v>
      </c>
      <c r="E28" s="178">
        <v>44516.738187000003</v>
      </c>
      <c r="F28" s="179">
        <v>0</v>
      </c>
      <c r="G28" s="180">
        <v>0</v>
      </c>
      <c r="H28" s="181">
        <v>0</v>
      </c>
      <c r="I28" s="179" t="s">
        <v>293</v>
      </c>
      <c r="J28" s="180" t="s">
        <v>293</v>
      </c>
      <c r="K28" s="181" t="s">
        <v>293</v>
      </c>
      <c r="L28" s="179">
        <v>0.6929987728816237</v>
      </c>
      <c r="M28" s="180">
        <v>0.98514283508633826</v>
      </c>
      <c r="N28" s="181">
        <v>0.98684578406126344</v>
      </c>
      <c r="O28" s="183"/>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105">
        <v>56615.858709999993</v>
      </c>
      <c r="D29" s="177">
        <v>63047.95900000001</v>
      </c>
      <c r="E29" s="178">
        <v>66019.539713000006</v>
      </c>
      <c r="F29" s="179">
        <v>3.0613983139919423</v>
      </c>
      <c r="G29" s="180">
        <v>3.2064836135298203</v>
      </c>
      <c r="H29" s="181">
        <v>3.2866809772270065</v>
      </c>
      <c r="I29" s="179">
        <v>97.562650499330701</v>
      </c>
      <c r="J29" s="180">
        <v>95.636633736789378</v>
      </c>
      <c r="K29" s="181">
        <v>91.654404634084898</v>
      </c>
      <c r="L29" s="179">
        <v>2.9867813374723609</v>
      </c>
      <c r="M29" s="180">
        <v>3.0665729893016835</v>
      </c>
      <c r="N29" s="181">
        <v>3.0123878818991359</v>
      </c>
      <c r="O29" s="183"/>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105">
        <v>0</v>
      </c>
      <c r="D30" s="177">
        <v>0</v>
      </c>
      <c r="E30" s="178">
        <v>0</v>
      </c>
      <c r="F30" s="179" t="s">
        <v>293</v>
      </c>
      <c r="G30" s="180" t="s">
        <v>293</v>
      </c>
      <c r="H30" s="181" t="s">
        <v>293</v>
      </c>
      <c r="I30" s="179" t="s">
        <v>293</v>
      </c>
      <c r="J30" s="180" t="s">
        <v>293</v>
      </c>
      <c r="K30" s="181" t="s">
        <v>293</v>
      </c>
      <c r="L30" s="179" t="s">
        <v>293</v>
      </c>
      <c r="M30" s="180" t="s">
        <v>293</v>
      </c>
      <c r="N30" s="181" t="s">
        <v>293</v>
      </c>
      <c r="O30" s="183"/>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105">
        <v>29483.578502999997</v>
      </c>
      <c r="D31" s="177">
        <v>29200.842753000001</v>
      </c>
      <c r="E31" s="178">
        <v>30776.162711000001</v>
      </c>
      <c r="F31" s="179">
        <v>3.2218837442115227</v>
      </c>
      <c r="G31" s="180">
        <v>2.6408908555242752</v>
      </c>
      <c r="H31" s="181">
        <v>2.3415055631429782</v>
      </c>
      <c r="I31" s="179">
        <v>122.2099144177792</v>
      </c>
      <c r="J31" s="180">
        <v>115.49401969924401</v>
      </c>
      <c r="K31" s="181">
        <v>130.46635611851914</v>
      </c>
      <c r="L31" s="179">
        <v>3.9374613664412417</v>
      </c>
      <c r="M31" s="180">
        <v>3.0500710049147397</v>
      </c>
      <c r="N31" s="181">
        <v>3.054876986545056</v>
      </c>
      <c r="O31" s="183"/>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51</v>
      </c>
      <c r="C32" s="105">
        <v>53394.874604999997</v>
      </c>
      <c r="D32" s="177">
        <v>62195.503318999996</v>
      </c>
      <c r="E32" s="178">
        <v>61886.449497000001</v>
      </c>
      <c r="F32" s="179">
        <v>3.8758475290177152</v>
      </c>
      <c r="G32" s="180">
        <v>3.6954118406464795</v>
      </c>
      <c r="H32" s="181">
        <v>4.2326045237527774</v>
      </c>
      <c r="I32" s="179">
        <v>207.07561986323518</v>
      </c>
      <c r="J32" s="180">
        <v>225.51818426592169</v>
      </c>
      <c r="K32" s="181">
        <v>209.64720380452314</v>
      </c>
      <c r="L32" s="179">
        <v>8.0259352956673187</v>
      </c>
      <c r="M32" s="180">
        <v>8.3338256841738172</v>
      </c>
      <c r="N32" s="181">
        <v>8.8735370321514502</v>
      </c>
      <c r="O32" s="183"/>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45</v>
      </c>
      <c r="C33" s="105">
        <v>26538.106646</v>
      </c>
      <c r="D33" s="177">
        <v>30124.362147</v>
      </c>
      <c r="E33" s="178">
        <v>30589.744358</v>
      </c>
      <c r="F33" s="179">
        <v>3.6911162882362012</v>
      </c>
      <c r="G33" s="180">
        <v>3.5410026369843988</v>
      </c>
      <c r="H33" s="181">
        <v>3.4805283612040312</v>
      </c>
      <c r="I33" s="179">
        <v>173.84704330108528</v>
      </c>
      <c r="J33" s="180">
        <v>178.35607873685294</v>
      </c>
      <c r="K33" s="181">
        <v>180.36035856428668</v>
      </c>
      <c r="L33" s="179">
        <v>6.4168965319034017</v>
      </c>
      <c r="M33" s="180">
        <v>6.3155934512939309</v>
      </c>
      <c r="N33" s="181">
        <v>6.2774934321992815</v>
      </c>
      <c r="O33" s="183"/>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481</v>
      </c>
      <c r="C34" s="105">
        <v>6344.3457186100004</v>
      </c>
      <c r="D34" s="177">
        <v>23717.247156000001</v>
      </c>
      <c r="E34" s="178">
        <v>23730.683283000002</v>
      </c>
      <c r="F34" s="179">
        <v>2.5921776063936073</v>
      </c>
      <c r="G34" s="180">
        <v>1.9533850828163963</v>
      </c>
      <c r="H34" s="181">
        <v>2.4975090178906756</v>
      </c>
      <c r="I34" s="179">
        <v>158.89968117742762</v>
      </c>
      <c r="J34" s="180">
        <v>138.28393889839444</v>
      </c>
      <c r="K34" s="181">
        <v>112.66964457837672</v>
      </c>
      <c r="L34" s="179">
        <v>4.1189619521121168</v>
      </c>
      <c r="M34" s="180">
        <v>2.7012178343721773</v>
      </c>
      <c r="N34" s="181">
        <v>2.8139345337703308</v>
      </c>
      <c r="O34" s="183"/>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38517.846032590001</v>
      </c>
      <c r="D35" s="177">
        <v>46393.594666030003</v>
      </c>
      <c r="E35" s="178">
        <v>46217.028852179996</v>
      </c>
      <c r="F35" s="179">
        <v>0.86218566123612861</v>
      </c>
      <c r="G35" s="180">
        <v>1.9756429288957984</v>
      </c>
      <c r="H35" s="181">
        <v>1.9017152818306768</v>
      </c>
      <c r="I35" s="179">
        <v>153.6813435389241</v>
      </c>
      <c r="J35" s="180">
        <v>87.487595506057062</v>
      </c>
      <c r="K35" s="181">
        <v>92.028793944208218</v>
      </c>
      <c r="L35" s="179">
        <v>1.3250185079876389</v>
      </c>
      <c r="M35" s="180">
        <v>1.7284424942763745</v>
      </c>
      <c r="N35" s="181">
        <v>1.7501256381214723</v>
      </c>
      <c r="O35" s="183"/>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48</v>
      </c>
      <c r="C36" s="105">
        <v>271.90812099999999</v>
      </c>
      <c r="D36" s="177">
        <v>223.5</v>
      </c>
      <c r="E36" s="178">
        <v>225</v>
      </c>
      <c r="F36" s="179">
        <v>0</v>
      </c>
      <c r="G36" s="180">
        <v>0</v>
      </c>
      <c r="H36" s="181">
        <v>0</v>
      </c>
      <c r="I36" s="179" t="s">
        <v>293</v>
      </c>
      <c r="J36" s="180" t="s">
        <v>293</v>
      </c>
      <c r="K36" s="181" t="s">
        <v>293</v>
      </c>
      <c r="L36" s="179">
        <v>0.44282973070892578</v>
      </c>
      <c r="M36" s="180">
        <v>0.55646353467561516</v>
      </c>
      <c r="N36" s="181">
        <v>0.55920399999999992</v>
      </c>
      <c r="O36" s="183"/>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65</v>
      </c>
      <c r="C37" s="105">
        <v>15041.459754</v>
      </c>
      <c r="D37" s="177">
        <v>8047.1759430000002</v>
      </c>
      <c r="E37" s="178">
        <v>8097.0318479999996</v>
      </c>
      <c r="F37" s="179">
        <v>0</v>
      </c>
      <c r="G37" s="180">
        <v>0</v>
      </c>
      <c r="H37" s="181">
        <v>0</v>
      </c>
      <c r="I37" s="179" t="s">
        <v>293</v>
      </c>
      <c r="J37" s="180" t="s">
        <v>293</v>
      </c>
      <c r="K37" s="181" t="s">
        <v>293</v>
      </c>
      <c r="L37" s="179">
        <v>0.50942300982205579</v>
      </c>
      <c r="M37" s="180">
        <v>0.76336704248942999</v>
      </c>
      <c r="N37" s="181">
        <v>0.66498386088600703</v>
      </c>
      <c r="O37" s="183"/>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25818.872388</v>
      </c>
      <c r="D38" s="177">
        <v>31883.978762000002</v>
      </c>
      <c r="E38" s="178">
        <v>32109.403569000002</v>
      </c>
      <c r="F38" s="179">
        <v>1.604625809268708</v>
      </c>
      <c r="G38" s="180">
        <v>1.5621712231022591</v>
      </c>
      <c r="H38" s="181">
        <v>1.5835978326639342</v>
      </c>
      <c r="I38" s="179">
        <v>220.363018457153</v>
      </c>
      <c r="J38" s="180">
        <v>227.25616827278765</v>
      </c>
      <c r="K38" s="181">
        <v>224.30419757368915</v>
      </c>
      <c r="L38" s="179">
        <v>3.5360018682470433</v>
      </c>
      <c r="M38" s="180">
        <v>3.550130463482335</v>
      </c>
      <c r="N38" s="181">
        <v>3.5520764113511705</v>
      </c>
      <c r="O38" s="183"/>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105">
        <v>9065.8477590000002</v>
      </c>
      <c r="D39" s="177">
        <v>15288.609085000002</v>
      </c>
      <c r="E39" s="178">
        <v>15859.543175000001</v>
      </c>
      <c r="F39" s="179">
        <v>2.3275492221951395</v>
      </c>
      <c r="G39" s="180">
        <v>0.80967434847589348</v>
      </c>
      <c r="H39" s="181">
        <v>0.78057497390683828</v>
      </c>
      <c r="I39" s="179">
        <v>100.01183392026738</v>
      </c>
      <c r="J39" s="180">
        <v>193.5181620995634</v>
      </c>
      <c r="K39" s="181">
        <v>204.60596083262232</v>
      </c>
      <c r="L39" s="179">
        <v>2.3278246625142782</v>
      </c>
      <c r="M39" s="180">
        <v>1.5668669181621631</v>
      </c>
      <c r="N39" s="181">
        <v>1.5971029253810771</v>
      </c>
      <c r="O39" s="183"/>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105">
        <v>0</v>
      </c>
      <c r="D40" s="177">
        <v>0</v>
      </c>
      <c r="E40" s="178">
        <v>0</v>
      </c>
      <c r="F40" s="179" t="s">
        <v>293</v>
      </c>
      <c r="G40" s="180" t="s">
        <v>293</v>
      </c>
      <c r="H40" s="181" t="s">
        <v>293</v>
      </c>
      <c r="I40" s="179" t="s">
        <v>293</v>
      </c>
      <c r="J40" s="180" t="s">
        <v>293</v>
      </c>
      <c r="K40" s="181" t="s">
        <v>293</v>
      </c>
      <c r="L40" s="179" t="s">
        <v>293</v>
      </c>
      <c r="M40" s="180" t="s">
        <v>293</v>
      </c>
      <c r="N40" s="181" t="s">
        <v>293</v>
      </c>
      <c r="O40" s="183"/>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228</v>
      </c>
      <c r="C41" s="105">
        <v>9.7410999999999998E-2</v>
      </c>
      <c r="D41" s="177">
        <v>311.06766599999997</v>
      </c>
      <c r="E41" s="178">
        <v>334.83580800000004</v>
      </c>
      <c r="F41" s="179">
        <v>0</v>
      </c>
      <c r="G41" s="180">
        <v>14.587845655420836</v>
      </c>
      <c r="H41" s="181">
        <v>14.892082569615731</v>
      </c>
      <c r="I41" s="179" t="s">
        <v>293</v>
      </c>
      <c r="J41" s="180">
        <v>209.42242344325302</v>
      </c>
      <c r="K41" s="181">
        <v>194.5342699471212</v>
      </c>
      <c r="L41" s="179">
        <v>69.28991592325302</v>
      </c>
      <c r="M41" s="180">
        <v>30.55021989974362</v>
      </c>
      <c r="N41" s="181">
        <v>28.970204106724452</v>
      </c>
      <c r="O41" s="183"/>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58</v>
      </c>
      <c r="C42" s="105">
        <v>12341.108526769998</v>
      </c>
      <c r="D42" s="177">
        <v>12735.849936980001</v>
      </c>
      <c r="E42" s="178">
        <v>13222.47554797</v>
      </c>
      <c r="F42" s="179">
        <v>2.9925483728539852</v>
      </c>
      <c r="G42" s="180">
        <v>2.7280083640996935</v>
      </c>
      <c r="H42" s="181">
        <v>2.381478406653919</v>
      </c>
      <c r="I42" s="179">
        <v>58.658031004850365</v>
      </c>
      <c r="J42" s="180">
        <v>65.337572264763992</v>
      </c>
      <c r="K42" s="181">
        <v>67.219843656713579</v>
      </c>
      <c r="L42" s="179">
        <v>1.7553699523838358</v>
      </c>
      <c r="M42" s="180">
        <v>1.7824144362824434</v>
      </c>
      <c r="N42" s="181">
        <v>1.6008260616711578</v>
      </c>
      <c r="O42" s="183"/>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56</v>
      </c>
      <c r="C43" s="105">
        <v>4066.6670770000001</v>
      </c>
      <c r="D43" s="177">
        <v>5286.3176990000002</v>
      </c>
      <c r="E43" s="178">
        <v>5486.3777660000005</v>
      </c>
      <c r="F43" s="179">
        <v>0</v>
      </c>
      <c r="G43" s="180">
        <v>0</v>
      </c>
      <c r="H43" s="181">
        <v>0</v>
      </c>
      <c r="I43" s="179" t="s">
        <v>293</v>
      </c>
      <c r="J43" s="180" t="s">
        <v>293</v>
      </c>
      <c r="K43" s="181" t="s">
        <v>293</v>
      </c>
      <c r="L43" s="179">
        <v>2.8157674044090428</v>
      </c>
      <c r="M43" s="180">
        <v>1.9080968217078775</v>
      </c>
      <c r="N43" s="181">
        <v>1.955649183782435</v>
      </c>
      <c r="O43" s="183"/>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63</v>
      </c>
      <c r="C44" s="105">
        <v>6261.3361200700001</v>
      </c>
      <c r="D44" s="177">
        <v>2617.6400558999999</v>
      </c>
      <c r="E44" s="178">
        <v>2740.0353734699997</v>
      </c>
      <c r="F44" s="179">
        <v>0</v>
      </c>
      <c r="G44" s="180">
        <v>0</v>
      </c>
      <c r="H44" s="181">
        <v>0</v>
      </c>
      <c r="I44" s="179" t="s">
        <v>293</v>
      </c>
      <c r="J44" s="180" t="s">
        <v>293</v>
      </c>
      <c r="K44" s="181" t="s">
        <v>293</v>
      </c>
      <c r="L44" s="179">
        <v>0.45926207216102172</v>
      </c>
      <c r="M44" s="180">
        <v>0.42595610404373935</v>
      </c>
      <c r="N44" s="181">
        <v>0.42349204329084361</v>
      </c>
      <c r="O44" s="183"/>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137</v>
      </c>
      <c r="C45" s="105">
        <v>5306.9869541299995</v>
      </c>
      <c r="D45" s="177">
        <v>7959.1688380200003</v>
      </c>
      <c r="E45" s="178">
        <v>8100.1314133699998</v>
      </c>
      <c r="F45" s="179">
        <v>5.6186483435379433</v>
      </c>
      <c r="G45" s="180">
        <v>5.2315033832550757</v>
      </c>
      <c r="H45" s="181">
        <v>5.3946815599649538</v>
      </c>
      <c r="I45" s="179">
        <v>65.401861590563342</v>
      </c>
      <c r="J45" s="180">
        <v>72.389816388739106</v>
      </c>
      <c r="K45" s="181">
        <v>72.911853943223221</v>
      </c>
      <c r="L45" s="179">
        <v>3.6747006129011655</v>
      </c>
      <c r="M45" s="180">
        <v>3.7870756935090233</v>
      </c>
      <c r="N45" s="181">
        <v>3.9333623397036428</v>
      </c>
      <c r="O45" s="183"/>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73</v>
      </c>
      <c r="C46" s="105">
        <v>6324.627477</v>
      </c>
      <c r="D46" s="177">
        <v>7951.3399620000009</v>
      </c>
      <c r="E46" s="178">
        <v>8213.5882230000007</v>
      </c>
      <c r="F46" s="179">
        <v>0.96998135025494725</v>
      </c>
      <c r="G46" s="180">
        <v>1.2556763196789091</v>
      </c>
      <c r="H46" s="181">
        <v>1.2676746651169439</v>
      </c>
      <c r="I46" s="179">
        <v>230.66237830209366</v>
      </c>
      <c r="J46" s="180">
        <v>227.82203572158966</v>
      </c>
      <c r="K46" s="181">
        <v>199.01460674188598</v>
      </c>
      <c r="L46" s="179">
        <v>2.2373820515848224</v>
      </c>
      <c r="M46" s="180">
        <v>2.8607073535664274</v>
      </c>
      <c r="N46" s="181">
        <v>2.5228577495490061</v>
      </c>
      <c r="O46" s="183"/>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41</v>
      </c>
      <c r="C47" s="105">
        <v>4291.8572952899995</v>
      </c>
      <c r="D47" s="177">
        <v>2815.02979891</v>
      </c>
      <c r="E47" s="178">
        <v>2741.1876598700001</v>
      </c>
      <c r="F47" s="179">
        <v>4.2052689838515409</v>
      </c>
      <c r="G47" s="180">
        <v>2.1411873928772951</v>
      </c>
      <c r="H47" s="181">
        <v>2.1988667190650681</v>
      </c>
      <c r="I47" s="179">
        <v>103.98778169851846</v>
      </c>
      <c r="J47" s="180">
        <v>124.70789342927337</v>
      </c>
      <c r="K47" s="181">
        <v>122.790527790133</v>
      </c>
      <c r="L47" s="179">
        <v>4.3729659307630451</v>
      </c>
      <c r="M47" s="180">
        <v>2.6702296920304542</v>
      </c>
      <c r="N47" s="181">
        <v>2.7000000497415786</v>
      </c>
      <c r="O47" s="183"/>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71</v>
      </c>
      <c r="C48" s="105">
        <v>4114.1458359999997</v>
      </c>
      <c r="D48" s="177">
        <v>4102.0343089999997</v>
      </c>
      <c r="E48" s="178">
        <v>4023.8457480000002</v>
      </c>
      <c r="F48" s="179">
        <v>1.353466046651828</v>
      </c>
      <c r="G48" s="180">
        <v>1.3574622444729045</v>
      </c>
      <c r="H48" s="181">
        <v>1.3838395029848443</v>
      </c>
      <c r="I48" s="179">
        <v>67.089550854384029</v>
      </c>
      <c r="J48" s="180">
        <v>72.218478747958088</v>
      </c>
      <c r="K48" s="181">
        <v>71.73693272918382</v>
      </c>
      <c r="L48" s="179">
        <v>0.90803429166529925</v>
      </c>
      <c r="M48" s="180">
        <v>0.98033858253621953</v>
      </c>
      <c r="N48" s="181">
        <v>0.99272401333610971</v>
      </c>
      <c r="O48" s="183"/>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24" s="86" customFormat="1" ht="20.100000000000001" customHeight="1">
      <c r="A49" s="93"/>
      <c r="B49" s="104" t="s">
        <v>266</v>
      </c>
      <c r="C49" s="105">
        <v>571.41243499999996</v>
      </c>
      <c r="D49" s="177">
        <v>997.69515799999999</v>
      </c>
      <c r="E49" s="178">
        <v>1031.517206</v>
      </c>
      <c r="F49" s="179">
        <v>22.73431116352937</v>
      </c>
      <c r="G49" s="180">
        <v>15.067554833216901</v>
      </c>
      <c r="H49" s="181">
        <v>15.512647590291381</v>
      </c>
      <c r="I49" s="179">
        <v>86.241606003312484</v>
      </c>
      <c r="J49" s="180">
        <v>137.61285211400531</v>
      </c>
      <c r="K49" s="181">
        <v>135.48754165757146</v>
      </c>
      <c r="L49" s="179">
        <v>19.606435061218086</v>
      </c>
      <c r="M49" s="180">
        <v>20.734891949831432</v>
      </c>
      <c r="N49" s="181">
        <v>21.017704866088295</v>
      </c>
      <c r="O49" s="183"/>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24" s="86" customFormat="1" ht="20.100000000000001" customHeight="1">
      <c r="A50" s="93"/>
      <c r="B50" s="104" t="s">
        <v>62</v>
      </c>
      <c r="C50" s="105">
        <v>4213.8873120000007</v>
      </c>
      <c r="D50" s="177">
        <v>3638.4341989999998</v>
      </c>
      <c r="E50" s="178">
        <v>3563.2857469999999</v>
      </c>
      <c r="F50" s="179">
        <v>1.3400507137244488</v>
      </c>
      <c r="G50" s="180">
        <v>1.6014549339937094</v>
      </c>
      <c r="H50" s="181">
        <v>1.6463723979866383</v>
      </c>
      <c r="I50" s="179">
        <v>122.30246754515596</v>
      </c>
      <c r="J50" s="180">
        <v>131.17548081890189</v>
      </c>
      <c r="K50" s="181">
        <v>130.29075127700179</v>
      </c>
      <c r="L50" s="179">
        <v>1.6389150892414748</v>
      </c>
      <c r="M50" s="180">
        <v>2.100716209764276</v>
      </c>
      <c r="N50" s="181">
        <v>2.1450709661539813</v>
      </c>
      <c r="O50" s="183"/>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24" s="86" customFormat="1" ht="20.100000000000001" customHeight="1">
      <c r="A51" s="93"/>
      <c r="B51" s="104" t="s">
        <v>38</v>
      </c>
      <c r="C51" s="105">
        <v>33.953243999999998</v>
      </c>
      <c r="D51" s="177">
        <v>152.02896000000001</v>
      </c>
      <c r="E51" s="178">
        <v>10.126466000000001</v>
      </c>
      <c r="F51" s="179">
        <v>0</v>
      </c>
      <c r="G51" s="180">
        <v>0</v>
      </c>
      <c r="H51" s="181">
        <v>0</v>
      </c>
      <c r="I51" s="179" t="s">
        <v>293</v>
      </c>
      <c r="J51" s="180" t="s">
        <v>293</v>
      </c>
      <c r="K51" s="181" t="s">
        <v>293</v>
      </c>
      <c r="L51" s="179">
        <v>0.22935363701919029</v>
      </c>
      <c r="M51" s="180">
        <v>0.80873670384905616</v>
      </c>
      <c r="N51" s="181">
        <v>0.8450233279803635</v>
      </c>
      <c r="O51" s="183"/>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24" s="86" customFormat="1" ht="20.100000000000001" customHeight="1">
      <c r="A52" s="93"/>
      <c r="B52" s="104" t="s">
        <v>54</v>
      </c>
      <c r="C52" s="105">
        <v>1170.8660749999999</v>
      </c>
      <c r="D52" s="177">
        <v>1455.458492</v>
      </c>
      <c r="E52" s="178">
        <v>1488.759384</v>
      </c>
      <c r="F52" s="179">
        <v>0.2771175174752587</v>
      </c>
      <c r="G52" s="180">
        <v>0.22293146921293308</v>
      </c>
      <c r="H52" s="181">
        <v>0.21794488987751698</v>
      </c>
      <c r="I52" s="179">
        <v>371.80515768143192</v>
      </c>
      <c r="J52" s="180">
        <v>281.63751377256585</v>
      </c>
      <c r="K52" s="181">
        <v>282.30482251689307</v>
      </c>
      <c r="L52" s="179">
        <v>1.0303372228117551</v>
      </c>
      <c r="M52" s="180">
        <v>0.62785864730795782</v>
      </c>
      <c r="N52" s="181">
        <v>0.6152689345533624</v>
      </c>
      <c r="O52" s="183"/>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24" s="86" customFormat="1" ht="20.100000000000001" customHeight="1">
      <c r="A53" s="93"/>
      <c r="B53" s="104" t="s">
        <v>184</v>
      </c>
      <c r="C53" s="105">
        <v>46.710837769999998</v>
      </c>
      <c r="D53" s="177">
        <v>3.2911489</v>
      </c>
      <c r="E53" s="178">
        <v>2.2571179199999998</v>
      </c>
      <c r="F53" s="179">
        <v>23.023714395692373</v>
      </c>
      <c r="G53" s="180">
        <v>27.992873856299848</v>
      </c>
      <c r="H53" s="181">
        <v>25.24379674412403</v>
      </c>
      <c r="I53" s="179">
        <v>125.17893472463075</v>
      </c>
      <c r="J53" s="180">
        <v>110.03078562388735</v>
      </c>
      <c r="K53" s="181">
        <v>101.90413439688348</v>
      </c>
      <c r="L53" s="179">
        <v>28.820840414569172</v>
      </c>
      <c r="M53" s="180">
        <v>30.800779022790493</v>
      </c>
      <c r="N53" s="181">
        <v>25.724472561008248</v>
      </c>
      <c r="O53" s="183"/>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24" s="86" customFormat="1" ht="20.100000000000001" customHeight="1">
      <c r="A54" s="93"/>
      <c r="B54" s="104" t="s">
        <v>53</v>
      </c>
      <c r="C54" s="105">
        <v>0</v>
      </c>
      <c r="D54" s="177">
        <v>0</v>
      </c>
      <c r="E54" s="178">
        <v>0</v>
      </c>
      <c r="F54" s="179" t="s">
        <v>293</v>
      </c>
      <c r="G54" s="180" t="s">
        <v>293</v>
      </c>
      <c r="H54" s="181" t="s">
        <v>293</v>
      </c>
      <c r="I54" s="179" t="s">
        <v>293</v>
      </c>
      <c r="J54" s="180" t="s">
        <v>293</v>
      </c>
      <c r="K54" s="181" t="s">
        <v>293</v>
      </c>
      <c r="L54" s="179" t="s">
        <v>293</v>
      </c>
      <c r="M54" s="180" t="s">
        <v>293</v>
      </c>
      <c r="N54" s="181" t="s">
        <v>293</v>
      </c>
      <c r="O54" s="140"/>
      <c r="P54" s="140"/>
      <c r="Q54" s="140"/>
      <c r="R54" s="140"/>
      <c r="S54" s="140"/>
      <c r="T54" s="140"/>
      <c r="U54" s="140"/>
      <c r="V54" s="140"/>
      <c r="W54" s="140"/>
      <c r="X54" s="140"/>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40"/>
      <c r="BG54" s="140"/>
      <c r="BH54" s="140"/>
      <c r="BI54" s="140"/>
      <c r="BJ54" s="140"/>
      <c r="BK54" s="140"/>
      <c r="BL54" s="140"/>
      <c r="BM54" s="140"/>
      <c r="BN54" s="140"/>
      <c r="BO54" s="140"/>
      <c r="BP54" s="140"/>
      <c r="BQ54" s="140"/>
      <c r="BR54" s="140"/>
      <c r="BS54" s="140"/>
      <c r="BT54" s="140"/>
      <c r="BU54" s="140"/>
      <c r="BV54" s="140"/>
      <c r="BW54" s="140"/>
      <c r="BX54" s="140"/>
      <c r="BY54" s="140"/>
      <c r="BZ54" s="140"/>
      <c r="CA54" s="140"/>
      <c r="CB54" s="140"/>
      <c r="CC54" s="140"/>
      <c r="CD54" s="140"/>
      <c r="CE54" s="140"/>
      <c r="CF54" s="140"/>
      <c r="CG54" s="140"/>
      <c r="CH54" s="140"/>
      <c r="CI54" s="140"/>
      <c r="CJ54" s="140"/>
      <c r="CK54" s="140"/>
      <c r="CL54" s="140"/>
      <c r="CM54" s="140"/>
      <c r="CN54" s="140"/>
      <c r="CO54" s="140"/>
      <c r="CP54" s="140"/>
      <c r="CQ54" s="140"/>
      <c r="CR54" s="140"/>
      <c r="CS54" s="140"/>
      <c r="CT54" s="140"/>
      <c r="CU54" s="140"/>
      <c r="CV54" s="140"/>
      <c r="CW54" s="140"/>
      <c r="CX54" s="140"/>
      <c r="CY54" s="141"/>
      <c r="CZ54" s="141"/>
      <c r="DA54" s="141"/>
      <c r="DB54" s="141"/>
      <c r="DC54" s="141"/>
      <c r="DD54" s="141"/>
      <c r="DE54" s="141"/>
      <c r="DF54" s="141"/>
      <c r="DG54" s="141"/>
      <c r="DH54" s="141"/>
      <c r="DI54" s="141"/>
      <c r="DJ54" s="141"/>
      <c r="DK54" s="141"/>
      <c r="DL54" s="141"/>
      <c r="DM54" s="141"/>
      <c r="DN54" s="141"/>
      <c r="DO54" s="141"/>
      <c r="DP54" s="141"/>
      <c r="DQ54" s="141"/>
      <c r="DR54" s="141"/>
      <c r="DS54" s="141"/>
      <c r="DT54" s="141"/>
    </row>
    <row r="55" spans="1:124" s="86" customFormat="1" ht="18.75" customHeight="1">
      <c r="A55" s="93"/>
      <c r="B55" s="104" t="s">
        <v>229</v>
      </c>
      <c r="C55" s="105">
        <v>0</v>
      </c>
      <c r="D55" s="177">
        <v>0</v>
      </c>
      <c r="E55" s="178">
        <v>0</v>
      </c>
      <c r="F55" s="179" t="s">
        <v>293</v>
      </c>
      <c r="G55" s="180" t="s">
        <v>293</v>
      </c>
      <c r="H55" s="181" t="s">
        <v>293</v>
      </c>
      <c r="I55" s="179" t="s">
        <v>293</v>
      </c>
      <c r="J55" s="180" t="s">
        <v>293</v>
      </c>
      <c r="K55" s="181" t="s">
        <v>293</v>
      </c>
      <c r="L55" s="179" t="s">
        <v>293</v>
      </c>
      <c r="M55" s="180" t="s">
        <v>293</v>
      </c>
      <c r="N55" s="181" t="s">
        <v>293</v>
      </c>
      <c r="O55" s="183"/>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24" s="86" customFormat="1" ht="18.75" customHeight="1">
      <c r="A56" s="93"/>
      <c r="B56" s="104" t="s">
        <v>290</v>
      </c>
      <c r="C56" s="105">
        <v>0</v>
      </c>
      <c r="D56" s="177">
        <v>0.31970323</v>
      </c>
      <c r="E56" s="178">
        <v>3.1540154999999999</v>
      </c>
      <c r="F56" s="179" t="s">
        <v>293</v>
      </c>
      <c r="G56" s="180">
        <v>0</v>
      </c>
      <c r="H56" s="181">
        <v>0</v>
      </c>
      <c r="I56" s="179" t="s">
        <v>293</v>
      </c>
      <c r="J56" s="180" t="s">
        <v>293</v>
      </c>
      <c r="K56" s="181" t="s">
        <v>293</v>
      </c>
      <c r="L56" s="179" t="s">
        <v>293</v>
      </c>
      <c r="M56" s="180">
        <v>156.31385081720944</v>
      </c>
      <c r="N56" s="181">
        <v>42.649471126568656</v>
      </c>
      <c r="O56" s="183"/>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24" s="86" customFormat="1" ht="18.75" customHeight="1">
      <c r="A57" s="93"/>
      <c r="B57" s="104" t="s">
        <v>67</v>
      </c>
      <c r="C57" s="105">
        <v>0</v>
      </c>
      <c r="D57" s="177">
        <v>0</v>
      </c>
      <c r="E57" s="178">
        <v>0</v>
      </c>
      <c r="F57" s="179" t="s">
        <v>293</v>
      </c>
      <c r="G57" s="180" t="s">
        <v>293</v>
      </c>
      <c r="H57" s="181" t="s">
        <v>293</v>
      </c>
      <c r="I57" s="179" t="s">
        <v>293</v>
      </c>
      <c r="J57" s="180" t="s">
        <v>293</v>
      </c>
      <c r="K57" s="181" t="s">
        <v>293</v>
      </c>
      <c r="L57" s="179" t="s">
        <v>293</v>
      </c>
      <c r="M57" s="180" t="s">
        <v>293</v>
      </c>
      <c r="N57" s="181" t="s">
        <v>293</v>
      </c>
      <c r="O57" s="183"/>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24" s="86" customFormat="1" ht="18.75" customHeight="1">
      <c r="A58" s="93"/>
      <c r="B58" s="104" t="s">
        <v>291</v>
      </c>
      <c r="C58" s="105">
        <v>456.995069</v>
      </c>
      <c r="D58" s="177">
        <v>484.36965400000003</v>
      </c>
      <c r="E58" s="178">
        <v>506.30311599999999</v>
      </c>
      <c r="F58" s="179">
        <v>9.8186987221080937</v>
      </c>
      <c r="G58" s="180">
        <v>7.0956616947766085</v>
      </c>
      <c r="H58" s="181">
        <v>7.8579079888578054</v>
      </c>
      <c r="I58" s="179">
        <v>128.24758475797569</v>
      </c>
      <c r="J58" s="180">
        <v>177.66188956448025</v>
      </c>
      <c r="K58" s="181">
        <v>152.32451271066037</v>
      </c>
      <c r="L58" s="179">
        <v>12.592243965765853</v>
      </c>
      <c r="M58" s="180">
        <v>12.606286644043147</v>
      </c>
      <c r="N58" s="181">
        <v>11.969520053279703</v>
      </c>
      <c r="O58" s="183"/>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24" s="86" customFormat="1" ht="18.75" customHeight="1">
      <c r="A59" s="93"/>
      <c r="B59" s="104" t="s">
        <v>59</v>
      </c>
      <c r="C59" s="105">
        <v>25146.470641</v>
      </c>
      <c r="D59" s="177">
        <v>1302.2801930000001</v>
      </c>
      <c r="E59" s="178" t="s">
        <v>478</v>
      </c>
      <c r="F59" s="179">
        <v>3.4782115609255051</v>
      </c>
      <c r="G59" s="180">
        <v>84.787186961385359</v>
      </c>
      <c r="H59" s="178" t="s">
        <v>478</v>
      </c>
      <c r="I59" s="179">
        <v>154.10956866576305</v>
      </c>
      <c r="J59" s="180">
        <v>117.94234887397106</v>
      </c>
      <c r="K59" s="178" t="s">
        <v>478</v>
      </c>
      <c r="L59" s="179">
        <v>5.3602568338250007</v>
      </c>
      <c r="M59" s="180">
        <v>99.999999846423222</v>
      </c>
      <c r="N59" s="178" t="s">
        <v>478</v>
      </c>
      <c r="O59" s="183"/>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24" s="86" customFormat="1" ht="18.75" customHeight="1">
      <c r="A60" s="93"/>
      <c r="B60" s="104" t="s">
        <v>50</v>
      </c>
      <c r="C60" s="105">
        <v>15045.471398</v>
      </c>
      <c r="D60" s="177" t="s">
        <v>292</v>
      </c>
      <c r="E60" s="178" t="s">
        <v>292</v>
      </c>
      <c r="F60" s="179">
        <v>3.1619549192937821</v>
      </c>
      <c r="G60" s="177" t="s">
        <v>292</v>
      </c>
      <c r="H60" s="178" t="s">
        <v>292</v>
      </c>
      <c r="I60" s="179">
        <v>111.79831717638477</v>
      </c>
      <c r="J60" s="177" t="s">
        <v>292</v>
      </c>
      <c r="K60" s="178" t="s">
        <v>292</v>
      </c>
      <c r="L60" s="179">
        <v>3.5350123896463646</v>
      </c>
      <c r="M60" s="177" t="s">
        <v>292</v>
      </c>
      <c r="N60" s="178" t="s">
        <v>292</v>
      </c>
      <c r="O60" s="183"/>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24" s="86" customFormat="1" ht="18">
      <c r="A61" s="85"/>
      <c r="B61" s="184"/>
      <c r="C61" s="185"/>
      <c r="D61" s="186"/>
      <c r="E61" s="187"/>
      <c r="F61" s="188"/>
      <c r="G61" s="189"/>
      <c r="H61" s="190"/>
      <c r="I61" s="188"/>
      <c r="J61" s="189"/>
      <c r="K61" s="190"/>
      <c r="L61" s="188"/>
      <c r="M61" s="189"/>
      <c r="N61" s="190"/>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24" ht="20.100000000000001" customHeight="1">
      <c r="B62" s="85" t="s">
        <v>476</v>
      </c>
      <c r="C62" s="116"/>
      <c r="D62" s="116"/>
      <c r="E62" s="116"/>
      <c r="F62" s="116"/>
      <c r="G62" s="116"/>
      <c r="H62" s="116"/>
      <c r="I62" s="116"/>
      <c r="J62" s="116"/>
      <c r="K62" s="116"/>
      <c r="L62" s="116"/>
      <c r="M62" s="116"/>
      <c r="N62" s="116"/>
    </row>
    <row r="63" spans="1:124" ht="20.100000000000001" customHeight="1">
      <c r="B63" s="85" t="s">
        <v>477</v>
      </c>
      <c r="C63" s="116"/>
      <c r="D63" s="116"/>
      <c r="E63" s="116"/>
      <c r="F63" s="116"/>
      <c r="G63" s="116"/>
      <c r="H63" s="116"/>
      <c r="I63" s="116"/>
      <c r="J63" s="116"/>
      <c r="K63" s="116"/>
      <c r="L63" s="116"/>
      <c r="M63" s="116"/>
      <c r="N63" s="116"/>
    </row>
    <row r="64" spans="1:124" ht="20.100000000000001" customHeight="1">
      <c r="B64" s="117"/>
      <c r="C64" s="63"/>
      <c r="D64" s="63"/>
      <c r="E64" s="63"/>
      <c r="F64" s="63"/>
      <c r="G64" s="191"/>
      <c r="H64" s="192"/>
      <c r="I64" s="192"/>
      <c r="J64" s="192"/>
      <c r="K64" s="192"/>
      <c r="L64" s="192"/>
      <c r="M64" s="192"/>
      <c r="N64" s="192"/>
    </row>
    <row r="65" spans="2:14" ht="20.100000000000001" customHeight="1">
      <c r="B65" s="63"/>
      <c r="C65" s="63"/>
      <c r="D65" s="63"/>
      <c r="E65" s="63"/>
      <c r="F65" s="63"/>
      <c r="G65" s="63"/>
      <c r="H65" s="63"/>
      <c r="I65" s="63"/>
      <c r="J65" s="191"/>
      <c r="K65" s="192"/>
      <c r="L65" s="192"/>
      <c r="M65" s="192"/>
      <c r="N65" s="192"/>
    </row>
    <row r="66" spans="2:14" ht="20.100000000000001" customHeight="1">
      <c r="B66" s="63"/>
      <c r="C66" s="193"/>
      <c r="D66" s="193"/>
      <c r="E66" s="193"/>
      <c r="F66" s="193"/>
      <c r="G66" s="193"/>
      <c r="H66" s="193"/>
      <c r="I66" s="193"/>
      <c r="J66" s="193"/>
      <c r="K66" s="193"/>
      <c r="L66" s="193"/>
      <c r="M66" s="193"/>
      <c r="N66" s="193"/>
    </row>
    <row r="67" spans="2:14" ht="20.100000000000001" customHeight="1">
      <c r="B67" s="63"/>
    </row>
    <row r="68" spans="2:14" ht="20.100000000000001" customHeight="1">
      <c r="B68" s="84"/>
      <c r="C68" s="194"/>
      <c r="D68" s="194"/>
      <c r="E68" s="194"/>
      <c r="F68" s="194"/>
      <c r="G68" s="194"/>
      <c r="H68" s="194"/>
      <c r="I68" s="194"/>
      <c r="J68" s="194"/>
      <c r="K68" s="194"/>
      <c r="L68" s="194"/>
      <c r="M68" s="194"/>
      <c r="N68" s="194"/>
    </row>
    <row r="69" spans="2:14" ht="20.100000000000001" customHeight="1">
      <c r="B69" s="63"/>
    </row>
    <row r="70" spans="2:14" ht="20.100000000000001" customHeight="1"/>
    <row r="71" spans="2:14" ht="20.100000000000001" customHeight="1"/>
    <row r="78" spans="2:14"/>
    <row r="79" spans="2:14"/>
    <row r="80" spans="2:14"/>
    <row r="83" ht="9.75" hidden="1" customHeight="1"/>
    <row r="99"/>
    <row r="115"/>
    <row r="121" ht="12.75" hidden="1" customHeight="1"/>
    <row r="126"/>
    <row r="127"/>
    <row r="128"/>
    <row r="129" spans="2:14"/>
    <row r="130" spans="2:14"/>
    <row r="131" spans="2:14"/>
    <row r="137" spans="2:14" hidden="1">
      <c r="B137" s="195"/>
      <c r="C137" s="196"/>
      <c r="D137" s="197"/>
      <c r="E137" s="196"/>
      <c r="F137" s="197"/>
      <c r="G137" s="197"/>
      <c r="H137" s="197"/>
      <c r="I137" s="197"/>
      <c r="J137" s="197"/>
      <c r="K137" s="197"/>
      <c r="L137" s="197"/>
      <c r="M137" s="197"/>
      <c r="N137" s="197"/>
    </row>
    <row r="138" spans="2:14" hidden="1">
      <c r="B138" s="195"/>
      <c r="C138" s="196"/>
      <c r="D138" s="197"/>
      <c r="E138" s="196"/>
      <c r="F138" s="197"/>
      <c r="G138" s="197"/>
      <c r="H138" s="197"/>
      <c r="I138" s="197"/>
      <c r="J138" s="197"/>
      <c r="K138" s="197"/>
      <c r="L138" s="197"/>
      <c r="M138" s="197"/>
      <c r="N138" s="197"/>
    </row>
    <row r="139" spans="2:14" hidden="1">
      <c r="B139" s="195"/>
      <c r="C139" s="196"/>
      <c r="D139" s="197"/>
      <c r="E139" s="196"/>
      <c r="F139" s="197"/>
      <c r="G139" s="197"/>
      <c r="H139" s="197"/>
      <c r="I139" s="197"/>
      <c r="J139" s="197"/>
      <c r="K139" s="197"/>
      <c r="L139" s="197"/>
      <c r="M139" s="197"/>
      <c r="N139" s="197"/>
    </row>
    <row r="140" spans="2:14" hidden="1">
      <c r="B140" s="195"/>
      <c r="C140" s="196"/>
      <c r="D140" s="197"/>
      <c r="E140" s="196"/>
      <c r="F140" s="197"/>
      <c r="G140" s="197"/>
      <c r="H140" s="197"/>
      <c r="I140" s="197"/>
      <c r="J140" s="197"/>
      <c r="K140" s="197"/>
      <c r="L140" s="197"/>
      <c r="M140" s="197"/>
      <c r="N140" s="197"/>
    </row>
    <row r="141" spans="2:14" hidden="1">
      <c r="B141" s="195"/>
      <c r="C141" s="196"/>
      <c r="D141" s="197"/>
      <c r="E141" s="196"/>
      <c r="F141" s="197"/>
      <c r="G141" s="197"/>
      <c r="H141" s="197"/>
      <c r="I141" s="197"/>
      <c r="J141" s="197"/>
      <c r="K141" s="197"/>
      <c r="L141" s="197"/>
      <c r="M141" s="197"/>
      <c r="N141" s="197"/>
    </row>
    <row r="142" spans="2:14" hidden="1">
      <c r="B142" s="195"/>
      <c r="C142" s="196"/>
      <c r="D142" s="197"/>
      <c r="E142" s="196"/>
      <c r="F142" s="197"/>
      <c r="G142" s="197"/>
      <c r="H142" s="197"/>
      <c r="I142" s="197"/>
      <c r="J142" s="197"/>
      <c r="K142" s="197"/>
      <c r="L142" s="197"/>
      <c r="M142" s="197"/>
      <c r="N142" s="197"/>
    </row>
    <row r="143" spans="2:14" hidden="1">
      <c r="B143" s="195"/>
      <c r="C143" s="196"/>
      <c r="D143" s="197"/>
      <c r="E143" s="196"/>
      <c r="F143" s="197"/>
      <c r="G143" s="197"/>
      <c r="H143" s="197"/>
      <c r="I143" s="197"/>
      <c r="J143" s="197"/>
      <c r="K143" s="197"/>
      <c r="L143" s="197"/>
      <c r="M143" s="197"/>
      <c r="N143" s="197"/>
    </row>
    <row r="144" spans="2:14" hidden="1">
      <c r="B144" s="195"/>
      <c r="C144" s="196"/>
      <c r="D144" s="197"/>
      <c r="E144" s="196"/>
      <c r="F144" s="197"/>
      <c r="G144" s="197"/>
      <c r="H144" s="197"/>
      <c r="I144" s="197"/>
      <c r="J144" s="197"/>
      <c r="K144" s="197"/>
      <c r="L144" s="197"/>
      <c r="M144" s="197"/>
      <c r="N144" s="197"/>
    </row>
    <row r="145" spans="2:14" hidden="1">
      <c r="B145" s="195"/>
      <c r="C145" s="196"/>
      <c r="D145" s="197"/>
      <c r="E145" s="196"/>
      <c r="F145" s="197"/>
      <c r="G145" s="197"/>
      <c r="H145" s="197"/>
      <c r="I145" s="197"/>
      <c r="J145" s="197"/>
      <c r="K145" s="197"/>
      <c r="L145" s="197"/>
      <c r="M145" s="197"/>
      <c r="N145" s="197"/>
    </row>
    <row r="146" spans="2:14" hidden="1">
      <c r="B146" s="195"/>
      <c r="C146" s="196"/>
      <c r="D146" s="197"/>
      <c r="E146" s="196"/>
      <c r="F146" s="197"/>
      <c r="G146" s="197"/>
      <c r="H146" s="197"/>
      <c r="I146" s="197"/>
      <c r="J146" s="197"/>
      <c r="K146" s="197"/>
      <c r="L146" s="197"/>
      <c r="M146" s="197"/>
      <c r="N146" s="197"/>
    </row>
    <row r="147" spans="2:14" hidden="1">
      <c r="B147" s="195"/>
      <c r="C147" s="196"/>
      <c r="D147" s="197"/>
      <c r="E147" s="196"/>
      <c r="F147" s="197"/>
      <c r="G147" s="197"/>
      <c r="H147" s="197"/>
      <c r="I147" s="197"/>
      <c r="J147" s="197"/>
      <c r="K147" s="197"/>
      <c r="L147" s="197"/>
      <c r="M147" s="197"/>
      <c r="N147" s="197"/>
    </row>
    <row r="148" spans="2:14" hidden="1">
      <c r="B148" s="195"/>
      <c r="C148" s="196"/>
      <c r="D148" s="197"/>
      <c r="E148" s="196"/>
      <c r="F148" s="197"/>
      <c r="G148" s="197"/>
      <c r="H148" s="197"/>
      <c r="I148" s="197"/>
      <c r="J148" s="197"/>
      <c r="K148" s="197"/>
      <c r="L148" s="197"/>
      <c r="M148" s="197"/>
      <c r="N148" s="197"/>
    </row>
    <row r="149" spans="2:14" hidden="1">
      <c r="B149" s="195"/>
      <c r="C149" s="196"/>
      <c r="D149" s="197"/>
      <c r="E149" s="196"/>
      <c r="F149" s="197"/>
      <c r="G149" s="197"/>
      <c r="H149" s="197"/>
      <c r="I149" s="197"/>
      <c r="J149" s="197"/>
      <c r="K149" s="197"/>
      <c r="L149" s="197"/>
      <c r="M149" s="197"/>
      <c r="N149" s="197"/>
    </row>
    <row r="150" spans="2:14" hidden="1">
      <c r="B150" s="195"/>
      <c r="C150" s="196"/>
      <c r="D150" s="197"/>
      <c r="E150" s="196"/>
      <c r="F150" s="197"/>
      <c r="G150" s="197"/>
      <c r="H150" s="197"/>
      <c r="I150" s="197"/>
      <c r="J150" s="197"/>
      <c r="K150" s="197"/>
      <c r="L150" s="197"/>
      <c r="M150" s="197"/>
      <c r="N150" s="197"/>
    </row>
    <row r="151" spans="2:14" hidden="1">
      <c r="B151" s="195"/>
      <c r="C151" s="196"/>
      <c r="D151" s="197"/>
      <c r="E151" s="196"/>
      <c r="F151" s="197"/>
      <c r="G151" s="197"/>
      <c r="H151" s="197"/>
      <c r="I151" s="197"/>
      <c r="J151" s="197"/>
      <c r="K151" s="197"/>
      <c r="L151" s="197"/>
      <c r="M151" s="197"/>
      <c r="N151" s="197"/>
    </row>
    <row r="152" spans="2:14" hidden="1">
      <c r="B152" s="195"/>
      <c r="C152" s="196"/>
      <c r="D152" s="197"/>
      <c r="E152" s="196"/>
      <c r="F152" s="197"/>
      <c r="G152" s="197"/>
      <c r="H152" s="197"/>
      <c r="I152" s="197"/>
      <c r="J152" s="197"/>
      <c r="K152" s="197"/>
      <c r="L152" s="197"/>
      <c r="M152" s="197"/>
      <c r="N152" s="197"/>
    </row>
    <row r="153" spans="2:14" hidden="1">
      <c r="B153" s="195"/>
      <c r="C153" s="196"/>
      <c r="D153" s="197"/>
      <c r="E153" s="196"/>
      <c r="F153" s="197"/>
      <c r="G153" s="197"/>
      <c r="H153" s="197"/>
      <c r="I153" s="197"/>
      <c r="J153" s="197"/>
      <c r="K153" s="197"/>
      <c r="L153" s="197"/>
      <c r="M153" s="197"/>
      <c r="N153" s="197"/>
    </row>
    <row r="154" spans="2:14" hidden="1">
      <c r="B154" s="195"/>
      <c r="C154" s="196"/>
      <c r="D154" s="197"/>
      <c r="E154" s="196"/>
      <c r="F154" s="197"/>
      <c r="G154" s="197"/>
      <c r="H154" s="197"/>
      <c r="I154" s="197"/>
      <c r="J154" s="197"/>
      <c r="K154" s="197"/>
      <c r="L154" s="197"/>
      <c r="M154" s="197"/>
      <c r="N154" s="197"/>
    </row>
    <row r="155" spans="2:14" hidden="1">
      <c r="B155" s="195"/>
      <c r="C155" s="196"/>
      <c r="D155" s="197"/>
      <c r="E155" s="196"/>
      <c r="F155" s="197"/>
      <c r="G155" s="197"/>
      <c r="H155" s="197"/>
      <c r="I155" s="197"/>
      <c r="J155" s="197"/>
      <c r="K155" s="197"/>
      <c r="L155" s="197"/>
      <c r="M155" s="197"/>
      <c r="N155" s="197"/>
    </row>
    <row r="156" spans="2:14" hidden="1">
      <c r="B156" s="195"/>
      <c r="C156" s="196"/>
      <c r="D156" s="197"/>
      <c r="E156" s="196"/>
      <c r="F156" s="197"/>
      <c r="G156" s="197"/>
      <c r="H156" s="197"/>
      <c r="I156" s="197"/>
      <c r="J156" s="197"/>
      <c r="K156" s="197"/>
      <c r="L156" s="197"/>
      <c r="M156" s="197"/>
      <c r="N156" s="197"/>
    </row>
    <row r="157" spans="2:14" hidden="1">
      <c r="B157" s="195"/>
      <c r="C157" s="196"/>
      <c r="D157" s="197"/>
      <c r="E157" s="196"/>
      <c r="F157" s="197"/>
      <c r="G157" s="197"/>
      <c r="H157" s="197"/>
      <c r="I157" s="197"/>
      <c r="J157" s="197"/>
      <c r="K157" s="197"/>
      <c r="L157" s="197"/>
      <c r="M157" s="197"/>
      <c r="N157" s="197"/>
    </row>
    <row r="158" spans="2:14" hidden="1">
      <c r="B158" s="195"/>
      <c r="C158" s="198"/>
      <c r="D158" s="198"/>
      <c r="E158" s="198"/>
      <c r="F158" s="198"/>
      <c r="G158" s="198"/>
      <c r="H158" s="198"/>
      <c r="I158" s="198"/>
      <c r="J158" s="198"/>
      <c r="K158" s="198"/>
      <c r="L158" s="198"/>
      <c r="M158" s="198"/>
      <c r="N158" s="198"/>
    </row>
    <row r="159" spans="2:14" hidden="1">
      <c r="B159" s="195"/>
      <c r="C159" s="196"/>
      <c r="D159" s="197"/>
      <c r="E159" s="196"/>
      <c r="F159" s="197"/>
      <c r="G159" s="197"/>
      <c r="H159" s="197"/>
      <c r="I159" s="197"/>
      <c r="J159" s="197"/>
      <c r="K159" s="197"/>
      <c r="L159" s="197"/>
      <c r="M159" s="197"/>
      <c r="N159" s="197"/>
    </row>
    <row r="160" spans="2:14"/>
    <row r="161"/>
    <row r="162"/>
    <row r="163"/>
    <row r="164"/>
    <row r="165"/>
    <row r="166"/>
    <row r="167"/>
    <row r="168"/>
    <row r="169"/>
    <row r="170"/>
    <row r="171"/>
    <row r="172"/>
    <row r="173"/>
    <row r="174"/>
    <row r="175"/>
    <row r="176"/>
    <row r="177"/>
    <row r="178"/>
    <row r="179"/>
    <row r="180"/>
    <row r="18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CX93"/>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7" width="16.7109375" style="44" customWidth="1"/>
    <col min="8" max="8" width="17.42578125" style="44" customWidth="1"/>
    <col min="9"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161" customFormat="1" ht="20.100000000000001" customHeight="1">
      <c r="A2" s="74"/>
      <c r="B2" s="87" t="s">
        <v>13</v>
      </c>
      <c r="C2" s="159"/>
      <c r="D2" s="159"/>
      <c r="E2" s="159"/>
      <c r="F2" s="159"/>
      <c r="G2" s="159"/>
      <c r="H2" s="160"/>
      <c r="I2" s="160"/>
      <c r="J2" s="160"/>
      <c r="K2" s="159"/>
      <c r="L2" s="159"/>
      <c r="M2" s="159"/>
      <c r="N2" s="159"/>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02" s="161" customFormat="1" ht="20.100000000000001" customHeight="1">
      <c r="A3" s="74"/>
      <c r="B3" s="91" t="s">
        <v>2</v>
      </c>
      <c r="C3" s="162"/>
      <c r="D3" s="162"/>
      <c r="E3" s="162"/>
      <c r="F3" s="162"/>
      <c r="G3" s="162"/>
      <c r="H3" s="162"/>
      <c r="I3" s="162"/>
      <c r="J3" s="162"/>
      <c r="K3" s="162"/>
      <c r="L3" s="163"/>
      <c r="M3" s="162"/>
      <c r="N3" s="162"/>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ht="20.100000000000001" customHeight="1">
      <c r="B4" s="232"/>
      <c r="C4" s="233"/>
      <c r="D4" s="233"/>
      <c r="E4" s="233"/>
      <c r="F4" s="234"/>
      <c r="G4" s="234"/>
      <c r="H4" s="234"/>
      <c r="I4" s="233"/>
      <c r="J4" s="234"/>
      <c r="K4" s="234"/>
      <c r="L4" s="234"/>
      <c r="M4" s="234"/>
      <c r="N4" s="234"/>
    </row>
    <row r="5" spans="1:102" s="95" customFormat="1" ht="20.100000000000001" customHeight="1">
      <c r="A5" s="93"/>
      <c r="B5" s="217"/>
      <c r="C5" s="674" t="s">
        <v>193</v>
      </c>
      <c r="D5" s="675"/>
      <c r="E5" s="676"/>
      <c r="F5" s="674" t="s">
        <v>198</v>
      </c>
      <c r="G5" s="675"/>
      <c r="H5" s="676"/>
      <c r="I5" s="674" t="s">
        <v>195</v>
      </c>
      <c r="J5" s="675"/>
      <c r="K5" s="676"/>
      <c r="L5" s="674" t="s">
        <v>196</v>
      </c>
      <c r="M5" s="675"/>
      <c r="N5" s="676"/>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18"/>
      <c r="C6" s="134">
        <v>45627</v>
      </c>
      <c r="D6" s="135">
        <v>45962</v>
      </c>
      <c r="E6" s="136">
        <v>45992</v>
      </c>
      <c r="F6" s="134">
        <f>C6</f>
        <v>45627</v>
      </c>
      <c r="G6" s="135">
        <f t="shared" ref="G6:H6" si="0">D6</f>
        <v>45962</v>
      </c>
      <c r="H6" s="136">
        <f t="shared" si="0"/>
        <v>45992</v>
      </c>
      <c r="I6" s="134">
        <f>C6</f>
        <v>45627</v>
      </c>
      <c r="J6" s="135">
        <f t="shared" ref="J6:K6" si="1">D6</f>
        <v>45962</v>
      </c>
      <c r="K6" s="136">
        <f t="shared" si="1"/>
        <v>45992</v>
      </c>
      <c r="L6" s="134">
        <f>C6</f>
        <v>45627</v>
      </c>
      <c r="M6" s="135">
        <f t="shared" ref="M6:N6" si="2">D6</f>
        <v>45962</v>
      </c>
      <c r="N6" s="136">
        <f t="shared" si="2"/>
        <v>45992</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176" customFormat="1" ht="20.100000000000001" customHeight="1">
      <c r="A7" s="93"/>
      <c r="B7" s="169" t="s">
        <v>289</v>
      </c>
      <c r="C7" s="219">
        <v>3628197.0378072998</v>
      </c>
      <c r="D7" s="235">
        <v>3793355.9032039703</v>
      </c>
      <c r="E7" s="236">
        <v>3865166.0660048802</v>
      </c>
      <c r="F7" s="237">
        <v>1.6259918256955583</v>
      </c>
      <c r="G7" s="223">
        <v>1.8550433432374964</v>
      </c>
      <c r="H7" s="224">
        <v>1.6175417741208769</v>
      </c>
      <c r="I7" s="222">
        <v>100.29971288227732</v>
      </c>
      <c r="J7" s="223">
        <v>93.73366406699607</v>
      </c>
      <c r="K7" s="224">
        <v>101.30322589599902</v>
      </c>
      <c r="L7" s="222">
        <v>1.6308651326619441</v>
      </c>
      <c r="M7" s="223">
        <v>1.7388000956474075</v>
      </c>
      <c r="N7" s="224">
        <v>1.638621997399822</v>
      </c>
      <c r="O7" s="182"/>
      <c r="P7" s="182"/>
      <c r="Q7" s="182"/>
      <c r="R7" s="182"/>
      <c r="S7" s="182"/>
      <c r="T7" s="182"/>
      <c r="U7" s="182"/>
      <c r="V7" s="182"/>
      <c r="W7" s="182"/>
      <c r="X7" s="182"/>
      <c r="Y7" s="182"/>
      <c r="Z7" s="182"/>
      <c r="AA7" s="182"/>
      <c r="AB7" s="182"/>
      <c r="AC7" s="182"/>
      <c r="AD7" s="182"/>
      <c r="AE7" s="182"/>
      <c r="AF7" s="182"/>
      <c r="AG7" s="182"/>
      <c r="AH7" s="182"/>
      <c r="AI7" s="182"/>
      <c r="AJ7" s="182"/>
      <c r="AK7" s="182"/>
      <c r="AL7" s="182"/>
      <c r="AM7" s="182"/>
      <c r="AN7" s="182"/>
      <c r="AO7" s="182"/>
      <c r="AP7" s="182"/>
      <c r="AQ7" s="182"/>
      <c r="AR7" s="182"/>
      <c r="AS7" s="182"/>
      <c r="AT7" s="182"/>
      <c r="AU7" s="182"/>
      <c r="AV7" s="182"/>
      <c r="AW7" s="182"/>
      <c r="AX7" s="182"/>
      <c r="AY7" s="182"/>
      <c r="AZ7" s="182"/>
      <c r="BA7" s="182"/>
      <c r="BB7" s="182"/>
      <c r="BC7" s="182"/>
      <c r="BD7" s="182"/>
      <c r="BE7" s="182"/>
      <c r="BF7" s="182"/>
      <c r="BG7" s="182"/>
      <c r="BH7" s="182"/>
      <c r="BI7" s="182"/>
      <c r="BJ7" s="182"/>
      <c r="BK7" s="182"/>
      <c r="BL7" s="182"/>
      <c r="BM7" s="182"/>
      <c r="BN7" s="182"/>
      <c r="BO7" s="182"/>
      <c r="BP7" s="182"/>
      <c r="BQ7" s="182"/>
      <c r="BR7" s="182"/>
      <c r="BS7" s="182"/>
      <c r="BT7" s="182"/>
      <c r="BU7" s="182"/>
      <c r="BV7" s="182"/>
      <c r="BW7" s="182"/>
      <c r="BX7" s="182"/>
      <c r="BY7" s="182"/>
      <c r="BZ7" s="182"/>
      <c r="CA7" s="182"/>
      <c r="CB7" s="182"/>
      <c r="CC7" s="182"/>
      <c r="CD7" s="182"/>
      <c r="CE7" s="182"/>
      <c r="CF7" s="182"/>
      <c r="CG7" s="182"/>
      <c r="CH7" s="182"/>
      <c r="CI7" s="182"/>
      <c r="CJ7" s="182"/>
      <c r="CK7" s="182"/>
      <c r="CL7" s="182"/>
      <c r="CM7" s="182"/>
      <c r="CN7" s="182"/>
      <c r="CO7" s="182"/>
      <c r="CP7" s="182"/>
      <c r="CQ7" s="182"/>
      <c r="CR7" s="182"/>
      <c r="CS7" s="182"/>
      <c r="CT7" s="182"/>
      <c r="CU7" s="182"/>
      <c r="CV7" s="182"/>
      <c r="CW7" s="182"/>
      <c r="CX7" s="182"/>
    </row>
    <row r="8" spans="1:102" s="86" customFormat="1" ht="20.100000000000001" customHeight="1">
      <c r="A8" s="93"/>
      <c r="B8" s="104" t="s">
        <v>47</v>
      </c>
      <c r="C8" s="105">
        <v>823499.22829150991</v>
      </c>
      <c r="D8" s="177">
        <v>855565.13960699993</v>
      </c>
      <c r="E8" s="178">
        <v>887956.98418324988</v>
      </c>
      <c r="F8" s="179">
        <v>1.0882166094523598</v>
      </c>
      <c r="G8" s="180">
        <v>1.221251524437015</v>
      </c>
      <c r="H8" s="181">
        <v>0.94981047921406692</v>
      </c>
      <c r="I8" s="179">
        <v>105.43210376896543</v>
      </c>
      <c r="J8" s="180">
        <v>101.29061585115377</v>
      </c>
      <c r="K8" s="181">
        <v>113.96245479279482</v>
      </c>
      <c r="L8" s="179">
        <v>1.1473296649089293</v>
      </c>
      <c r="M8" s="180">
        <v>1.2370131901938564</v>
      </c>
      <c r="N8" s="181">
        <v>1.0824273379915588</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105">
        <v>367237.53242599999</v>
      </c>
      <c r="D9" s="177">
        <v>388352.05264499999</v>
      </c>
      <c r="E9" s="178">
        <v>415049.87256400002</v>
      </c>
      <c r="F9" s="179">
        <v>1.4401065199036212</v>
      </c>
      <c r="G9" s="180">
        <v>1.8002079771136781</v>
      </c>
      <c r="H9" s="181">
        <v>1.3884457912010069</v>
      </c>
      <c r="I9" s="179">
        <v>99.896962126117529</v>
      </c>
      <c r="J9" s="180">
        <v>95.635142668242125</v>
      </c>
      <c r="K9" s="181">
        <v>110.55546837937338</v>
      </c>
      <c r="L9" s="179">
        <v>1.4386226647638694</v>
      </c>
      <c r="M9" s="180">
        <v>1.7216314672377413</v>
      </c>
      <c r="N9" s="181">
        <v>1.5350027476559696</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448764.43059380999</v>
      </c>
      <c r="D10" s="177">
        <v>468480.8704595</v>
      </c>
      <c r="E10" s="178">
        <v>465971.17075151997</v>
      </c>
      <c r="F10" s="179">
        <v>0.78256510730653273</v>
      </c>
      <c r="G10" s="180">
        <v>1.8436802946293813</v>
      </c>
      <c r="H10" s="181">
        <v>1.7968801217972534</v>
      </c>
      <c r="I10" s="179">
        <v>87.07721214500846</v>
      </c>
      <c r="J10" s="180">
        <v>63.272191087199062</v>
      </c>
      <c r="K10" s="181">
        <v>68.300539054539655</v>
      </c>
      <c r="L10" s="179">
        <v>0.68143587866212263</v>
      </c>
      <c r="M10" s="180">
        <v>1.1665369190549366</v>
      </c>
      <c r="N10" s="181">
        <v>1.2272788093513929</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124841.71841828999</v>
      </c>
      <c r="D11" s="177">
        <v>139511.96014026002</v>
      </c>
      <c r="E11" s="178">
        <v>139054.33933337001</v>
      </c>
      <c r="F11" s="179">
        <v>2.6826469275749285</v>
      </c>
      <c r="G11" s="180">
        <v>2.8936741945574647</v>
      </c>
      <c r="H11" s="181">
        <v>3.0051147504371287</v>
      </c>
      <c r="I11" s="179">
        <v>103.37660368706688</v>
      </c>
      <c r="J11" s="180">
        <v>96.374392787929537</v>
      </c>
      <c r="K11" s="181">
        <v>94.239513162770479</v>
      </c>
      <c r="L11" s="179">
        <v>2.7732292826424092</v>
      </c>
      <c r="M11" s="180">
        <v>2.7887609342657669</v>
      </c>
      <c r="N11" s="181">
        <v>2.8320055107945556</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55</v>
      </c>
      <c r="C12" s="105">
        <v>218714.81672499998</v>
      </c>
      <c r="D12" s="177">
        <v>218265.461538</v>
      </c>
      <c r="E12" s="178">
        <v>217118.53989300004</v>
      </c>
      <c r="F12" s="179">
        <v>2.1778109669583934</v>
      </c>
      <c r="G12" s="180">
        <v>2.6985197660210489</v>
      </c>
      <c r="H12" s="181">
        <v>2.9272949096786123</v>
      </c>
      <c r="I12" s="179">
        <v>100.97311717074862</v>
      </c>
      <c r="J12" s="180">
        <v>86.256798265426212</v>
      </c>
      <c r="K12" s="181">
        <v>83.229148031759308</v>
      </c>
      <c r="L12" s="179">
        <v>2.1990036194243121</v>
      </c>
      <c r="M12" s="180">
        <v>2.3276567507294277</v>
      </c>
      <c r="N12" s="181">
        <v>2.4363626137025673</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70</v>
      </c>
      <c r="C13" s="105">
        <v>187197.38923600002</v>
      </c>
      <c r="D13" s="177">
        <v>192812.877377</v>
      </c>
      <c r="E13" s="178">
        <v>182554.35678399997</v>
      </c>
      <c r="F13" s="179">
        <v>3.6612538678941937</v>
      </c>
      <c r="G13" s="180">
        <v>2.7438018912273514</v>
      </c>
      <c r="H13" s="181">
        <v>2.8874312171233756</v>
      </c>
      <c r="I13" s="179">
        <v>78.988959383268067</v>
      </c>
      <c r="J13" s="180">
        <v>81.563098053640744</v>
      </c>
      <c r="K13" s="181">
        <v>80.777991277753529</v>
      </c>
      <c r="L13" s="179">
        <v>2.8919863306292761</v>
      </c>
      <c r="M13" s="180">
        <v>2.2379298269394137</v>
      </c>
      <c r="N13" s="181">
        <v>2.3324089367190526</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105">
        <v>318462.92958400003</v>
      </c>
      <c r="D14" s="177">
        <v>334840.24955300003</v>
      </c>
      <c r="E14" s="178">
        <v>335139.09766299999</v>
      </c>
      <c r="F14" s="179">
        <v>1.8023056035117151</v>
      </c>
      <c r="G14" s="180">
        <v>1.3969511897821041</v>
      </c>
      <c r="H14" s="181">
        <v>1.3478200700839009</v>
      </c>
      <c r="I14" s="179">
        <v>109.51841103518187</v>
      </c>
      <c r="J14" s="180">
        <v>129.28036433394254</v>
      </c>
      <c r="K14" s="181">
        <v>134.28045676051002</v>
      </c>
      <c r="L14" s="179">
        <v>1.9738564589640752</v>
      </c>
      <c r="M14" s="180">
        <v>1.8059835877176491</v>
      </c>
      <c r="N14" s="181">
        <v>1.8098589464184882</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105">
        <v>146898.58458600999</v>
      </c>
      <c r="D15" s="177">
        <v>127625.24933251999</v>
      </c>
      <c r="E15" s="178">
        <v>140705.04322537</v>
      </c>
      <c r="F15" s="179">
        <v>5.9764595382194767E-3</v>
      </c>
      <c r="G15" s="180">
        <v>7.0739359156727268E-3</v>
      </c>
      <c r="H15" s="181">
        <v>5.1468791409277903E-3</v>
      </c>
      <c r="I15" s="179">
        <v>18905.133161192796</v>
      </c>
      <c r="J15" s="180">
        <v>17587.595447621214</v>
      </c>
      <c r="K15" s="181">
        <v>20791.888716251397</v>
      </c>
      <c r="L15" s="179">
        <v>1.1298576340252002</v>
      </c>
      <c r="M15" s="180">
        <v>1.2441352310724987</v>
      </c>
      <c r="N15" s="181">
        <v>1.070133383341662</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228010.74392113998</v>
      </c>
      <c r="D16" s="177">
        <v>238668.46104783</v>
      </c>
      <c r="E16" s="178">
        <v>239836.98842511</v>
      </c>
      <c r="F16" s="179">
        <v>1.5673976612812817</v>
      </c>
      <c r="G16" s="180">
        <v>1.8537259884218056</v>
      </c>
      <c r="H16" s="181">
        <v>1.5201878389614907</v>
      </c>
      <c r="I16" s="179">
        <v>105.42498939312598</v>
      </c>
      <c r="J16" s="180">
        <v>95.774061007876881</v>
      </c>
      <c r="K16" s="181">
        <v>107.15094648615302</v>
      </c>
      <c r="L16" s="179">
        <v>1.652428818153896</v>
      </c>
      <c r="M16" s="180">
        <v>1.7753886590699688</v>
      </c>
      <c r="N16" s="181">
        <v>1.6288956578146325</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40519.089211190003</v>
      </c>
      <c r="D17" s="177">
        <v>44217.93354546</v>
      </c>
      <c r="E17" s="178">
        <v>43666.889247529994</v>
      </c>
      <c r="F17" s="179">
        <v>1.0174276729945593</v>
      </c>
      <c r="G17" s="180">
        <v>3.7125118911590302</v>
      </c>
      <c r="H17" s="181">
        <v>3.7593902453742043</v>
      </c>
      <c r="I17" s="179">
        <v>84.351868198614554</v>
      </c>
      <c r="J17" s="180">
        <v>46.662767533846825</v>
      </c>
      <c r="K17" s="181">
        <v>46.780935873684498</v>
      </c>
      <c r="L17" s="179">
        <v>0.85821924974060182</v>
      </c>
      <c r="M17" s="180">
        <v>1.7323607934379586</v>
      </c>
      <c r="N17" s="181">
        <v>1.7586779399300569</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37244.297954999995</v>
      </c>
      <c r="D18" s="177">
        <v>40559.291141000002</v>
      </c>
      <c r="E18" s="178">
        <v>39189.898839000001</v>
      </c>
      <c r="F18" s="179">
        <v>4.3560870578369864</v>
      </c>
      <c r="G18" s="180">
        <v>4.195766237836775</v>
      </c>
      <c r="H18" s="181">
        <v>1.9166252663365289</v>
      </c>
      <c r="I18" s="179">
        <v>52.083241346072917</v>
      </c>
      <c r="J18" s="180">
        <v>53.418491743367866</v>
      </c>
      <c r="K18" s="181">
        <v>108.65416655721396</v>
      </c>
      <c r="L18" s="179">
        <v>2.2687913355782845</v>
      </c>
      <c r="M18" s="180">
        <v>2.2413150413298539</v>
      </c>
      <c r="N18" s="181">
        <v>2.082493209162938</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64</v>
      </c>
      <c r="C19" s="105">
        <v>41351.668223919994</v>
      </c>
      <c r="D19" s="177">
        <v>43126.906471319999</v>
      </c>
      <c r="E19" s="178">
        <v>44220.269309179996</v>
      </c>
      <c r="F19" s="179">
        <v>1.6739216971652859</v>
      </c>
      <c r="G19" s="180">
        <v>1.5339225822513587</v>
      </c>
      <c r="H19" s="181">
        <v>0.96324056669997382</v>
      </c>
      <c r="I19" s="179">
        <v>110.7507117301017</v>
      </c>
      <c r="J19" s="180">
        <v>140.12657885572145</v>
      </c>
      <c r="K19" s="181">
        <v>159.94647042532489</v>
      </c>
      <c r="L19" s="179">
        <v>1.8538801934151521</v>
      </c>
      <c r="M19" s="180">
        <v>2.1494332368041689</v>
      </c>
      <c r="N19" s="181">
        <v>1.5406692881415056</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143617.69002894001</v>
      </c>
      <c r="D20" s="177">
        <v>152357.41157247999</v>
      </c>
      <c r="E20" s="178">
        <v>151233.60329104</v>
      </c>
      <c r="F20" s="179">
        <v>1.2481586003985878</v>
      </c>
      <c r="G20" s="180">
        <v>1.8516865792432409</v>
      </c>
      <c r="H20" s="181">
        <v>1.2429618384232266</v>
      </c>
      <c r="I20" s="179">
        <v>129.2688651551012</v>
      </c>
      <c r="J20" s="180">
        <v>94.620837115521823</v>
      </c>
      <c r="K20" s="181">
        <v>121.38420721933119</v>
      </c>
      <c r="L20" s="179">
        <v>1.6134804580710487</v>
      </c>
      <c r="M20" s="180">
        <v>1.7520813420357249</v>
      </c>
      <c r="N20" s="181">
        <v>1.5087593736088578</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105">
        <v>13712.078030000001</v>
      </c>
      <c r="D21" s="177">
        <v>14510.507173</v>
      </c>
      <c r="E21" s="178">
        <v>14226.432371000001</v>
      </c>
      <c r="F21" s="179">
        <v>2.5435623487332211</v>
      </c>
      <c r="G21" s="180">
        <v>2.5386807959782676</v>
      </c>
      <c r="H21" s="181">
        <v>2.5532488154967239</v>
      </c>
      <c r="I21" s="179">
        <v>96.477209074013032</v>
      </c>
      <c r="J21" s="180">
        <v>117.76759455629208</v>
      </c>
      <c r="K21" s="181">
        <v>123.65805038559262</v>
      </c>
      <c r="L21" s="179">
        <v>2.4539579651152259</v>
      </c>
      <c r="M21" s="180">
        <v>2.989743306886135</v>
      </c>
      <c r="N21" s="181">
        <v>3.1572977067364851</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24060.292641</v>
      </c>
      <c r="D22" s="177">
        <v>20507.369606</v>
      </c>
      <c r="E22" s="178">
        <v>21247.684914000001</v>
      </c>
      <c r="F22" s="179">
        <v>0</v>
      </c>
      <c r="G22" s="180">
        <v>0</v>
      </c>
      <c r="H22" s="181">
        <v>0</v>
      </c>
      <c r="I22" s="179" t="s">
        <v>293</v>
      </c>
      <c r="J22" s="180" t="s">
        <v>293</v>
      </c>
      <c r="K22" s="181" t="s">
        <v>293</v>
      </c>
      <c r="L22" s="179">
        <v>0.58594869191142351</v>
      </c>
      <c r="M22" s="180">
        <v>0.64621675303119808</v>
      </c>
      <c r="N22" s="181">
        <v>0.77472026560192042</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36</v>
      </c>
      <c r="C23" s="105">
        <v>11219.171369000002</v>
      </c>
      <c r="D23" s="177">
        <v>9997.0212169999995</v>
      </c>
      <c r="E23" s="178">
        <v>9840.3361159999986</v>
      </c>
      <c r="F23" s="179">
        <v>2.6212815931539941</v>
      </c>
      <c r="G23" s="180">
        <v>3.401464262391992</v>
      </c>
      <c r="H23" s="181">
        <v>3.4790594850042829</v>
      </c>
      <c r="I23" s="179">
        <v>95.448900446744716</v>
      </c>
      <c r="J23" s="180">
        <v>85.14674218041381</v>
      </c>
      <c r="K23" s="181">
        <v>87.704694326611957</v>
      </c>
      <c r="L23" s="179">
        <v>2.5019844582783999</v>
      </c>
      <c r="M23" s="180">
        <v>2.896236005857824</v>
      </c>
      <c r="N23" s="181">
        <v>3.0512984867640065</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222</v>
      </c>
      <c r="C24" s="105">
        <v>38370.624322179996</v>
      </c>
      <c r="D24" s="177">
        <v>43298.565570939994</v>
      </c>
      <c r="E24" s="178">
        <v>45069.633231870001</v>
      </c>
      <c r="F24" s="179">
        <v>2.7568240177383214</v>
      </c>
      <c r="G24" s="180">
        <v>2.4341924629886038</v>
      </c>
      <c r="H24" s="181">
        <v>1.3495209314459382</v>
      </c>
      <c r="I24" s="179">
        <v>86.886106933923102</v>
      </c>
      <c r="J24" s="180">
        <v>91.158753840013873</v>
      </c>
      <c r="K24" s="181">
        <v>121.33254085893739</v>
      </c>
      <c r="L24" s="179">
        <v>2.3952970640321931</v>
      </c>
      <c r="M24" s="180">
        <v>2.2189795153279528</v>
      </c>
      <c r="N24" s="181">
        <v>1.6374080355465552</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66</v>
      </c>
      <c r="C25" s="105">
        <v>36184.483454000001</v>
      </c>
      <c r="D25" s="177">
        <v>49495.623013000004</v>
      </c>
      <c r="E25" s="178">
        <v>54394.012603999996</v>
      </c>
      <c r="F25" s="179">
        <v>4.4052952089987292</v>
      </c>
      <c r="G25" s="180">
        <v>3.6184943576315742</v>
      </c>
      <c r="H25" s="181">
        <v>3.2047318676243624</v>
      </c>
      <c r="I25" s="179">
        <v>91.313281560044885</v>
      </c>
      <c r="J25" s="180">
        <v>96.771862557131797</v>
      </c>
      <c r="K25" s="181">
        <v>103.77329804577818</v>
      </c>
      <c r="L25" s="179">
        <v>4.0226196177441773</v>
      </c>
      <c r="M25" s="180">
        <v>3.5016843864047957</v>
      </c>
      <c r="N25" s="181">
        <v>3.3256559525578626</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34</v>
      </c>
      <c r="C26" s="105">
        <v>57771.236405999996</v>
      </c>
      <c r="D26" s="177">
        <v>63963.231238000008</v>
      </c>
      <c r="E26" s="178">
        <v>69545.334742999999</v>
      </c>
      <c r="F26" s="179">
        <v>1.2683110741315229</v>
      </c>
      <c r="G26" s="180">
        <v>1.2823176989731548</v>
      </c>
      <c r="H26" s="181">
        <v>0.69415822899406066</v>
      </c>
      <c r="I26" s="179">
        <v>140.84485013940318</v>
      </c>
      <c r="J26" s="180">
        <v>137.0157731264631</v>
      </c>
      <c r="K26" s="181">
        <v>214.66410627987221</v>
      </c>
      <c r="L26" s="179">
        <v>1.786350831661998</v>
      </c>
      <c r="M26" s="180">
        <v>1.7569775091855404</v>
      </c>
      <c r="N26" s="181">
        <v>1.4901085584382892</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68</v>
      </c>
      <c r="C27" s="105">
        <v>91342.944831000001</v>
      </c>
      <c r="D27" s="177">
        <v>100139.322262</v>
      </c>
      <c r="E27" s="178">
        <v>100716.063931</v>
      </c>
      <c r="F27" s="179">
        <v>2.692711121313947</v>
      </c>
      <c r="G27" s="180">
        <v>1.8450494094277674</v>
      </c>
      <c r="H27" s="181">
        <v>1.8373031428906308</v>
      </c>
      <c r="I27" s="179">
        <v>59.776545708702358</v>
      </c>
      <c r="J27" s="180">
        <v>70.540212832749987</v>
      </c>
      <c r="K27" s="181">
        <v>72.19807223136884</v>
      </c>
      <c r="L27" s="179">
        <v>1.6096096942355431</v>
      </c>
      <c r="M27" s="180">
        <v>1.3015017802797442</v>
      </c>
      <c r="N27" s="181">
        <v>1.3264974502133873</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40</v>
      </c>
      <c r="C28" s="105">
        <v>23463.769466000002</v>
      </c>
      <c r="D28" s="177">
        <v>31718.902276000001</v>
      </c>
      <c r="E28" s="178">
        <v>31512.830628</v>
      </c>
      <c r="F28" s="179">
        <v>0</v>
      </c>
      <c r="G28" s="180">
        <v>0</v>
      </c>
      <c r="H28" s="181">
        <v>0</v>
      </c>
      <c r="I28" s="179" t="s">
        <v>293</v>
      </c>
      <c r="J28" s="180" t="s">
        <v>293</v>
      </c>
      <c r="K28" s="181" t="s">
        <v>293</v>
      </c>
      <c r="L28" s="179">
        <v>0.7926184250552335</v>
      </c>
      <c r="M28" s="180">
        <v>1.0678131640648711</v>
      </c>
      <c r="N28" s="181">
        <v>1.0716301527668655</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105">
        <v>41259.850415000001</v>
      </c>
      <c r="D29" s="177">
        <v>46208.436322999994</v>
      </c>
      <c r="E29" s="178">
        <v>46802.896287000003</v>
      </c>
      <c r="F29" s="179">
        <v>3.9293243739211463</v>
      </c>
      <c r="G29" s="180">
        <v>4.1290625842933268</v>
      </c>
      <c r="H29" s="181">
        <v>4.0564289277271399</v>
      </c>
      <c r="I29" s="179">
        <v>74.598100778408664</v>
      </c>
      <c r="J29" s="180">
        <v>71.618173895027795</v>
      </c>
      <c r="K29" s="181">
        <v>72.578748272270374</v>
      </c>
      <c r="L29" s="179">
        <v>2.9312013563682715</v>
      </c>
      <c r="M29" s="180">
        <v>2.9571592218537237</v>
      </c>
      <c r="N29" s="181">
        <v>2.9441053402986377</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105">
        <v>0</v>
      </c>
      <c r="D30" s="177">
        <v>0</v>
      </c>
      <c r="E30" s="178">
        <v>0</v>
      </c>
      <c r="F30" s="179" t="s">
        <v>293</v>
      </c>
      <c r="G30" s="180" t="s">
        <v>293</v>
      </c>
      <c r="H30" s="181" t="s">
        <v>293</v>
      </c>
      <c r="I30" s="179" t="s">
        <v>293</v>
      </c>
      <c r="J30" s="180" t="s">
        <v>293</v>
      </c>
      <c r="K30" s="181" t="s">
        <v>293</v>
      </c>
      <c r="L30" s="179" t="s">
        <v>293</v>
      </c>
      <c r="M30" s="180" t="s">
        <v>293</v>
      </c>
      <c r="N30" s="181" t="s">
        <v>293</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105">
        <v>24347.009329</v>
      </c>
      <c r="D31" s="177">
        <v>23653.205697999998</v>
      </c>
      <c r="E31" s="178">
        <v>25150.323297000003</v>
      </c>
      <c r="F31" s="179">
        <v>2.9167798944165759</v>
      </c>
      <c r="G31" s="180">
        <v>2.4347999309399992</v>
      </c>
      <c r="H31" s="181">
        <v>2.0973254926823137</v>
      </c>
      <c r="I31" s="179">
        <v>104.6865175230708</v>
      </c>
      <c r="J31" s="180">
        <v>90.36331996474523</v>
      </c>
      <c r="K31" s="181">
        <v>105.76550166696765</v>
      </c>
      <c r="L31" s="179">
        <v>3.0534752952778148</v>
      </c>
      <c r="M31" s="180">
        <v>2.2001660520967072</v>
      </c>
      <c r="N31" s="181">
        <v>2.21824682892465</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51</v>
      </c>
      <c r="C32" s="105">
        <v>0</v>
      </c>
      <c r="D32" s="177">
        <v>0</v>
      </c>
      <c r="E32" s="178">
        <v>0</v>
      </c>
      <c r="F32" s="179" t="s">
        <v>293</v>
      </c>
      <c r="G32" s="180" t="s">
        <v>293</v>
      </c>
      <c r="H32" s="181" t="s">
        <v>293</v>
      </c>
      <c r="I32" s="179" t="s">
        <v>293</v>
      </c>
      <c r="J32" s="180" t="s">
        <v>293</v>
      </c>
      <c r="K32" s="181" t="s">
        <v>293</v>
      </c>
      <c r="L32" s="179" t="s">
        <v>293</v>
      </c>
      <c r="M32" s="180" t="s">
        <v>293</v>
      </c>
      <c r="N32" s="181" t="s">
        <v>293</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45</v>
      </c>
      <c r="C33" s="105">
        <v>18307.467289000004</v>
      </c>
      <c r="D33" s="177">
        <v>18962.636146000001</v>
      </c>
      <c r="E33" s="178">
        <v>18567.690691</v>
      </c>
      <c r="F33" s="179">
        <v>5.0362941003532047</v>
      </c>
      <c r="G33" s="180">
        <v>5.2636957346805806</v>
      </c>
      <c r="H33" s="181">
        <v>5.3943080734616489</v>
      </c>
      <c r="I33" s="179">
        <v>155.39180798654672</v>
      </c>
      <c r="J33" s="180">
        <v>149.55261744179876</v>
      </c>
      <c r="K33" s="181">
        <v>162.09336091236995</v>
      </c>
      <c r="L33" s="179">
        <v>7.8259884580586316</v>
      </c>
      <c r="M33" s="180">
        <v>7.8719947453871262</v>
      </c>
      <c r="N33" s="181">
        <v>8.7438152542413015</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481</v>
      </c>
      <c r="C34" s="105">
        <v>4515.1349836200006</v>
      </c>
      <c r="D34" s="177">
        <v>20176.885425</v>
      </c>
      <c r="E34" s="178">
        <v>20433.540165000002</v>
      </c>
      <c r="F34" s="179">
        <v>2.1067824991963908</v>
      </c>
      <c r="G34" s="180">
        <v>2.0442563820525832</v>
      </c>
      <c r="H34" s="181">
        <v>2.6665139696804956</v>
      </c>
      <c r="I34" s="179">
        <v>183.28818129836262</v>
      </c>
      <c r="J34" s="180">
        <v>128.40172423087887</v>
      </c>
      <c r="K34" s="181">
        <v>104.62193480149548</v>
      </c>
      <c r="L34" s="179">
        <v>3.8614833266892559</v>
      </c>
      <c r="M34" s="180">
        <v>2.624860442255299</v>
      </c>
      <c r="N34" s="181">
        <v>2.7897585068318973</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32744.231257150001</v>
      </c>
      <c r="D35" s="177">
        <v>39665.374564739999</v>
      </c>
      <c r="E35" s="178">
        <v>39447.096253210002</v>
      </c>
      <c r="F35" s="179">
        <v>0.91706805657387236</v>
      </c>
      <c r="G35" s="180">
        <v>2.1666883944012327</v>
      </c>
      <c r="H35" s="181">
        <v>2.1333460359113747</v>
      </c>
      <c r="I35" s="179">
        <v>145.58201877686446</v>
      </c>
      <c r="J35" s="180">
        <v>80.838251873513116</v>
      </c>
      <c r="K35" s="181">
        <v>83.419766310754184</v>
      </c>
      <c r="L35" s="179">
        <v>1.3350861903180009</v>
      </c>
      <c r="M35" s="180">
        <v>1.7515130215802459</v>
      </c>
      <c r="N35" s="181">
        <v>1.7796322777570066</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48</v>
      </c>
      <c r="C36" s="105">
        <v>271.90812099999999</v>
      </c>
      <c r="D36" s="177">
        <v>223.5</v>
      </c>
      <c r="E36" s="178">
        <v>225</v>
      </c>
      <c r="F36" s="179">
        <v>0</v>
      </c>
      <c r="G36" s="180">
        <v>0</v>
      </c>
      <c r="H36" s="181">
        <v>0</v>
      </c>
      <c r="I36" s="179" t="s">
        <v>293</v>
      </c>
      <c r="J36" s="180" t="s">
        <v>293</v>
      </c>
      <c r="K36" s="181" t="s">
        <v>293</v>
      </c>
      <c r="L36" s="179">
        <v>0.44282973070892578</v>
      </c>
      <c r="M36" s="180">
        <v>0.55646353467561516</v>
      </c>
      <c r="N36" s="181">
        <v>0.55920399999999992</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65</v>
      </c>
      <c r="C37" s="105">
        <v>10280.445675000001</v>
      </c>
      <c r="D37" s="177">
        <v>8018.9258330000002</v>
      </c>
      <c r="E37" s="178">
        <v>8002.2498029999997</v>
      </c>
      <c r="F37" s="179">
        <v>0</v>
      </c>
      <c r="G37" s="180">
        <v>0</v>
      </c>
      <c r="H37" s="181">
        <v>0</v>
      </c>
      <c r="I37" s="179" t="s">
        <v>293</v>
      </c>
      <c r="J37" s="180" t="s">
        <v>293</v>
      </c>
      <c r="K37" s="181" t="s">
        <v>293</v>
      </c>
      <c r="L37" s="179">
        <v>0.48324628688823845</v>
      </c>
      <c r="M37" s="180">
        <v>0.72776934486457168</v>
      </c>
      <c r="N37" s="181">
        <v>0.61654581167290767</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4531.5332230000004</v>
      </c>
      <c r="D38" s="177">
        <v>5989.4836489999998</v>
      </c>
      <c r="E38" s="178">
        <v>5657.9342349999997</v>
      </c>
      <c r="F38" s="179">
        <v>0</v>
      </c>
      <c r="G38" s="180">
        <v>0</v>
      </c>
      <c r="H38" s="181">
        <v>0</v>
      </c>
      <c r="I38" s="179" t="s">
        <v>293</v>
      </c>
      <c r="J38" s="180" t="s">
        <v>293</v>
      </c>
      <c r="K38" s="181" t="s">
        <v>293</v>
      </c>
      <c r="L38" s="179">
        <v>0.95297160750839327</v>
      </c>
      <c r="M38" s="180">
        <v>1.2958752464907182</v>
      </c>
      <c r="N38" s="181">
        <v>1.2429514391483554</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105">
        <v>8785.4437229999985</v>
      </c>
      <c r="D39" s="177">
        <v>14693.193292</v>
      </c>
      <c r="E39" s="178">
        <v>15286.377052000002</v>
      </c>
      <c r="F39" s="179">
        <v>2.4013638314896535</v>
      </c>
      <c r="G39" s="180">
        <v>0.83474349355207533</v>
      </c>
      <c r="H39" s="181">
        <v>0.80235149625563473</v>
      </c>
      <c r="I39" s="179">
        <v>90.522100941635102</v>
      </c>
      <c r="J39" s="180">
        <v>173.76878727946223</v>
      </c>
      <c r="K39" s="181">
        <v>186.42675537946349</v>
      </c>
      <c r="L39" s="179">
        <v>2.1737649915169803</v>
      </c>
      <c r="M39" s="180">
        <v>1.4505236456396575</v>
      </c>
      <c r="N39" s="181">
        <v>1.4957978612079572</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105">
        <v>0</v>
      </c>
      <c r="D40" s="177">
        <v>0</v>
      </c>
      <c r="E40" s="178">
        <v>0</v>
      </c>
      <c r="F40" s="179" t="s">
        <v>293</v>
      </c>
      <c r="G40" s="180" t="s">
        <v>293</v>
      </c>
      <c r="H40" s="181" t="s">
        <v>293</v>
      </c>
      <c r="I40" s="179" t="s">
        <v>293</v>
      </c>
      <c r="J40" s="180" t="s">
        <v>293</v>
      </c>
      <c r="K40" s="181" t="s">
        <v>293</v>
      </c>
      <c r="L40" s="179" t="s">
        <v>293</v>
      </c>
      <c r="M40" s="180" t="s">
        <v>293</v>
      </c>
      <c r="N40" s="181" t="s">
        <v>293</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228</v>
      </c>
      <c r="C41" s="105">
        <v>0</v>
      </c>
      <c r="D41" s="177">
        <v>0</v>
      </c>
      <c r="E41" s="178">
        <v>0</v>
      </c>
      <c r="F41" s="179" t="s">
        <v>293</v>
      </c>
      <c r="G41" s="180" t="s">
        <v>293</v>
      </c>
      <c r="H41" s="181" t="s">
        <v>293</v>
      </c>
      <c r="I41" s="179" t="s">
        <v>293</v>
      </c>
      <c r="J41" s="180" t="s">
        <v>293</v>
      </c>
      <c r="K41" s="181" t="s">
        <v>293</v>
      </c>
      <c r="L41" s="179" t="s">
        <v>293</v>
      </c>
      <c r="M41" s="180" t="s">
        <v>293</v>
      </c>
      <c r="N41" s="181" t="s">
        <v>293</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58</v>
      </c>
      <c r="C42" s="105">
        <v>12058.75470094</v>
      </c>
      <c r="D42" s="177">
        <v>12523.077776489999</v>
      </c>
      <c r="E42" s="178">
        <v>13015.221797719998</v>
      </c>
      <c r="F42" s="179">
        <v>3.0040302131841368</v>
      </c>
      <c r="G42" s="180">
        <v>2.75533973930738</v>
      </c>
      <c r="H42" s="181">
        <v>2.4176818487651377</v>
      </c>
      <c r="I42" s="179">
        <v>59.003348961001613</v>
      </c>
      <c r="J42" s="180">
        <v>65.524226907512002</v>
      </c>
      <c r="K42" s="181">
        <v>66.988059784535352</v>
      </c>
      <c r="L42" s="179">
        <v>1.7724784295789571</v>
      </c>
      <c r="M42" s="180">
        <v>1.8054150628566172</v>
      </c>
      <c r="N42" s="181">
        <v>1.6195581622506501</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56</v>
      </c>
      <c r="C43" s="105">
        <v>2865.3570789999999</v>
      </c>
      <c r="D43" s="177">
        <v>3913.16608</v>
      </c>
      <c r="E43" s="178">
        <v>4135.4560780000002</v>
      </c>
      <c r="F43" s="179">
        <v>0</v>
      </c>
      <c r="G43" s="180">
        <v>0</v>
      </c>
      <c r="H43" s="181">
        <v>0</v>
      </c>
      <c r="I43" s="179" t="s">
        <v>293</v>
      </c>
      <c r="J43" s="180" t="s">
        <v>293</v>
      </c>
      <c r="K43" s="181" t="s">
        <v>293</v>
      </c>
      <c r="L43" s="179">
        <v>2.022489532795853</v>
      </c>
      <c r="M43" s="180">
        <v>1.4378960884788208</v>
      </c>
      <c r="N43" s="181">
        <v>1.5251157021235324</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63</v>
      </c>
      <c r="C44" s="105">
        <v>1467.6295133499998</v>
      </c>
      <c r="D44" s="177">
        <v>1777.0226517599999</v>
      </c>
      <c r="E44" s="178">
        <v>1923.9143677300001</v>
      </c>
      <c r="F44" s="179">
        <v>0</v>
      </c>
      <c r="G44" s="180">
        <v>0</v>
      </c>
      <c r="H44" s="181">
        <v>0</v>
      </c>
      <c r="I44" s="179" t="s">
        <v>293</v>
      </c>
      <c r="J44" s="180" t="s">
        <v>293</v>
      </c>
      <c r="K44" s="181" t="s">
        <v>293</v>
      </c>
      <c r="L44" s="179">
        <v>0.48666168368996848</v>
      </c>
      <c r="M44" s="180">
        <v>0.47012510458016948</v>
      </c>
      <c r="N44" s="181">
        <v>0.46372279035092956</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137</v>
      </c>
      <c r="C45" s="105">
        <v>5001.1378410099996</v>
      </c>
      <c r="D45" s="177">
        <v>7177.9181819300002</v>
      </c>
      <c r="E45" s="178">
        <v>7317.0638991599999</v>
      </c>
      <c r="F45" s="179">
        <v>5.962261870586258</v>
      </c>
      <c r="G45" s="180">
        <v>5.8009046144914755</v>
      </c>
      <c r="H45" s="181">
        <v>5.9720169416610522</v>
      </c>
      <c r="I45" s="179">
        <v>64.484048178460711</v>
      </c>
      <c r="J45" s="180">
        <v>71.326355820873047</v>
      </c>
      <c r="K45" s="181">
        <v>71.9228849230213</v>
      </c>
      <c r="L45" s="179">
        <v>3.8447078171548354</v>
      </c>
      <c r="M45" s="180">
        <v>4.1375738661616337</v>
      </c>
      <c r="N45" s="181">
        <v>4.2952468725342152</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73</v>
      </c>
      <c r="C46" s="105">
        <v>0</v>
      </c>
      <c r="D46" s="177">
        <v>0</v>
      </c>
      <c r="E46" s="178">
        <v>0</v>
      </c>
      <c r="F46" s="179" t="s">
        <v>293</v>
      </c>
      <c r="G46" s="180" t="s">
        <v>293</v>
      </c>
      <c r="H46" s="181" t="s">
        <v>293</v>
      </c>
      <c r="I46" s="179" t="s">
        <v>293</v>
      </c>
      <c r="J46" s="180" t="s">
        <v>293</v>
      </c>
      <c r="K46" s="181" t="s">
        <v>293</v>
      </c>
      <c r="L46" s="179" t="s">
        <v>293</v>
      </c>
      <c r="M46" s="180" t="s">
        <v>293</v>
      </c>
      <c r="N46" s="181" t="s">
        <v>293</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41</v>
      </c>
      <c r="C47" s="105">
        <v>2668.5933022399995</v>
      </c>
      <c r="D47" s="177">
        <v>2234.5659567400003</v>
      </c>
      <c r="E47" s="178">
        <v>2165.9937328200003</v>
      </c>
      <c r="F47" s="179">
        <v>4.534614680267115</v>
      </c>
      <c r="G47" s="180">
        <v>2.6973946765006236</v>
      </c>
      <c r="H47" s="181">
        <v>2.7827902845095167</v>
      </c>
      <c r="I47" s="179">
        <v>98.550608602761528</v>
      </c>
      <c r="J47" s="180">
        <v>119.31116355548585</v>
      </c>
      <c r="K47" s="181">
        <v>117.5380211082304</v>
      </c>
      <c r="L47" s="179">
        <v>4.4688903651934098</v>
      </c>
      <c r="M47" s="180">
        <v>3.2182929742166277</v>
      </c>
      <c r="N47" s="181">
        <v>3.2708366320045803</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71</v>
      </c>
      <c r="C48" s="105">
        <v>4114.1458359999997</v>
      </c>
      <c r="D48" s="177">
        <v>4102.0343089999997</v>
      </c>
      <c r="E48" s="178">
        <v>4023.8457480000002</v>
      </c>
      <c r="F48" s="179">
        <v>1.353466046651828</v>
      </c>
      <c r="G48" s="180">
        <v>1.3574622444729045</v>
      </c>
      <c r="H48" s="181">
        <v>1.3838395029848443</v>
      </c>
      <c r="I48" s="179">
        <v>67.089550854384029</v>
      </c>
      <c r="J48" s="180">
        <v>72.218478747958088</v>
      </c>
      <c r="K48" s="181">
        <v>71.73693272918382</v>
      </c>
      <c r="L48" s="179">
        <v>0.90803429166529925</v>
      </c>
      <c r="M48" s="180">
        <v>0.98033858253621953</v>
      </c>
      <c r="N48" s="181">
        <v>0.99272401333610971</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266</v>
      </c>
      <c r="C49" s="105">
        <v>228.57563999999999</v>
      </c>
      <c r="D49" s="177">
        <v>195.364148</v>
      </c>
      <c r="E49" s="178">
        <v>183.7627</v>
      </c>
      <c r="F49" s="179">
        <v>36.734829660763502</v>
      </c>
      <c r="G49" s="180">
        <v>37.408283325352002</v>
      </c>
      <c r="H49" s="181">
        <v>39.089746722267357</v>
      </c>
      <c r="I49" s="179">
        <v>34.84942371081776</v>
      </c>
      <c r="J49" s="180">
        <v>35.393517731101618</v>
      </c>
      <c r="K49" s="181">
        <v>34.269857209508345</v>
      </c>
      <c r="L49" s="179">
        <v>12.801876437926632</v>
      </c>
      <c r="M49" s="180">
        <v>13.240107391659189</v>
      </c>
      <c r="N49" s="181">
        <v>13.396000385279494</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62</v>
      </c>
      <c r="C50" s="105">
        <v>4157.4190849999995</v>
      </c>
      <c r="D50" s="177">
        <v>3580.1663149999999</v>
      </c>
      <c r="E50" s="178">
        <v>3504.6207939999999</v>
      </c>
      <c r="F50" s="179">
        <v>0</v>
      </c>
      <c r="G50" s="180">
        <v>0</v>
      </c>
      <c r="H50" s="181">
        <v>0</v>
      </c>
      <c r="I50" s="179" t="s">
        <v>293</v>
      </c>
      <c r="J50" s="180" t="s">
        <v>293</v>
      </c>
      <c r="K50" s="181" t="s">
        <v>293</v>
      </c>
      <c r="L50" s="179">
        <v>0.4659139625804648</v>
      </c>
      <c r="M50" s="180">
        <v>0.50738684747387208</v>
      </c>
      <c r="N50" s="181">
        <v>0.50704644081387595</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38</v>
      </c>
      <c r="C51" s="105">
        <v>0</v>
      </c>
      <c r="D51" s="177">
        <v>0</v>
      </c>
      <c r="E51" s="178">
        <v>0</v>
      </c>
      <c r="F51" s="179" t="s">
        <v>293</v>
      </c>
      <c r="G51" s="180" t="s">
        <v>293</v>
      </c>
      <c r="H51" s="181" t="s">
        <v>293</v>
      </c>
      <c r="I51" s="179" t="s">
        <v>293</v>
      </c>
      <c r="J51" s="180" t="s">
        <v>293</v>
      </c>
      <c r="K51" s="181" t="s">
        <v>293</v>
      </c>
      <c r="L51" s="179" t="s">
        <v>293</v>
      </c>
      <c r="M51" s="180" t="s">
        <v>293</v>
      </c>
      <c r="N51" s="181" t="s">
        <v>293</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54</v>
      </c>
      <c r="C52" s="105">
        <v>832.37678400000004</v>
      </c>
      <c r="D52" s="177">
        <v>1003.578877</v>
      </c>
      <c r="E52" s="178">
        <v>1073.697056</v>
      </c>
      <c r="F52" s="179">
        <v>0.38980844521007207</v>
      </c>
      <c r="G52" s="180">
        <v>0.32331041180333647</v>
      </c>
      <c r="H52" s="181">
        <v>0.30219650709371043</v>
      </c>
      <c r="I52" s="179">
        <v>195.52642406404337</v>
      </c>
      <c r="J52" s="180">
        <v>209.51858044334179</v>
      </c>
      <c r="K52" s="181">
        <v>221.60536879656667</v>
      </c>
      <c r="L52" s="179">
        <v>0.76217851361889966</v>
      </c>
      <c r="M52" s="180">
        <v>0.67739538523587317</v>
      </c>
      <c r="N52" s="181">
        <v>0.66968368403535983</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184</v>
      </c>
      <c r="C53" s="105">
        <v>0</v>
      </c>
      <c r="D53" s="177">
        <v>0</v>
      </c>
      <c r="E53" s="178">
        <v>0</v>
      </c>
      <c r="F53" s="179" t="s">
        <v>293</v>
      </c>
      <c r="G53" s="180" t="s">
        <v>293</v>
      </c>
      <c r="H53" s="181" t="s">
        <v>293</v>
      </c>
      <c r="I53" s="179" t="s">
        <v>293</v>
      </c>
      <c r="J53" s="180" t="s">
        <v>293</v>
      </c>
      <c r="K53" s="181" t="s">
        <v>293</v>
      </c>
      <c r="L53" s="179" t="s">
        <v>293</v>
      </c>
      <c r="M53" s="180" t="s">
        <v>293</v>
      </c>
      <c r="N53" s="181" t="s">
        <v>293</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20.100000000000001" customHeight="1">
      <c r="A54" s="93"/>
      <c r="B54" s="104" t="s">
        <v>53</v>
      </c>
      <c r="C54" s="105">
        <v>0</v>
      </c>
      <c r="D54" s="177">
        <v>0</v>
      </c>
      <c r="E54" s="178">
        <v>0</v>
      </c>
      <c r="F54" s="179" t="s">
        <v>293</v>
      </c>
      <c r="G54" s="180" t="s">
        <v>293</v>
      </c>
      <c r="H54" s="181" t="s">
        <v>293</v>
      </c>
      <c r="I54" s="179" t="s">
        <v>293</v>
      </c>
      <c r="J54" s="180" t="s">
        <v>293</v>
      </c>
      <c r="K54" s="181" t="s">
        <v>293</v>
      </c>
      <c r="L54" s="179" t="s">
        <v>293</v>
      </c>
      <c r="M54" s="180" t="s">
        <v>293</v>
      </c>
      <c r="N54" s="181" t="s">
        <v>293</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20.100000000000001" customHeight="1">
      <c r="A55" s="93"/>
      <c r="B55" s="104" t="s">
        <v>229</v>
      </c>
      <c r="C55" s="105">
        <v>0</v>
      </c>
      <c r="D55" s="177">
        <v>0</v>
      </c>
      <c r="E55" s="178">
        <v>0</v>
      </c>
      <c r="F55" s="179" t="s">
        <v>293</v>
      </c>
      <c r="G55" s="180" t="s">
        <v>293</v>
      </c>
      <c r="H55" s="181" t="s">
        <v>293</v>
      </c>
      <c r="I55" s="179" t="s">
        <v>293</v>
      </c>
      <c r="J55" s="180" t="s">
        <v>293</v>
      </c>
      <c r="K55" s="181" t="s">
        <v>293</v>
      </c>
      <c r="L55" s="179" t="s">
        <v>293</v>
      </c>
      <c r="M55" s="180" t="s">
        <v>293</v>
      </c>
      <c r="N55" s="181" t="s">
        <v>293</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20.100000000000001" customHeight="1">
      <c r="A56" s="93"/>
      <c r="B56" s="104" t="s">
        <v>290</v>
      </c>
      <c r="C56" s="105">
        <v>0</v>
      </c>
      <c r="D56" s="177">
        <v>0</v>
      </c>
      <c r="E56" s="178">
        <v>0</v>
      </c>
      <c r="F56" s="179" t="s">
        <v>293</v>
      </c>
      <c r="G56" s="180" t="s">
        <v>293</v>
      </c>
      <c r="H56" s="181" t="s">
        <v>293</v>
      </c>
      <c r="I56" s="179" t="s">
        <v>293</v>
      </c>
      <c r="J56" s="180" t="s">
        <v>293</v>
      </c>
      <c r="K56" s="181" t="s">
        <v>293</v>
      </c>
      <c r="L56" s="179" t="s">
        <v>293</v>
      </c>
      <c r="M56" s="180" t="s">
        <v>293</v>
      </c>
      <c r="N56" s="181" t="s">
        <v>293</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20.100000000000001" customHeight="1">
      <c r="A57" s="93"/>
      <c r="B57" s="104" t="s">
        <v>67</v>
      </c>
      <c r="C57" s="105">
        <v>0</v>
      </c>
      <c r="D57" s="177">
        <v>0</v>
      </c>
      <c r="E57" s="178">
        <v>0</v>
      </c>
      <c r="F57" s="179" t="s">
        <v>293</v>
      </c>
      <c r="G57" s="180" t="s">
        <v>293</v>
      </c>
      <c r="H57" s="181" t="s">
        <v>293</v>
      </c>
      <c r="I57" s="179" t="s">
        <v>293</v>
      </c>
      <c r="J57" s="180" t="s">
        <v>293</v>
      </c>
      <c r="K57" s="181" t="s">
        <v>293</v>
      </c>
      <c r="L57" s="179" t="s">
        <v>293</v>
      </c>
      <c r="M57" s="180" t="s">
        <v>293</v>
      </c>
      <c r="N57" s="181" t="s">
        <v>293</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20.100000000000001" customHeight="1">
      <c r="A58" s="93"/>
      <c r="B58" s="104" t="s">
        <v>291</v>
      </c>
      <c r="C58" s="105">
        <v>5.5191999999999998E-2</v>
      </c>
      <c r="D58" s="177">
        <v>0</v>
      </c>
      <c r="E58" s="178">
        <v>0</v>
      </c>
      <c r="F58" s="179">
        <v>0</v>
      </c>
      <c r="G58" s="180" t="s">
        <v>293</v>
      </c>
      <c r="H58" s="181" t="s">
        <v>293</v>
      </c>
      <c r="I58" s="179" t="s">
        <v>293</v>
      </c>
      <c r="J58" s="180" t="s">
        <v>293</v>
      </c>
      <c r="K58" s="181" t="s">
        <v>293</v>
      </c>
      <c r="L58" s="179">
        <v>10.717132917814176</v>
      </c>
      <c r="M58" s="180" t="s">
        <v>293</v>
      </c>
      <c r="N58" s="181" t="s">
        <v>293</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20.100000000000001" customHeight="1">
      <c r="A59" s="93"/>
      <c r="B59" s="104" t="s">
        <v>59</v>
      </c>
      <c r="C59" s="105">
        <v>21691.324804</v>
      </c>
      <c r="D59" s="177">
        <v>1242.9611909999999</v>
      </c>
      <c r="E59" s="178" t="s">
        <v>478</v>
      </c>
      <c r="F59" s="179">
        <v>4.0228592392802378</v>
      </c>
      <c r="G59" s="180">
        <v>84.07685546153148</v>
      </c>
      <c r="H59" s="178" t="s">
        <v>478</v>
      </c>
      <c r="I59" s="179">
        <v>78.185257259008466</v>
      </c>
      <c r="J59" s="180">
        <v>70.979870521728856</v>
      </c>
      <c r="K59" s="178" t="s">
        <v>478</v>
      </c>
      <c r="L59" s="179">
        <v>3.1452828453990453</v>
      </c>
      <c r="M59" s="180">
        <v>59.677643145336155</v>
      </c>
      <c r="N59" s="178" t="s">
        <v>478</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20.100000000000001" customHeight="1">
      <c r="A60" s="93"/>
      <c r="B60" s="104" t="s">
        <v>50</v>
      </c>
      <c r="C60" s="105">
        <v>5583.9242940000004</v>
      </c>
      <c r="D60" s="177" t="s">
        <v>292</v>
      </c>
      <c r="E60" s="178" t="s">
        <v>285</v>
      </c>
      <c r="F60" s="179">
        <v>4.5431350720959465</v>
      </c>
      <c r="G60" s="177" t="s">
        <v>292</v>
      </c>
      <c r="H60" s="178" t="s">
        <v>285</v>
      </c>
      <c r="I60" s="179">
        <v>84.186894086456093</v>
      </c>
      <c r="J60" s="177" t="s">
        <v>292</v>
      </c>
      <c r="K60" s="178" t="s">
        <v>285</v>
      </c>
      <c r="L60" s="179">
        <v>3.8247243113500557</v>
      </c>
      <c r="M60" s="177" t="s">
        <v>292</v>
      </c>
      <c r="N60" s="178" t="s">
        <v>285</v>
      </c>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
      <c r="A61" s="85"/>
      <c r="B61" s="111"/>
      <c r="C61" s="238"/>
      <c r="D61" s="239"/>
      <c r="E61" s="240"/>
      <c r="F61" s="238"/>
      <c r="G61" s="239"/>
      <c r="H61" s="240"/>
      <c r="I61" s="238"/>
      <c r="J61" s="239"/>
      <c r="K61" s="240"/>
      <c r="L61" s="238"/>
      <c r="M61" s="239"/>
      <c r="N61" s="240"/>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t="s">
        <v>476</v>
      </c>
      <c r="C62" s="241"/>
      <c r="D62" s="241"/>
      <c r="E62" s="241"/>
      <c r="F62" s="241"/>
      <c r="G62" s="241"/>
      <c r="H62" s="241"/>
      <c r="I62" s="241"/>
      <c r="J62" s="241"/>
      <c r="K62" s="241"/>
      <c r="L62" s="241"/>
      <c r="M62" s="241"/>
      <c r="N62" s="241"/>
    </row>
    <row r="63" spans="1:102" ht="20.100000000000001" customHeight="1">
      <c r="B63" s="85" t="s">
        <v>477</v>
      </c>
      <c r="C63" s="116"/>
      <c r="D63" s="116"/>
      <c r="E63" s="116"/>
      <c r="F63" s="116"/>
      <c r="G63" s="116"/>
      <c r="H63" s="116"/>
      <c r="I63" s="116"/>
      <c r="J63" s="116"/>
      <c r="K63" s="116"/>
      <c r="L63" s="116"/>
      <c r="M63" s="116"/>
      <c r="N63" s="116"/>
    </row>
    <row r="64" spans="1:102" ht="20.100000000000001" customHeight="1">
      <c r="B64" s="117"/>
      <c r="C64" s="116"/>
      <c r="D64" s="116"/>
      <c r="E64" s="116"/>
      <c r="F64" s="116"/>
      <c r="G64" s="116"/>
      <c r="H64" s="116"/>
      <c r="I64" s="116"/>
      <c r="J64" s="116"/>
      <c r="K64" s="116"/>
      <c r="L64" s="116"/>
      <c r="M64" s="116"/>
      <c r="N64" s="116"/>
    </row>
    <row r="65" spans="2:2" ht="20.100000000000001" customHeight="1">
      <c r="B65" s="117"/>
    </row>
    <row r="66" spans="2:2" ht="20.100000000000001" customHeight="1">
      <c r="B66" s="63"/>
    </row>
    <row r="67" spans="2:2" ht="20.100000000000001" customHeight="1">
      <c r="B67" s="63"/>
    </row>
    <row r="68" spans="2:2" ht="20.100000000000001" customHeight="1">
      <c r="B68" s="63"/>
    </row>
    <row r="69" spans="2:2" ht="20.100000000000001" customHeight="1">
      <c r="B69" s="84"/>
    </row>
    <row r="70" spans="2:2" ht="20.100000000000001" customHeight="1">
      <c r="B70" s="63"/>
    </row>
    <row r="71" spans="2:2">
      <c r="B71" s="63"/>
    </row>
    <row r="72" spans="2:2"/>
    <row r="73" spans="2:2"/>
    <row r="74" spans="2:2"/>
    <row r="75" spans="2:2"/>
    <row r="76" spans="2:2"/>
    <row r="77" spans="2:2"/>
    <row r="78" spans="2:2"/>
    <row r="79" spans="2:2"/>
    <row r="80" spans="2:2"/>
    <row r="81"/>
    <row r="82"/>
    <row r="83"/>
    <row r="84"/>
    <row r="85"/>
    <row r="87"/>
    <row r="88"/>
    <row r="89"/>
    <row r="90"/>
    <row r="91"/>
    <row r="92"/>
    <row r="93"/>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161" customFormat="1" ht="20.100000000000001" customHeight="1">
      <c r="A2" s="74"/>
      <c r="B2" s="87" t="s">
        <v>14</v>
      </c>
      <c r="C2" s="159"/>
      <c r="D2" s="159"/>
      <c r="E2" s="159"/>
      <c r="F2" s="159"/>
      <c r="G2" s="159"/>
      <c r="H2" s="160"/>
      <c r="I2" s="160"/>
      <c r="J2" s="160"/>
      <c r="K2" s="159"/>
      <c r="L2" s="159"/>
      <c r="M2" s="159"/>
      <c r="N2" s="159"/>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02" s="161" customFormat="1" ht="20.100000000000001" customHeight="1">
      <c r="A3" s="74"/>
      <c r="B3" s="91" t="s">
        <v>2</v>
      </c>
      <c r="C3" s="162"/>
      <c r="D3" s="162"/>
      <c r="E3" s="162"/>
      <c r="F3" s="162"/>
      <c r="G3" s="162"/>
      <c r="H3" s="162"/>
      <c r="I3" s="162"/>
      <c r="J3" s="162"/>
      <c r="K3" s="162"/>
      <c r="L3" s="163"/>
      <c r="M3" s="162"/>
      <c r="N3" s="162"/>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ht="20.100000000000001" customHeight="1">
      <c r="B4" s="232"/>
      <c r="C4" s="233"/>
      <c r="D4" s="233"/>
      <c r="E4" s="233"/>
      <c r="F4" s="234"/>
      <c r="G4" s="234"/>
      <c r="H4" s="234"/>
      <c r="I4" s="233"/>
      <c r="J4" s="234"/>
      <c r="K4" s="234"/>
      <c r="L4" s="234"/>
      <c r="M4" s="234"/>
      <c r="N4" s="234"/>
    </row>
    <row r="5" spans="1:102" s="95" customFormat="1" ht="20.100000000000001" customHeight="1">
      <c r="A5" s="93"/>
      <c r="B5" s="217"/>
      <c r="C5" s="677" t="s">
        <v>199</v>
      </c>
      <c r="D5" s="678"/>
      <c r="E5" s="679"/>
      <c r="F5" s="677" t="s">
        <v>197</v>
      </c>
      <c r="G5" s="678"/>
      <c r="H5" s="679"/>
      <c r="I5" s="677" t="s">
        <v>195</v>
      </c>
      <c r="J5" s="678"/>
      <c r="K5" s="679"/>
      <c r="L5" s="677" t="s">
        <v>196</v>
      </c>
      <c r="M5" s="678"/>
      <c r="N5" s="679"/>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18"/>
      <c r="C6" s="134">
        <v>45627</v>
      </c>
      <c r="D6" s="135">
        <v>45962</v>
      </c>
      <c r="E6" s="136">
        <v>45992</v>
      </c>
      <c r="F6" s="134">
        <f>C6</f>
        <v>45627</v>
      </c>
      <c r="G6" s="135">
        <f t="shared" ref="G6:H6" si="0">D6</f>
        <v>45962</v>
      </c>
      <c r="H6" s="136">
        <f t="shared" si="0"/>
        <v>45992</v>
      </c>
      <c r="I6" s="134">
        <f>C6</f>
        <v>45627</v>
      </c>
      <c r="J6" s="135">
        <f t="shared" ref="J6:K6" si="1">D6</f>
        <v>45962</v>
      </c>
      <c r="K6" s="136">
        <f t="shared" si="1"/>
        <v>45992</v>
      </c>
      <c r="L6" s="134">
        <f>C6</f>
        <v>45627</v>
      </c>
      <c r="M6" s="135">
        <f t="shared" ref="M6:N6" si="2">D6</f>
        <v>45962</v>
      </c>
      <c r="N6" s="136">
        <f t="shared" si="2"/>
        <v>45992</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9" t="s">
        <v>289</v>
      </c>
      <c r="C7" s="219">
        <v>289144.70649335999</v>
      </c>
      <c r="D7" s="242">
        <v>310121.94515802001</v>
      </c>
      <c r="E7" s="221">
        <v>295438.38766502001</v>
      </c>
      <c r="F7" s="222">
        <v>1.0322736224612201</v>
      </c>
      <c r="G7" s="223">
        <v>1.1166180440575495</v>
      </c>
      <c r="H7" s="224">
        <v>1.1714873627844957</v>
      </c>
      <c r="I7" s="222">
        <v>172.43127401780788</v>
      </c>
      <c r="J7" s="223">
        <v>143.9167659303744</v>
      </c>
      <c r="K7" s="224">
        <v>142.88132068909906</v>
      </c>
      <c r="L7" s="222">
        <v>1.7799625585596581</v>
      </c>
      <c r="M7" s="223">
        <v>1.6070005768026283</v>
      </c>
      <c r="N7" s="224">
        <v>1.6738366156523847</v>
      </c>
      <c r="O7" s="24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47330.890419729993</v>
      </c>
      <c r="D8" s="177">
        <v>55749.170577450001</v>
      </c>
      <c r="E8" s="178">
        <v>54978.217672479994</v>
      </c>
      <c r="F8" s="179">
        <v>3.4956656542544977E-2</v>
      </c>
      <c r="G8" s="180">
        <v>3.0315006902185766E-2</v>
      </c>
      <c r="H8" s="181">
        <v>3.6238637346806338E-2</v>
      </c>
      <c r="I8" s="179">
        <v>1192.8547985734731</v>
      </c>
      <c r="J8" s="180">
        <v>2526.3403072522251</v>
      </c>
      <c r="K8" s="181">
        <v>1738.7999717549246</v>
      </c>
      <c r="L8" s="179">
        <v>0.41698215498859575</v>
      </c>
      <c r="M8" s="180">
        <v>0.76586023851621299</v>
      </c>
      <c r="N8" s="181">
        <v>0.63011741595063808</v>
      </c>
      <c r="O8" s="243"/>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105">
        <v>11060.816422</v>
      </c>
      <c r="D9" s="177">
        <v>14592.515189</v>
      </c>
      <c r="E9" s="178">
        <v>12462.175079000001</v>
      </c>
      <c r="F9" s="179">
        <v>0.37581526005006866</v>
      </c>
      <c r="G9" s="180">
        <v>0</v>
      </c>
      <c r="H9" s="181">
        <v>0</v>
      </c>
      <c r="I9" s="179">
        <v>1074.9503033999324</v>
      </c>
      <c r="J9" s="180" t="s">
        <v>293</v>
      </c>
      <c r="K9" s="181" t="s">
        <v>293</v>
      </c>
      <c r="L9" s="179">
        <v>4.0398272781314581</v>
      </c>
      <c r="M9" s="180">
        <v>1.3927898471759472</v>
      </c>
      <c r="N9" s="181">
        <v>1.938304689741071</v>
      </c>
      <c r="O9" s="243"/>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57479.858140739998</v>
      </c>
      <c r="D10" s="177">
        <v>70733.386734110012</v>
      </c>
      <c r="E10" s="178">
        <v>69160.154108909992</v>
      </c>
      <c r="F10" s="179">
        <v>0.22895733614680369</v>
      </c>
      <c r="G10" s="180">
        <v>0.10332444431754605</v>
      </c>
      <c r="H10" s="181">
        <v>0.10567483507180962</v>
      </c>
      <c r="I10" s="179">
        <v>130.28033185706803</v>
      </c>
      <c r="J10" s="180">
        <v>206.96803977007727</v>
      </c>
      <c r="K10" s="181">
        <v>210.74356576900328</v>
      </c>
      <c r="L10" s="179">
        <v>0.2982863773431586</v>
      </c>
      <c r="M10" s="180">
        <v>0.2138485770073501</v>
      </c>
      <c r="N10" s="181">
        <v>0.22270291555084487</v>
      </c>
      <c r="O10" s="243"/>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2390.0883372100002</v>
      </c>
      <c r="D11" s="177">
        <v>2737.3477446699999</v>
      </c>
      <c r="E11" s="178">
        <v>2559.0923440300003</v>
      </c>
      <c r="F11" s="179">
        <v>0</v>
      </c>
      <c r="G11" s="180">
        <v>0</v>
      </c>
      <c r="H11" s="181">
        <v>0</v>
      </c>
      <c r="I11" s="179" t="s">
        <v>293</v>
      </c>
      <c r="J11" s="180" t="s">
        <v>293</v>
      </c>
      <c r="K11" s="181" t="s">
        <v>293</v>
      </c>
      <c r="L11" s="179">
        <v>1.6876378534646586</v>
      </c>
      <c r="M11" s="180">
        <v>1.0481381558432159</v>
      </c>
      <c r="N11" s="181">
        <v>1.1176681293555031</v>
      </c>
      <c r="O11" s="243"/>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55</v>
      </c>
      <c r="C12" s="105">
        <v>14470.321770999999</v>
      </c>
      <c r="D12" s="177">
        <v>5685.0141670000003</v>
      </c>
      <c r="E12" s="178">
        <v>4714.4909900000002</v>
      </c>
      <c r="F12" s="179">
        <v>1.4353516341029262E-5</v>
      </c>
      <c r="G12" s="180">
        <v>11.918052833235798</v>
      </c>
      <c r="H12" s="181">
        <v>14.32705156150908</v>
      </c>
      <c r="I12" s="225">
        <v>23038131.535869043</v>
      </c>
      <c r="J12" s="244">
        <v>58.599757460114056</v>
      </c>
      <c r="K12" s="245">
        <v>64.966424817393857</v>
      </c>
      <c r="L12" s="179">
        <v>3.3067819746687785</v>
      </c>
      <c r="M12" s="180">
        <v>6.9839500542444286</v>
      </c>
      <c r="N12" s="181">
        <v>9.3077731812570494</v>
      </c>
      <c r="O12" s="243"/>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70</v>
      </c>
      <c r="C13" s="105">
        <v>27170.881549999998</v>
      </c>
      <c r="D13" s="177">
        <v>23593.758099000002</v>
      </c>
      <c r="E13" s="178">
        <v>23574.706265000001</v>
      </c>
      <c r="F13" s="179">
        <v>0.35505611337074927</v>
      </c>
      <c r="G13" s="180">
        <v>0.2034440626143168</v>
      </c>
      <c r="H13" s="181">
        <v>0.20360847537372276</v>
      </c>
      <c r="I13" s="179">
        <v>252.70110534597669</v>
      </c>
      <c r="J13" s="180">
        <v>381.29585355030508</v>
      </c>
      <c r="K13" s="181">
        <v>371.76852756556752</v>
      </c>
      <c r="L13" s="179">
        <v>0.89723072308634766</v>
      </c>
      <c r="M13" s="180">
        <v>0.77572377504267631</v>
      </c>
      <c r="N13" s="181">
        <v>0.75695223089559027</v>
      </c>
      <c r="O13" s="243"/>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105">
        <v>17376.245718999999</v>
      </c>
      <c r="D14" s="177">
        <v>22795.327646999998</v>
      </c>
      <c r="E14" s="178">
        <v>22114.330897</v>
      </c>
      <c r="F14" s="179">
        <v>0</v>
      </c>
      <c r="G14" s="180">
        <v>0</v>
      </c>
      <c r="H14" s="181">
        <v>0</v>
      </c>
      <c r="I14" s="179" t="s">
        <v>293</v>
      </c>
      <c r="J14" s="180" t="s">
        <v>293</v>
      </c>
      <c r="K14" s="181" t="s">
        <v>293</v>
      </c>
      <c r="L14" s="179">
        <v>0.75768614307772852</v>
      </c>
      <c r="M14" s="180">
        <v>0.51321304002136781</v>
      </c>
      <c r="N14" s="181">
        <v>0.52263962919935858</v>
      </c>
      <c r="O14" s="243"/>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105">
        <v>33510.684094609998</v>
      </c>
      <c r="D15" s="177">
        <v>27339.893790169997</v>
      </c>
      <c r="E15" s="178">
        <v>13923.782289579998</v>
      </c>
      <c r="F15" s="179">
        <v>6.7279079124876313</v>
      </c>
      <c r="G15" s="180">
        <v>8.2480843621301361</v>
      </c>
      <c r="H15" s="181">
        <v>16.193388036362443</v>
      </c>
      <c r="I15" s="179">
        <v>104.83470674153573</v>
      </c>
      <c r="J15" s="180">
        <v>105.0177334899943</v>
      </c>
      <c r="K15" s="181">
        <v>102.5508288485822</v>
      </c>
      <c r="L15" s="179">
        <v>7.0531825298969872</v>
      </c>
      <c r="M15" s="180">
        <v>8.6619512534517238</v>
      </c>
      <c r="N15" s="181">
        <v>16.606453649956833</v>
      </c>
      <c r="O15" s="243"/>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12923.267554399999</v>
      </c>
      <c r="D16" s="177">
        <v>11262.380881179999</v>
      </c>
      <c r="E16" s="178">
        <v>11448.994137940002</v>
      </c>
      <c r="F16" s="179">
        <v>0.34803802250992111</v>
      </c>
      <c r="G16" s="180">
        <v>0.99221889651002304</v>
      </c>
      <c r="H16" s="181">
        <v>1.1218862650506243</v>
      </c>
      <c r="I16" s="179">
        <v>228.7699548701143</v>
      </c>
      <c r="J16" s="180">
        <v>203.55156272784492</v>
      </c>
      <c r="K16" s="181">
        <v>177.00299510670195</v>
      </c>
      <c r="L16" s="179">
        <v>0.7962064270267849</v>
      </c>
      <c r="M16" s="180">
        <v>2.0196770695271304</v>
      </c>
      <c r="N16" s="181">
        <v>1.9857722908303177</v>
      </c>
      <c r="O16" s="243"/>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13806.50550533</v>
      </c>
      <c r="D17" s="177">
        <v>13793.216961620001</v>
      </c>
      <c r="E17" s="178">
        <v>13300.696812870001</v>
      </c>
      <c r="F17" s="179">
        <v>0</v>
      </c>
      <c r="G17" s="180">
        <v>0</v>
      </c>
      <c r="H17" s="181">
        <v>0</v>
      </c>
      <c r="I17" s="179" t="s">
        <v>293</v>
      </c>
      <c r="J17" s="180" t="s">
        <v>293</v>
      </c>
      <c r="K17" s="181" t="s">
        <v>293</v>
      </c>
      <c r="L17" s="179">
        <v>1.5308483150816534</v>
      </c>
      <c r="M17" s="180">
        <v>0.66518106664526833</v>
      </c>
      <c r="N17" s="181">
        <v>0.74025332338024119</v>
      </c>
      <c r="O17" s="243"/>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56.932316999999998</v>
      </c>
      <c r="D18" s="177">
        <v>272.59244699999999</v>
      </c>
      <c r="E18" s="178">
        <v>461.15771000000001</v>
      </c>
      <c r="F18" s="179">
        <v>0</v>
      </c>
      <c r="G18" s="180">
        <v>0</v>
      </c>
      <c r="H18" s="181">
        <v>0</v>
      </c>
      <c r="I18" s="179" t="s">
        <v>293</v>
      </c>
      <c r="J18" s="180" t="s">
        <v>293</v>
      </c>
      <c r="K18" s="181" t="s">
        <v>293</v>
      </c>
      <c r="L18" s="179">
        <v>11.963395060840401</v>
      </c>
      <c r="M18" s="180">
        <v>2.2361378926981055</v>
      </c>
      <c r="N18" s="181">
        <v>2.0558294471537728</v>
      </c>
      <c r="O18" s="243"/>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64</v>
      </c>
      <c r="C19" s="105">
        <v>7172.7740244100005</v>
      </c>
      <c r="D19" s="177">
        <v>9375.2506297</v>
      </c>
      <c r="E19" s="178">
        <v>11010.50077362</v>
      </c>
      <c r="F19" s="179">
        <v>0.67717709974831308</v>
      </c>
      <c r="G19" s="180">
        <v>0</v>
      </c>
      <c r="H19" s="181">
        <v>0</v>
      </c>
      <c r="I19" s="179">
        <v>134.56357572981352</v>
      </c>
      <c r="J19" s="180" t="s">
        <v>293</v>
      </c>
      <c r="K19" s="181" t="s">
        <v>293</v>
      </c>
      <c r="L19" s="179">
        <v>0.91123371944477616</v>
      </c>
      <c r="M19" s="180">
        <v>0.22463054345752348</v>
      </c>
      <c r="N19" s="181">
        <v>0.24420847382729577</v>
      </c>
      <c r="O19" s="243"/>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4764.5046185900001</v>
      </c>
      <c r="D20" s="177">
        <v>5345.8477661499992</v>
      </c>
      <c r="E20" s="178">
        <v>5312.3779279700002</v>
      </c>
      <c r="F20" s="179">
        <v>0</v>
      </c>
      <c r="G20" s="180">
        <v>0</v>
      </c>
      <c r="H20" s="181">
        <v>0</v>
      </c>
      <c r="I20" s="179" t="s">
        <v>293</v>
      </c>
      <c r="J20" s="180" t="s">
        <v>293</v>
      </c>
      <c r="K20" s="181" t="s">
        <v>293</v>
      </c>
      <c r="L20" s="179">
        <v>2.7273384196751072</v>
      </c>
      <c r="M20" s="180">
        <v>2.3428728680427917</v>
      </c>
      <c r="N20" s="181">
        <v>2.315964772051037</v>
      </c>
      <c r="O20" s="243"/>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105">
        <v>1340.0200759999998</v>
      </c>
      <c r="D21" s="177">
        <v>1759.6112559999999</v>
      </c>
      <c r="E21" s="178">
        <v>1617.307182</v>
      </c>
      <c r="F21" s="179">
        <v>0</v>
      </c>
      <c r="G21" s="180">
        <v>0</v>
      </c>
      <c r="H21" s="181">
        <v>0</v>
      </c>
      <c r="I21" s="179" t="s">
        <v>293</v>
      </c>
      <c r="J21" s="180" t="s">
        <v>293</v>
      </c>
      <c r="K21" s="181" t="s">
        <v>293</v>
      </c>
      <c r="L21" s="179">
        <v>1.815863242335483</v>
      </c>
      <c r="M21" s="180">
        <v>1.5331094244830179</v>
      </c>
      <c r="N21" s="181">
        <v>1.5931459580941874</v>
      </c>
      <c r="O21" s="243"/>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1922.0395000000001</v>
      </c>
      <c r="D22" s="177">
        <v>851.31598599999995</v>
      </c>
      <c r="E22" s="178">
        <v>851.13626799999997</v>
      </c>
      <c r="F22" s="179">
        <v>0</v>
      </c>
      <c r="G22" s="180">
        <v>0</v>
      </c>
      <c r="H22" s="181">
        <v>0</v>
      </c>
      <c r="I22" s="179" t="s">
        <v>293</v>
      </c>
      <c r="J22" s="180" t="s">
        <v>293</v>
      </c>
      <c r="K22" s="181" t="s">
        <v>293</v>
      </c>
      <c r="L22" s="179">
        <v>0.6000119664554241</v>
      </c>
      <c r="M22" s="180">
        <v>0.87449021543453076</v>
      </c>
      <c r="N22" s="181">
        <v>0.76966641492006072</v>
      </c>
      <c r="O22" s="243"/>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36</v>
      </c>
      <c r="C23" s="105">
        <v>353.09378299999997</v>
      </c>
      <c r="D23" s="177">
        <v>279.60739899999999</v>
      </c>
      <c r="E23" s="178">
        <v>268.92910899999998</v>
      </c>
      <c r="F23" s="179">
        <v>0</v>
      </c>
      <c r="G23" s="180">
        <v>0</v>
      </c>
      <c r="H23" s="181">
        <v>0</v>
      </c>
      <c r="I23" s="179" t="s">
        <v>293</v>
      </c>
      <c r="J23" s="180" t="s">
        <v>293</v>
      </c>
      <c r="K23" s="181" t="s">
        <v>293</v>
      </c>
      <c r="L23" s="179">
        <v>0.37793358712294295</v>
      </c>
      <c r="M23" s="180">
        <v>0.6919151663794133</v>
      </c>
      <c r="N23" s="181">
        <v>0.64086219837213687</v>
      </c>
      <c r="O23" s="243"/>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222</v>
      </c>
      <c r="C24" s="105">
        <v>1931.37284776</v>
      </c>
      <c r="D24" s="177">
        <v>1886.8560238399998</v>
      </c>
      <c r="E24" s="178">
        <v>1638.2119546600002</v>
      </c>
      <c r="F24" s="179">
        <v>1.9343651130505317</v>
      </c>
      <c r="G24" s="180">
        <v>0</v>
      </c>
      <c r="H24" s="181">
        <v>0</v>
      </c>
      <c r="I24" s="179">
        <v>101.2203725358177</v>
      </c>
      <c r="J24" s="180" t="s">
        <v>293</v>
      </c>
      <c r="K24" s="181" t="s">
        <v>293</v>
      </c>
      <c r="L24" s="179">
        <v>1.9579715736326397</v>
      </c>
      <c r="M24" s="180">
        <v>0.60694862964123641</v>
      </c>
      <c r="N24" s="181">
        <v>0.66818373097953754</v>
      </c>
      <c r="O24" s="243"/>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66</v>
      </c>
      <c r="C25" s="105">
        <v>2471.3236809999999</v>
      </c>
      <c r="D25" s="177">
        <v>8411.1854349999994</v>
      </c>
      <c r="E25" s="178">
        <v>12205.673658</v>
      </c>
      <c r="F25" s="179">
        <v>4.1385238925325547</v>
      </c>
      <c r="G25" s="180">
        <v>1.1777212589773325</v>
      </c>
      <c r="H25" s="181">
        <v>0.81159239363304303</v>
      </c>
      <c r="I25" s="179">
        <v>51.006903152099113</v>
      </c>
      <c r="J25" s="180">
        <v>161.59364376769267</v>
      </c>
      <c r="K25" s="181">
        <v>168.82240405464469</v>
      </c>
      <c r="L25" s="179">
        <v>2.1109328737905622</v>
      </c>
      <c r="M25" s="180">
        <v>1.9031226958082157</v>
      </c>
      <c r="N25" s="181">
        <v>1.3701497900559385</v>
      </c>
      <c r="O25" s="243"/>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34</v>
      </c>
      <c r="C26" s="105">
        <v>2201.999953</v>
      </c>
      <c r="D26" s="177">
        <v>2549.5937909999998</v>
      </c>
      <c r="E26" s="178">
        <v>2950.9488469999997</v>
      </c>
      <c r="F26" s="179">
        <v>0</v>
      </c>
      <c r="G26" s="180">
        <v>1.6330215874768734</v>
      </c>
      <c r="H26" s="181">
        <v>1.3894026337217631</v>
      </c>
      <c r="I26" s="179" t="s">
        <v>293</v>
      </c>
      <c r="J26" s="180">
        <v>83.549997829972497</v>
      </c>
      <c r="K26" s="181">
        <v>84.739196617334073</v>
      </c>
      <c r="L26" s="179">
        <v>0.63433570836229713</v>
      </c>
      <c r="M26" s="180">
        <v>1.3643895008999101</v>
      </c>
      <c r="N26" s="181">
        <v>1.1773686295959029</v>
      </c>
      <c r="O26" s="243"/>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68</v>
      </c>
      <c r="C27" s="105">
        <v>1074.385127</v>
      </c>
      <c r="D27" s="177">
        <v>1944.834065</v>
      </c>
      <c r="E27" s="178">
        <v>1837.7819139999999</v>
      </c>
      <c r="F27" s="179">
        <v>0</v>
      </c>
      <c r="G27" s="180">
        <v>0</v>
      </c>
      <c r="H27" s="181">
        <v>0</v>
      </c>
      <c r="I27" s="179" t="s">
        <v>293</v>
      </c>
      <c r="J27" s="180" t="s">
        <v>293</v>
      </c>
      <c r="K27" s="181" t="s">
        <v>293</v>
      </c>
      <c r="L27" s="179">
        <v>0.29863406699970074</v>
      </c>
      <c r="M27" s="180">
        <v>0.24300782699422738</v>
      </c>
      <c r="N27" s="181">
        <v>0.28019777323807099</v>
      </c>
      <c r="O27" s="243"/>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40</v>
      </c>
      <c r="C28" s="105">
        <v>12295.050418999999</v>
      </c>
      <c r="D28" s="177">
        <v>12790.335916</v>
      </c>
      <c r="E28" s="178">
        <v>13003.907558999999</v>
      </c>
      <c r="F28" s="179">
        <v>0</v>
      </c>
      <c r="G28" s="180">
        <v>0</v>
      </c>
      <c r="H28" s="181">
        <v>0</v>
      </c>
      <c r="I28" s="179" t="s">
        <v>293</v>
      </c>
      <c r="J28" s="180" t="s">
        <v>293</v>
      </c>
      <c r="K28" s="181" t="s">
        <v>293</v>
      </c>
      <c r="L28" s="179">
        <v>0.50288547743124146</v>
      </c>
      <c r="M28" s="180">
        <v>0.78012772811681641</v>
      </c>
      <c r="N28" s="181">
        <v>0.78138481482572031</v>
      </c>
      <c r="O28" s="243"/>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105">
        <v>3292.5080640000001</v>
      </c>
      <c r="D29" s="177">
        <v>3694.2559940000001</v>
      </c>
      <c r="E29" s="178">
        <v>3622.8135460000003</v>
      </c>
      <c r="F29" s="179">
        <v>0.96190494857964914</v>
      </c>
      <c r="G29" s="180">
        <v>0.85729841276397478</v>
      </c>
      <c r="H29" s="181">
        <v>0.87420447113454613</v>
      </c>
      <c r="I29" s="179">
        <v>94.320443078194614</v>
      </c>
      <c r="J29" s="180">
        <v>73.142062918654588</v>
      </c>
      <c r="K29" s="181">
        <v>112.1472026060095</v>
      </c>
      <c r="L29" s="179">
        <v>0.90727300949140521</v>
      </c>
      <c r="M29" s="180">
        <v>0.6270457444644536</v>
      </c>
      <c r="N29" s="181">
        <v>0.98039585943405327</v>
      </c>
      <c r="O29" s="243"/>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105">
        <v>0</v>
      </c>
      <c r="D30" s="177">
        <v>0</v>
      </c>
      <c r="E30" s="178">
        <v>0</v>
      </c>
      <c r="F30" s="179" t="s">
        <v>292</v>
      </c>
      <c r="G30" s="180" t="s">
        <v>292</v>
      </c>
      <c r="H30" s="181" t="s">
        <v>292</v>
      </c>
      <c r="I30" s="179" t="s">
        <v>293</v>
      </c>
      <c r="J30" s="180" t="s">
        <v>293</v>
      </c>
      <c r="K30" s="181" t="s">
        <v>293</v>
      </c>
      <c r="L30" s="179" t="s">
        <v>293</v>
      </c>
      <c r="M30" s="180" t="s">
        <v>293</v>
      </c>
      <c r="N30" s="181" t="s">
        <v>293</v>
      </c>
      <c r="O30" s="243"/>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105">
        <v>1620.7621300000001</v>
      </c>
      <c r="D31" s="177">
        <v>1942.2478450000001</v>
      </c>
      <c r="E31" s="178">
        <v>1974.6631870000001</v>
      </c>
      <c r="F31" s="179">
        <v>0</v>
      </c>
      <c r="G31" s="180">
        <v>0</v>
      </c>
      <c r="H31" s="181">
        <v>0</v>
      </c>
      <c r="I31" s="179" t="s">
        <v>293</v>
      </c>
      <c r="J31" s="180" t="s">
        <v>293</v>
      </c>
      <c r="K31" s="181" t="s">
        <v>293</v>
      </c>
      <c r="L31" s="179">
        <v>1.3131754873862951</v>
      </c>
      <c r="M31" s="180">
        <v>0.82787003941816695</v>
      </c>
      <c r="N31" s="181">
        <v>0.81817502378951268</v>
      </c>
      <c r="O31" s="243"/>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51</v>
      </c>
      <c r="C32" s="105">
        <v>0</v>
      </c>
      <c r="D32" s="177">
        <v>0</v>
      </c>
      <c r="E32" s="178">
        <v>0</v>
      </c>
      <c r="F32" s="179" t="s">
        <v>292</v>
      </c>
      <c r="G32" s="180" t="s">
        <v>292</v>
      </c>
      <c r="H32" s="181" t="s">
        <v>292</v>
      </c>
      <c r="I32" s="179" t="s">
        <v>293</v>
      </c>
      <c r="J32" s="180" t="s">
        <v>293</v>
      </c>
      <c r="K32" s="181" t="s">
        <v>293</v>
      </c>
      <c r="L32" s="179" t="s">
        <v>293</v>
      </c>
      <c r="M32" s="180" t="s">
        <v>293</v>
      </c>
      <c r="N32" s="181" t="s">
        <v>293</v>
      </c>
      <c r="O32" s="243"/>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45</v>
      </c>
      <c r="C33" s="105">
        <v>627.43435499999998</v>
      </c>
      <c r="D33" s="177">
        <v>947.70574499999998</v>
      </c>
      <c r="E33" s="178">
        <v>898.83227099999999</v>
      </c>
      <c r="F33" s="179">
        <v>1.1348887645784078</v>
      </c>
      <c r="G33" s="180">
        <v>0.75136001206788083</v>
      </c>
      <c r="H33" s="181">
        <v>0.79221476906674182</v>
      </c>
      <c r="I33" s="179">
        <v>345.72960848413112</v>
      </c>
      <c r="J33" s="180">
        <v>564.55492605904885</v>
      </c>
      <c r="K33" s="181">
        <v>443.24684068183353</v>
      </c>
      <c r="L33" s="179">
        <v>3.9236464825073218</v>
      </c>
      <c r="M33" s="180">
        <v>4.241839960567086</v>
      </c>
      <c r="N33" s="181">
        <v>3.5114669353032166</v>
      </c>
      <c r="O33" s="243"/>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482</v>
      </c>
      <c r="C34" s="105">
        <v>1084.6397170499999</v>
      </c>
      <c r="D34" s="177">
        <v>2041.6269110000001</v>
      </c>
      <c r="E34" s="178">
        <v>1843.630089</v>
      </c>
      <c r="F34" s="179">
        <v>2.4315449024613054</v>
      </c>
      <c r="G34" s="180">
        <v>0</v>
      </c>
      <c r="H34" s="181">
        <v>0</v>
      </c>
      <c r="I34" s="179">
        <v>157.47200972278927</v>
      </c>
      <c r="J34" s="180" t="s">
        <v>293</v>
      </c>
      <c r="K34" s="181" t="s">
        <v>293</v>
      </c>
      <c r="L34" s="179">
        <v>3.8290026252178535</v>
      </c>
      <c r="M34" s="180">
        <v>1.4632346800996883</v>
      </c>
      <c r="N34" s="181">
        <v>1.4318609875974964</v>
      </c>
      <c r="O34" s="243"/>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1790.04004482</v>
      </c>
      <c r="D35" s="177">
        <v>2290.0327274500005</v>
      </c>
      <c r="E35" s="178">
        <v>2179.3925606500002</v>
      </c>
      <c r="F35" s="179">
        <v>0</v>
      </c>
      <c r="G35" s="180">
        <v>0.85659640077909316</v>
      </c>
      <c r="H35" s="181">
        <v>0</v>
      </c>
      <c r="I35" s="179" t="s">
        <v>293</v>
      </c>
      <c r="J35" s="180">
        <v>89.265827502628966</v>
      </c>
      <c r="K35" s="181" t="s">
        <v>293</v>
      </c>
      <c r="L35" s="179">
        <v>0.72685563474689407</v>
      </c>
      <c r="M35" s="180">
        <v>0.76464786551319353</v>
      </c>
      <c r="N35" s="181">
        <v>0.511401141824394</v>
      </c>
      <c r="O35" s="243"/>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48</v>
      </c>
      <c r="C36" s="105">
        <v>0</v>
      </c>
      <c r="D36" s="177">
        <v>0</v>
      </c>
      <c r="E36" s="178">
        <v>0</v>
      </c>
      <c r="F36" s="179" t="s">
        <v>292</v>
      </c>
      <c r="G36" s="180" t="s">
        <v>292</v>
      </c>
      <c r="H36" s="181" t="s">
        <v>292</v>
      </c>
      <c r="I36" s="179" t="s">
        <v>293</v>
      </c>
      <c r="J36" s="180" t="s">
        <v>293</v>
      </c>
      <c r="K36" s="181" t="s">
        <v>293</v>
      </c>
      <c r="L36" s="179" t="s">
        <v>293</v>
      </c>
      <c r="M36" s="180" t="s">
        <v>293</v>
      </c>
      <c r="N36" s="181" t="s">
        <v>293</v>
      </c>
      <c r="O36" s="243"/>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65</v>
      </c>
      <c r="C37" s="105">
        <v>1004.6078670000001</v>
      </c>
      <c r="D37" s="177">
        <v>28.250109999999999</v>
      </c>
      <c r="E37" s="178">
        <v>94.782044999999997</v>
      </c>
      <c r="F37" s="179">
        <v>0</v>
      </c>
      <c r="G37" s="180">
        <v>0</v>
      </c>
      <c r="H37" s="181">
        <v>0</v>
      </c>
      <c r="I37" s="179" t="s">
        <v>293</v>
      </c>
      <c r="J37" s="180" t="s">
        <v>293</v>
      </c>
      <c r="K37" s="181" t="s">
        <v>293</v>
      </c>
      <c r="L37" s="179">
        <v>0.49175127552529901</v>
      </c>
      <c r="M37" s="180">
        <v>9.7719831887380266</v>
      </c>
      <c r="N37" s="181">
        <v>4.4162731454042801</v>
      </c>
      <c r="O37" s="243"/>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2641.7117010000002</v>
      </c>
      <c r="D38" s="177">
        <v>2465.310849</v>
      </c>
      <c r="E38" s="178">
        <v>2660.6654309999999</v>
      </c>
      <c r="F38" s="179">
        <v>0</v>
      </c>
      <c r="G38" s="180">
        <v>0</v>
      </c>
      <c r="H38" s="181">
        <v>0</v>
      </c>
      <c r="I38" s="179" t="s">
        <v>293</v>
      </c>
      <c r="J38" s="180" t="s">
        <v>293</v>
      </c>
      <c r="K38" s="181" t="s">
        <v>293</v>
      </c>
      <c r="L38" s="179">
        <v>1.9589146302532123</v>
      </c>
      <c r="M38" s="180">
        <v>2.199794359482008</v>
      </c>
      <c r="N38" s="181">
        <v>2.216114935497127</v>
      </c>
      <c r="O38" s="243"/>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105">
        <v>259.07194500000003</v>
      </c>
      <c r="D39" s="177">
        <v>559.23300700000004</v>
      </c>
      <c r="E39" s="178">
        <v>553.32025099999998</v>
      </c>
      <c r="F39" s="179">
        <v>0</v>
      </c>
      <c r="G39" s="180">
        <v>0</v>
      </c>
      <c r="H39" s="181">
        <v>0</v>
      </c>
      <c r="I39" s="179" t="s">
        <v>293</v>
      </c>
      <c r="J39" s="180" t="s">
        <v>293</v>
      </c>
      <c r="K39" s="181" t="s">
        <v>293</v>
      </c>
      <c r="L39" s="179">
        <v>3.0619756994529066</v>
      </c>
      <c r="M39" s="180">
        <v>3.4175724180743861</v>
      </c>
      <c r="N39" s="181">
        <v>3.1154287176089639</v>
      </c>
      <c r="O39" s="243"/>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105">
        <v>0</v>
      </c>
      <c r="D40" s="177">
        <v>0</v>
      </c>
      <c r="E40" s="178">
        <v>0</v>
      </c>
      <c r="F40" s="179" t="s">
        <v>292</v>
      </c>
      <c r="G40" s="180" t="s">
        <v>292</v>
      </c>
      <c r="H40" s="181" t="s">
        <v>292</v>
      </c>
      <c r="I40" s="179" t="s">
        <v>293</v>
      </c>
      <c r="J40" s="180" t="s">
        <v>293</v>
      </c>
      <c r="K40" s="181" t="s">
        <v>293</v>
      </c>
      <c r="L40" s="179" t="s">
        <v>293</v>
      </c>
      <c r="M40" s="180" t="s">
        <v>293</v>
      </c>
      <c r="N40" s="181" t="s">
        <v>293</v>
      </c>
      <c r="O40" s="243"/>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228</v>
      </c>
      <c r="C41" s="105">
        <v>0</v>
      </c>
      <c r="D41" s="177">
        <v>0</v>
      </c>
      <c r="E41" s="178">
        <v>0</v>
      </c>
      <c r="F41" s="179" t="s">
        <v>292</v>
      </c>
      <c r="G41" s="180" t="s">
        <v>292</v>
      </c>
      <c r="H41" s="181" t="s">
        <v>292</v>
      </c>
      <c r="I41" s="179" t="s">
        <v>293</v>
      </c>
      <c r="J41" s="180" t="s">
        <v>293</v>
      </c>
      <c r="K41" s="181" t="s">
        <v>293</v>
      </c>
      <c r="L41" s="179" t="s">
        <v>293</v>
      </c>
      <c r="M41" s="180" t="s">
        <v>293</v>
      </c>
      <c r="N41" s="181" t="s">
        <v>293</v>
      </c>
      <c r="O41" s="243"/>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58</v>
      </c>
      <c r="C42" s="105">
        <v>37.359730720000002</v>
      </c>
      <c r="D42" s="177">
        <v>11.931784279999999</v>
      </c>
      <c r="E42" s="178">
        <v>11.3616704</v>
      </c>
      <c r="F42" s="179">
        <v>0</v>
      </c>
      <c r="G42" s="180">
        <v>0</v>
      </c>
      <c r="H42" s="181">
        <v>0</v>
      </c>
      <c r="I42" s="179" t="s">
        <v>293</v>
      </c>
      <c r="J42" s="180" t="s">
        <v>293</v>
      </c>
      <c r="K42" s="181" t="s">
        <v>293</v>
      </c>
      <c r="L42" s="179">
        <v>0.47517735427617658</v>
      </c>
      <c r="M42" s="180">
        <v>0.36729955027312983</v>
      </c>
      <c r="N42" s="181">
        <v>0.36729960059394084</v>
      </c>
      <c r="O42" s="243"/>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56</v>
      </c>
      <c r="C43" s="105">
        <v>0</v>
      </c>
      <c r="D43" s="177">
        <v>0</v>
      </c>
      <c r="E43" s="178">
        <v>0</v>
      </c>
      <c r="F43" s="179" t="s">
        <v>292</v>
      </c>
      <c r="G43" s="180" t="s">
        <v>292</v>
      </c>
      <c r="H43" s="181" t="s">
        <v>292</v>
      </c>
      <c r="I43" s="179" t="s">
        <v>293</v>
      </c>
      <c r="J43" s="180" t="s">
        <v>293</v>
      </c>
      <c r="K43" s="181" t="s">
        <v>293</v>
      </c>
      <c r="L43" s="179" t="s">
        <v>293</v>
      </c>
      <c r="M43" s="180" t="s">
        <v>293</v>
      </c>
      <c r="N43" s="181" t="s">
        <v>293</v>
      </c>
      <c r="O43" s="243"/>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63</v>
      </c>
      <c r="C44" s="105">
        <v>1138.31584484</v>
      </c>
      <c r="D44" s="177">
        <v>640.8296690599999</v>
      </c>
      <c r="E44" s="178">
        <v>633.5385172</v>
      </c>
      <c r="F44" s="179">
        <v>0</v>
      </c>
      <c r="G44" s="180">
        <v>0</v>
      </c>
      <c r="H44" s="181">
        <v>0</v>
      </c>
      <c r="I44" s="179" t="s">
        <v>293</v>
      </c>
      <c r="J44" s="180" t="s">
        <v>293</v>
      </c>
      <c r="K44" s="181" t="s">
        <v>293</v>
      </c>
      <c r="L44" s="179">
        <v>0.18276503304690661</v>
      </c>
      <c r="M44" s="180">
        <v>0.21987054408182805</v>
      </c>
      <c r="N44" s="181">
        <v>0.21808805818254992</v>
      </c>
      <c r="O44" s="243"/>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137</v>
      </c>
      <c r="C45" s="105">
        <v>305.84911312000003</v>
      </c>
      <c r="D45" s="177">
        <v>781.25065609000001</v>
      </c>
      <c r="E45" s="178">
        <v>783.06751421000001</v>
      </c>
      <c r="F45" s="179">
        <v>0</v>
      </c>
      <c r="G45" s="180">
        <v>0</v>
      </c>
      <c r="H45" s="181">
        <v>0</v>
      </c>
      <c r="I45" s="179" t="s">
        <v>293</v>
      </c>
      <c r="J45" s="180" t="s">
        <v>293</v>
      </c>
      <c r="K45" s="181" t="s">
        <v>293</v>
      </c>
      <c r="L45" s="179">
        <v>0.89480220559810375</v>
      </c>
      <c r="M45" s="180">
        <v>0.56679397392914133</v>
      </c>
      <c r="N45" s="181">
        <v>0.55187581039673417</v>
      </c>
      <c r="O45" s="243"/>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73</v>
      </c>
      <c r="C46" s="105">
        <v>0</v>
      </c>
      <c r="D46" s="177">
        <v>0</v>
      </c>
      <c r="E46" s="178">
        <v>0</v>
      </c>
      <c r="F46" s="179" t="s">
        <v>292</v>
      </c>
      <c r="G46" s="180" t="s">
        <v>292</v>
      </c>
      <c r="H46" s="181" t="s">
        <v>292</v>
      </c>
      <c r="I46" s="246" t="s">
        <v>293</v>
      </c>
      <c r="J46" s="180" t="s">
        <v>293</v>
      </c>
      <c r="K46" s="181" t="s">
        <v>293</v>
      </c>
      <c r="L46" s="179" t="s">
        <v>293</v>
      </c>
      <c r="M46" s="180" t="s">
        <v>293</v>
      </c>
      <c r="N46" s="181" t="s">
        <v>293</v>
      </c>
      <c r="O46" s="243"/>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41</v>
      </c>
      <c r="C47" s="105">
        <v>59.473720030000003</v>
      </c>
      <c r="D47" s="177">
        <v>251.46173125000001</v>
      </c>
      <c r="E47" s="178">
        <v>251.49971249999999</v>
      </c>
      <c r="F47" s="179">
        <v>100</v>
      </c>
      <c r="G47" s="180">
        <v>0</v>
      </c>
      <c r="H47" s="181">
        <v>0</v>
      </c>
      <c r="I47" s="179">
        <v>91.00000003816811</v>
      </c>
      <c r="J47" s="180" t="s">
        <v>293</v>
      </c>
      <c r="K47" s="181" t="s">
        <v>293</v>
      </c>
      <c r="L47" s="179">
        <v>91.00000003816811</v>
      </c>
      <c r="M47" s="180">
        <v>0.25152377137306453</v>
      </c>
      <c r="N47" s="181">
        <v>0.2515237706285649</v>
      </c>
      <c r="O47" s="243"/>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71</v>
      </c>
      <c r="C48" s="105">
        <v>0</v>
      </c>
      <c r="D48" s="177">
        <v>0</v>
      </c>
      <c r="E48" s="178">
        <v>0</v>
      </c>
      <c r="F48" s="179" t="s">
        <v>292</v>
      </c>
      <c r="G48" s="180" t="s">
        <v>292</v>
      </c>
      <c r="H48" s="181" t="s">
        <v>292</v>
      </c>
      <c r="I48" s="179" t="s">
        <v>293</v>
      </c>
      <c r="J48" s="180" t="s">
        <v>293</v>
      </c>
      <c r="K48" s="181" t="s">
        <v>293</v>
      </c>
      <c r="L48" s="179" t="s">
        <v>293</v>
      </c>
      <c r="M48" s="180" t="s">
        <v>293</v>
      </c>
      <c r="N48" s="181" t="s">
        <v>293</v>
      </c>
      <c r="O48" s="243"/>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266</v>
      </c>
      <c r="C49" s="105">
        <v>47.865676000000001</v>
      </c>
      <c r="D49" s="177">
        <v>56.589163999999997</v>
      </c>
      <c r="E49" s="178">
        <v>52.393622999999998</v>
      </c>
      <c r="F49" s="179">
        <v>0</v>
      </c>
      <c r="G49" s="180">
        <v>0</v>
      </c>
      <c r="H49" s="181">
        <v>0</v>
      </c>
      <c r="I49" s="179" t="s">
        <v>293</v>
      </c>
      <c r="J49" s="180" t="s">
        <v>293</v>
      </c>
      <c r="K49" s="181" t="s">
        <v>293</v>
      </c>
      <c r="L49" s="179">
        <v>0.53164192228268115</v>
      </c>
      <c r="M49" s="180">
        <v>0.47838840665679389</v>
      </c>
      <c r="N49" s="181">
        <v>0.65775752900310036</v>
      </c>
      <c r="O49" s="243"/>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62</v>
      </c>
      <c r="C50" s="105">
        <v>56.468226999999999</v>
      </c>
      <c r="D50" s="177">
        <v>58.267884000000002</v>
      </c>
      <c r="E50" s="178">
        <v>58.664952999999997</v>
      </c>
      <c r="F50" s="179">
        <v>100</v>
      </c>
      <c r="G50" s="180">
        <v>100</v>
      </c>
      <c r="H50" s="181">
        <v>100</v>
      </c>
      <c r="I50" s="179">
        <v>87.999998654110385</v>
      </c>
      <c r="J50" s="180">
        <v>100</v>
      </c>
      <c r="K50" s="181">
        <v>100</v>
      </c>
      <c r="L50" s="179">
        <v>87.999998654110385</v>
      </c>
      <c r="M50" s="180">
        <v>100</v>
      </c>
      <c r="N50" s="181">
        <v>100</v>
      </c>
      <c r="O50" s="243"/>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38</v>
      </c>
      <c r="C51" s="105">
        <v>33.953243999999998</v>
      </c>
      <c r="D51" s="177">
        <v>152.02896000000001</v>
      </c>
      <c r="E51" s="178">
        <v>10.126466000000001</v>
      </c>
      <c r="F51" s="179">
        <v>0</v>
      </c>
      <c r="G51" s="180">
        <v>0</v>
      </c>
      <c r="H51" s="181">
        <v>0</v>
      </c>
      <c r="I51" s="179" t="s">
        <v>293</v>
      </c>
      <c r="J51" s="180" t="s">
        <v>293</v>
      </c>
      <c r="K51" s="181" t="s">
        <v>293</v>
      </c>
      <c r="L51" s="179">
        <v>0.22935363701919029</v>
      </c>
      <c r="M51" s="180">
        <v>0.80873670384905616</v>
      </c>
      <c r="N51" s="181">
        <v>0.8450233279803635</v>
      </c>
      <c r="O51" s="243"/>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54</v>
      </c>
      <c r="C52" s="105">
        <v>338.48929099999998</v>
      </c>
      <c r="D52" s="177">
        <v>451.879615</v>
      </c>
      <c r="E52" s="178">
        <v>415.06232799999998</v>
      </c>
      <c r="F52" s="179">
        <v>0</v>
      </c>
      <c r="G52" s="180">
        <v>0</v>
      </c>
      <c r="H52" s="181">
        <v>0</v>
      </c>
      <c r="I52" s="179" t="s">
        <v>293</v>
      </c>
      <c r="J52" s="180" t="s">
        <v>293</v>
      </c>
      <c r="K52" s="181" t="s">
        <v>293</v>
      </c>
      <c r="L52" s="179">
        <v>1.6714655826437947</v>
      </c>
      <c r="M52" s="180">
        <v>0.51018278397001826</v>
      </c>
      <c r="N52" s="181">
        <v>0.46616781853543698</v>
      </c>
      <c r="O52" s="243"/>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184</v>
      </c>
      <c r="C53" s="105">
        <v>0</v>
      </c>
      <c r="D53" s="177">
        <v>0</v>
      </c>
      <c r="E53" s="178">
        <v>0</v>
      </c>
      <c r="F53" s="179" t="s">
        <v>292</v>
      </c>
      <c r="G53" s="180" t="s">
        <v>292</v>
      </c>
      <c r="H53" s="181" t="s">
        <v>292</v>
      </c>
      <c r="I53" s="179" t="s">
        <v>293</v>
      </c>
      <c r="J53" s="180" t="s">
        <v>293</v>
      </c>
      <c r="K53" s="181" t="s">
        <v>293</v>
      </c>
      <c r="L53" s="179" t="s">
        <v>293</v>
      </c>
      <c r="M53" s="180" t="s">
        <v>293</v>
      </c>
      <c r="N53" s="181" t="s">
        <v>293</v>
      </c>
      <c r="O53" s="243"/>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8.75" customHeight="1">
      <c r="A54" s="93"/>
      <c r="B54" s="104" t="s">
        <v>53</v>
      </c>
      <c r="C54" s="105">
        <v>0</v>
      </c>
      <c r="D54" s="177">
        <v>0</v>
      </c>
      <c r="E54" s="178">
        <v>0</v>
      </c>
      <c r="F54" s="179" t="s">
        <v>292</v>
      </c>
      <c r="G54" s="180" t="s">
        <v>292</v>
      </c>
      <c r="H54" s="181" t="s">
        <v>292</v>
      </c>
      <c r="I54" s="179" t="s">
        <v>293</v>
      </c>
      <c r="J54" s="180" t="s">
        <v>293</v>
      </c>
      <c r="K54" s="181" t="s">
        <v>293</v>
      </c>
      <c r="L54" s="179" t="s">
        <v>293</v>
      </c>
      <c r="M54" s="180" t="s">
        <v>293</v>
      </c>
      <c r="N54" s="181" t="s">
        <v>293</v>
      </c>
      <c r="O54" s="243"/>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8.75" customHeight="1">
      <c r="A55" s="93"/>
      <c r="B55" s="104" t="s">
        <v>229</v>
      </c>
      <c r="C55" s="105">
        <v>0</v>
      </c>
      <c r="D55" s="177">
        <v>0</v>
      </c>
      <c r="E55" s="178">
        <v>0</v>
      </c>
      <c r="F55" s="179" t="s">
        <v>292</v>
      </c>
      <c r="G55" s="180" t="s">
        <v>292</v>
      </c>
      <c r="H55" s="181" t="s">
        <v>292</v>
      </c>
      <c r="I55" s="179" t="s">
        <v>293</v>
      </c>
      <c r="J55" s="180" t="s">
        <v>293</v>
      </c>
      <c r="K55" s="181" t="s">
        <v>293</v>
      </c>
      <c r="L55" s="179" t="s">
        <v>293</v>
      </c>
      <c r="M55" s="180" t="s">
        <v>293</v>
      </c>
      <c r="N55" s="181" t="s">
        <v>293</v>
      </c>
      <c r="O55" s="243"/>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8.75" customHeight="1">
      <c r="A56" s="93"/>
      <c r="B56" s="104" t="s">
        <v>290</v>
      </c>
      <c r="C56" s="105">
        <v>0</v>
      </c>
      <c r="D56" s="177">
        <v>0</v>
      </c>
      <c r="E56" s="178">
        <v>0</v>
      </c>
      <c r="F56" s="179" t="s">
        <v>292</v>
      </c>
      <c r="G56" s="180" t="s">
        <v>292</v>
      </c>
      <c r="H56" s="181" t="s">
        <v>292</v>
      </c>
      <c r="I56" s="179" t="s">
        <v>293</v>
      </c>
      <c r="J56" s="180" t="s">
        <v>293</v>
      </c>
      <c r="K56" s="181" t="s">
        <v>293</v>
      </c>
      <c r="L56" s="179" t="s">
        <v>293</v>
      </c>
      <c r="M56" s="180" t="s">
        <v>293</v>
      </c>
      <c r="N56" s="181" t="s">
        <v>293</v>
      </c>
      <c r="O56" s="243"/>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8.75" customHeight="1">
      <c r="A57" s="93"/>
      <c r="B57" s="104" t="s">
        <v>67</v>
      </c>
      <c r="C57" s="105">
        <v>0</v>
      </c>
      <c r="D57" s="177">
        <v>0</v>
      </c>
      <c r="E57" s="178">
        <v>0</v>
      </c>
      <c r="F57" s="179" t="s">
        <v>292</v>
      </c>
      <c r="G57" s="180" t="s">
        <v>292</v>
      </c>
      <c r="H57" s="181" t="s">
        <v>292</v>
      </c>
      <c r="I57" s="179" t="s">
        <v>293</v>
      </c>
      <c r="J57" s="180" t="s">
        <v>293</v>
      </c>
      <c r="K57" s="181" t="s">
        <v>293</v>
      </c>
      <c r="L57" s="179" t="s">
        <v>293</v>
      </c>
      <c r="M57" s="180" t="s">
        <v>293</v>
      </c>
      <c r="N57" s="181" t="s">
        <v>293</v>
      </c>
      <c r="O57" s="243"/>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8.75" customHeight="1">
      <c r="A58" s="93"/>
      <c r="B58" s="104" t="s">
        <v>291</v>
      </c>
      <c r="C58" s="105">
        <v>0</v>
      </c>
      <c r="D58" s="177">
        <v>0</v>
      </c>
      <c r="E58" s="178">
        <v>0</v>
      </c>
      <c r="F58" s="179" t="s">
        <v>292</v>
      </c>
      <c r="G58" s="180" t="s">
        <v>292</v>
      </c>
      <c r="H58" s="181" t="s">
        <v>292</v>
      </c>
      <c r="I58" s="179" t="s">
        <v>293</v>
      </c>
      <c r="J58" s="180" t="s">
        <v>293</v>
      </c>
      <c r="K58" s="181" t="s">
        <v>293</v>
      </c>
      <c r="L58" s="179" t="s">
        <v>293</v>
      </c>
      <c r="M58" s="180" t="s">
        <v>293</v>
      </c>
      <c r="N58" s="181" t="s">
        <v>293</v>
      </c>
      <c r="O58" s="243"/>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8.75" customHeight="1">
      <c r="A59" s="93"/>
      <c r="B59" s="104" t="s">
        <v>59</v>
      </c>
      <c r="C59" s="105">
        <v>1082.3536959999999</v>
      </c>
      <c r="D59" s="177">
        <v>0</v>
      </c>
      <c r="E59" s="178">
        <v>0</v>
      </c>
      <c r="F59" s="179">
        <v>0</v>
      </c>
      <c r="G59" s="180" t="s">
        <v>292</v>
      </c>
      <c r="H59" s="181" t="s">
        <v>292</v>
      </c>
      <c r="I59" s="179" t="s">
        <v>293</v>
      </c>
      <c r="J59" s="180" t="s">
        <v>293</v>
      </c>
      <c r="K59" s="181" t="s">
        <v>293</v>
      </c>
      <c r="L59" s="179">
        <v>0.41162773467352776</v>
      </c>
      <c r="M59" s="180" t="s">
        <v>293</v>
      </c>
      <c r="N59" s="181" t="s">
        <v>293</v>
      </c>
      <c r="O59" s="243"/>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8.75" customHeight="1">
      <c r="A60" s="93"/>
      <c r="B60" s="104" t="s">
        <v>50</v>
      </c>
      <c r="C60" s="105">
        <v>620.74626599999999</v>
      </c>
      <c r="D60" s="177" t="s">
        <v>292</v>
      </c>
      <c r="E60" s="178" t="s">
        <v>292</v>
      </c>
      <c r="F60" s="179">
        <v>3.4410175574056541</v>
      </c>
      <c r="G60" s="180" t="s">
        <v>292</v>
      </c>
      <c r="H60" s="181" t="s">
        <v>292</v>
      </c>
      <c r="I60" s="179">
        <v>117.04275770192379</v>
      </c>
      <c r="J60" s="177" t="s">
        <v>292</v>
      </c>
      <c r="K60" s="178" t="s">
        <v>292</v>
      </c>
      <c r="L60" s="179">
        <v>4.0274618421949553</v>
      </c>
      <c r="M60" s="177" t="s">
        <v>292</v>
      </c>
      <c r="N60" s="178" t="s">
        <v>292</v>
      </c>
      <c r="O60" s="243"/>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
      <c r="A61" s="85"/>
      <c r="B61" s="111"/>
      <c r="C61" s="226"/>
      <c r="D61" s="247"/>
      <c r="E61" s="228"/>
      <c r="F61" s="229"/>
      <c r="G61" s="227"/>
      <c r="H61" s="230"/>
      <c r="I61" s="229"/>
      <c r="J61" s="227"/>
      <c r="K61" s="230"/>
      <c r="L61" s="229"/>
      <c r="M61" s="227"/>
      <c r="N61" s="230"/>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t="s">
        <v>476</v>
      </c>
      <c r="C62" s="231"/>
      <c r="D62" s="231"/>
      <c r="E62" s="231"/>
      <c r="F62" s="85"/>
      <c r="G62" s="85"/>
      <c r="H62" s="85"/>
      <c r="I62" s="85"/>
      <c r="J62" s="85"/>
      <c r="K62" s="85"/>
      <c r="L62" s="85"/>
      <c r="M62" s="85"/>
      <c r="N62" s="85"/>
    </row>
    <row r="63" spans="1:102" ht="20.100000000000001" customHeight="1">
      <c r="B63" s="85"/>
      <c r="C63" s="116"/>
      <c r="D63" s="116"/>
      <c r="E63" s="116"/>
      <c r="F63" s="116"/>
      <c r="G63" s="116"/>
      <c r="H63" s="116"/>
      <c r="I63" s="116"/>
      <c r="J63" s="116"/>
      <c r="K63" s="116"/>
      <c r="L63" s="116"/>
      <c r="M63" s="116"/>
      <c r="N63" s="116"/>
    </row>
    <row r="64" spans="1:102" ht="20.100000000000001" customHeight="1">
      <c r="B64" s="117"/>
      <c r="C64" s="116"/>
      <c r="D64" s="116"/>
      <c r="E64" s="116"/>
      <c r="F64" s="116"/>
      <c r="G64" s="116"/>
      <c r="H64" s="116"/>
      <c r="I64" s="116"/>
      <c r="J64" s="116"/>
      <c r="K64" s="116"/>
      <c r="L64" s="116"/>
      <c r="M64" s="116"/>
      <c r="N64" s="116"/>
    </row>
    <row r="65" spans="2:14" ht="20.100000000000001" customHeight="1">
      <c r="B65" s="117"/>
      <c r="C65" s="63"/>
      <c r="D65" s="63"/>
      <c r="E65" s="63"/>
      <c r="F65" s="63"/>
      <c r="G65" s="191"/>
      <c r="H65" s="63"/>
      <c r="I65" s="63"/>
      <c r="J65" s="63"/>
      <c r="K65" s="63"/>
      <c r="L65" s="63"/>
      <c r="M65" s="63"/>
      <c r="N65" s="63"/>
    </row>
    <row r="66" spans="2:14" ht="20.100000000000001" customHeight="1">
      <c r="B66" s="63"/>
      <c r="C66" s="63"/>
      <c r="D66" s="63"/>
      <c r="E66" s="63"/>
      <c r="F66" s="63"/>
      <c r="G66" s="63"/>
      <c r="H66" s="63"/>
      <c r="I66" s="63"/>
      <c r="J66" s="191"/>
      <c r="K66" s="63"/>
      <c r="L66" s="63"/>
      <c r="M66" s="63"/>
      <c r="N66" s="63"/>
    </row>
    <row r="67" spans="2:14" ht="20.100000000000001" customHeight="1">
      <c r="B67" s="63"/>
      <c r="C67" s="193"/>
      <c r="D67" s="193"/>
      <c r="E67" s="193"/>
      <c r="F67" s="193"/>
      <c r="G67" s="193"/>
      <c r="H67" s="193"/>
      <c r="I67" s="193"/>
      <c r="J67" s="193"/>
      <c r="K67" s="193"/>
      <c r="L67" s="193"/>
      <c r="M67" s="193"/>
      <c r="N67" s="193"/>
    </row>
    <row r="68" spans="2:14" ht="20.100000000000001" customHeight="1">
      <c r="B68" s="63"/>
    </row>
    <row r="69" spans="2:14" ht="20.100000000000001" customHeight="1">
      <c r="B69" s="84"/>
    </row>
    <row r="70" spans="2:14" ht="20.100000000000001" customHeight="1">
      <c r="B70" s="63"/>
    </row>
    <row r="71" spans="2:14" ht="13.7" customHeight="1">
      <c r="B71" s="63"/>
    </row>
    <row r="72" spans="2:14"/>
    <row r="73" spans="2:14"/>
    <row r="74" spans="2:14"/>
    <row r="75" spans="2:14"/>
    <row r="76" spans="2:14"/>
    <row r="77" spans="2:14"/>
    <row r="78" spans="2:14"/>
    <row r="79" spans="2:14"/>
    <row r="80" spans="2:14"/>
    <row r="81"/>
    <row r="82"/>
    <row r="83"/>
    <row r="84"/>
    <row r="85"/>
    <row r="87"/>
    <row r="88"/>
    <row r="89"/>
    <row r="90"/>
    <row r="91"/>
    <row r="92"/>
    <row r="93"/>
  </sheetData>
  <mergeCells count="4">
    <mergeCell ref="C5:E5"/>
    <mergeCell ref="F5:H5"/>
    <mergeCell ref="I5:K5"/>
    <mergeCell ref="L5:N5"/>
  </mergeCells>
  <conditionalFormatting sqref="I61:K62">
    <cfRule type="cellIs" dxfId="4"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XFC102"/>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8" width="16.7109375" style="44" customWidth="1"/>
    <col min="9" max="9" width="19.140625" style="44" customWidth="1"/>
    <col min="10" max="10" width="24.42578125" style="44" customWidth="1"/>
    <col min="11" max="11" width="17.5703125" style="44" customWidth="1"/>
    <col min="12" max="14" width="16.7109375" style="44" customWidth="1"/>
    <col min="15" max="15" width="11.42578125" style="44" customWidth="1"/>
    <col min="16" max="102" width="11.42578125" style="44" hidden="1"/>
    <col min="103" max="16383" width="11.42578125" style="52" hidden="1"/>
    <col min="16384" max="16384" width="1.7109375" style="52" hidden="1"/>
  </cols>
  <sheetData>
    <row r="1" spans="1:102" ht="92.25" customHeight="1"/>
    <row r="2" spans="1:102" s="214" customFormat="1" ht="20.100000000000001" customHeight="1">
      <c r="A2" s="72"/>
      <c r="B2" s="87" t="s">
        <v>82</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74"/>
      <c r="H3" s="163"/>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15"/>
      <c r="C4" s="216"/>
      <c r="D4" s="216"/>
      <c r="E4" s="216"/>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17"/>
      <c r="C5" s="674" t="s">
        <v>193</v>
      </c>
      <c r="D5" s="675"/>
      <c r="E5" s="676"/>
      <c r="F5" s="674" t="s">
        <v>197</v>
      </c>
      <c r="G5" s="675"/>
      <c r="H5" s="676"/>
      <c r="I5" s="674" t="s">
        <v>195</v>
      </c>
      <c r="J5" s="675"/>
      <c r="K5" s="676"/>
      <c r="L5" s="674" t="s">
        <v>196</v>
      </c>
      <c r="M5" s="675"/>
      <c r="N5" s="676"/>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18"/>
      <c r="C6" s="134">
        <v>45627</v>
      </c>
      <c r="D6" s="135">
        <v>45962</v>
      </c>
      <c r="E6" s="136">
        <v>45992</v>
      </c>
      <c r="F6" s="134">
        <f>C6</f>
        <v>45627</v>
      </c>
      <c r="G6" s="135">
        <f t="shared" ref="G6:H6" si="0">D6</f>
        <v>45962</v>
      </c>
      <c r="H6" s="136">
        <f t="shared" si="0"/>
        <v>45992</v>
      </c>
      <c r="I6" s="134">
        <f>C6</f>
        <v>45627</v>
      </c>
      <c r="J6" s="135">
        <f t="shared" ref="J6:K6" si="1">D6</f>
        <v>45962</v>
      </c>
      <c r="K6" s="136">
        <f t="shared" si="1"/>
        <v>45992</v>
      </c>
      <c r="L6" s="134">
        <f>C6</f>
        <v>45627</v>
      </c>
      <c r="M6" s="135">
        <f t="shared" ref="M6:N6" si="2">D6</f>
        <v>45962</v>
      </c>
      <c r="N6" s="136">
        <f t="shared" si="2"/>
        <v>45992</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9" t="s">
        <v>289</v>
      </c>
      <c r="C7" s="219">
        <v>615600.86874354002</v>
      </c>
      <c r="D7" s="220">
        <v>534863.71627562004</v>
      </c>
      <c r="E7" s="221">
        <v>584335.01330075017</v>
      </c>
      <c r="F7" s="222">
        <v>6.5690795860210288E-3</v>
      </c>
      <c r="G7" s="223">
        <v>4.1339158843003267E-3</v>
      </c>
      <c r="H7" s="224">
        <v>2.824357839642873E-3</v>
      </c>
      <c r="I7" s="222">
        <v>7391.6825278996484</v>
      </c>
      <c r="J7" s="223">
        <v>13360.895825825521</v>
      </c>
      <c r="K7" s="224">
        <v>18527.415437055253</v>
      </c>
      <c r="L7" s="222">
        <v>0.48556550800373893</v>
      </c>
      <c r="M7" s="223">
        <v>0.5523281948286205</v>
      </c>
      <c r="N7" s="224">
        <v>0.52328051037967394</v>
      </c>
      <c r="O7" s="85"/>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203876.01024916</v>
      </c>
      <c r="D8" s="177">
        <v>183494.28072347</v>
      </c>
      <c r="E8" s="178">
        <v>176927.74142815999</v>
      </c>
      <c r="F8" s="179">
        <v>0</v>
      </c>
      <c r="G8" s="180">
        <v>0</v>
      </c>
      <c r="H8" s="181">
        <v>0</v>
      </c>
      <c r="I8" s="179" t="s">
        <v>293</v>
      </c>
      <c r="J8" s="180" t="s">
        <v>293</v>
      </c>
      <c r="K8" s="181" t="s">
        <v>293</v>
      </c>
      <c r="L8" s="179">
        <v>0.32844441543252095</v>
      </c>
      <c r="M8" s="180">
        <v>0.49082856439394329</v>
      </c>
      <c r="N8" s="181">
        <v>0.48862793643416863</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105">
        <v>67959.426724000004</v>
      </c>
      <c r="D9" s="177">
        <v>69145.692073999991</v>
      </c>
      <c r="E9" s="178">
        <v>81089.830138999998</v>
      </c>
      <c r="F9" s="179">
        <v>0</v>
      </c>
      <c r="G9" s="180">
        <v>0</v>
      </c>
      <c r="H9" s="181">
        <v>0</v>
      </c>
      <c r="I9" s="179" t="s">
        <v>293</v>
      </c>
      <c r="J9" s="180" t="s">
        <v>293</v>
      </c>
      <c r="K9" s="181" t="s">
        <v>293</v>
      </c>
      <c r="L9" s="179">
        <v>0.43070693075259614</v>
      </c>
      <c r="M9" s="180">
        <v>0.50520187716428266</v>
      </c>
      <c r="N9" s="181">
        <v>0.4627574864102651</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153371.95887573998</v>
      </c>
      <c r="D10" s="177">
        <v>146854.42627569</v>
      </c>
      <c r="E10" s="178">
        <v>156396.33507226</v>
      </c>
      <c r="F10" s="179">
        <v>0</v>
      </c>
      <c r="G10" s="180">
        <v>0</v>
      </c>
      <c r="H10" s="181">
        <v>0</v>
      </c>
      <c r="I10" s="179" t="s">
        <v>293</v>
      </c>
      <c r="J10" s="180" t="s">
        <v>293</v>
      </c>
      <c r="K10" s="181" t="s">
        <v>293</v>
      </c>
      <c r="L10" s="179">
        <v>0.51614332088655124</v>
      </c>
      <c r="M10" s="180">
        <v>0.56423660771004347</v>
      </c>
      <c r="N10" s="181">
        <v>0.48637052825985255</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30755.444812459999</v>
      </c>
      <c r="D11" s="177">
        <v>34385.947334910001</v>
      </c>
      <c r="E11" s="178">
        <v>34097.501324090001</v>
      </c>
      <c r="F11" s="179">
        <v>0</v>
      </c>
      <c r="G11" s="180">
        <v>0</v>
      </c>
      <c r="H11" s="181">
        <v>0</v>
      </c>
      <c r="I11" s="179" t="s">
        <v>293</v>
      </c>
      <c r="J11" s="180" t="s">
        <v>293</v>
      </c>
      <c r="K11" s="181" t="s">
        <v>293</v>
      </c>
      <c r="L11" s="179">
        <v>0.49656552949001065</v>
      </c>
      <c r="M11" s="180">
        <v>0.46821519838293379</v>
      </c>
      <c r="N11" s="181">
        <v>0.46513507559555095</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55</v>
      </c>
      <c r="C12" s="105">
        <v>17343.939595</v>
      </c>
      <c r="D12" s="177">
        <v>10887.096486</v>
      </c>
      <c r="E12" s="178">
        <v>15112.620011000001</v>
      </c>
      <c r="F12" s="179">
        <v>5.8579539811871675E-6</v>
      </c>
      <c r="G12" s="180">
        <v>9.3321483951804852E-6</v>
      </c>
      <c r="H12" s="181">
        <v>6.722858109715493E-6</v>
      </c>
      <c r="I12" s="105">
        <v>13367224.311023625</v>
      </c>
      <c r="J12" s="177">
        <v>6369907.6771653537</v>
      </c>
      <c r="K12" s="178">
        <v>9115700</v>
      </c>
      <c r="L12" s="179">
        <v>0.78304584870182736</v>
      </c>
      <c r="M12" s="180">
        <v>0.59444923706906505</v>
      </c>
      <c r="N12" s="181">
        <v>0.61283557670733513</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70</v>
      </c>
      <c r="C13" s="105">
        <v>15040.988869999999</v>
      </c>
      <c r="D13" s="177">
        <v>5706.3793740000001</v>
      </c>
      <c r="E13" s="178">
        <v>15764.032943</v>
      </c>
      <c r="F13" s="179">
        <v>0</v>
      </c>
      <c r="G13" s="180">
        <v>0</v>
      </c>
      <c r="H13" s="181">
        <v>0</v>
      </c>
      <c r="I13" s="179" t="s">
        <v>293</v>
      </c>
      <c r="J13" s="180" t="s">
        <v>293</v>
      </c>
      <c r="K13" s="181" t="s">
        <v>293</v>
      </c>
      <c r="L13" s="179">
        <v>0.5369249369040987</v>
      </c>
      <c r="M13" s="180">
        <v>0.65855870311085973</v>
      </c>
      <c r="N13" s="181">
        <v>0.64229062046562357</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105">
        <v>33698.962266000002</v>
      </c>
      <c r="D14" s="177">
        <v>13786.53369</v>
      </c>
      <c r="E14" s="178">
        <v>13688.688971</v>
      </c>
      <c r="F14" s="179">
        <v>0</v>
      </c>
      <c r="G14" s="180">
        <v>0</v>
      </c>
      <c r="H14" s="181">
        <v>0</v>
      </c>
      <c r="I14" s="179" t="s">
        <v>293</v>
      </c>
      <c r="J14" s="180" t="s">
        <v>293</v>
      </c>
      <c r="K14" s="181" t="s">
        <v>293</v>
      </c>
      <c r="L14" s="179">
        <v>0.49999999902074133</v>
      </c>
      <c r="M14" s="180">
        <v>0.49999999673594536</v>
      </c>
      <c r="N14" s="181">
        <v>0.50000000105926878</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105">
        <v>12140.49577464</v>
      </c>
      <c r="D15" s="177">
        <v>3029.02787519</v>
      </c>
      <c r="E15" s="178">
        <v>2907.2572355300003</v>
      </c>
      <c r="F15" s="179">
        <v>0</v>
      </c>
      <c r="G15" s="180">
        <v>0</v>
      </c>
      <c r="H15" s="181">
        <v>0</v>
      </c>
      <c r="I15" s="179" t="s">
        <v>293</v>
      </c>
      <c r="J15" s="180" t="s">
        <v>293</v>
      </c>
      <c r="K15" s="181" t="s">
        <v>293</v>
      </c>
      <c r="L15" s="179">
        <v>0.59495559663124087</v>
      </c>
      <c r="M15" s="180">
        <v>0.50400480018832405</v>
      </c>
      <c r="N15" s="181">
        <v>0.50407702321285619</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14012.34917544</v>
      </c>
      <c r="D16" s="177">
        <v>12612.88744357</v>
      </c>
      <c r="E16" s="178">
        <v>15703.387295280001</v>
      </c>
      <c r="F16" s="179">
        <v>0</v>
      </c>
      <c r="G16" s="180">
        <v>0</v>
      </c>
      <c r="H16" s="181">
        <v>0</v>
      </c>
      <c r="I16" s="179" t="s">
        <v>293</v>
      </c>
      <c r="J16" s="180" t="s">
        <v>293</v>
      </c>
      <c r="K16" s="181" t="s">
        <v>293</v>
      </c>
      <c r="L16" s="179">
        <v>0.53694729954256526</v>
      </c>
      <c r="M16" s="180">
        <v>0.46849035412683337</v>
      </c>
      <c r="N16" s="181">
        <v>0.47912791524039428</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4435.5016102200007</v>
      </c>
      <c r="D17" s="177">
        <v>5394.59589048</v>
      </c>
      <c r="E17" s="178">
        <v>5103.5055340700001</v>
      </c>
      <c r="F17" s="179">
        <v>0</v>
      </c>
      <c r="G17" s="180">
        <v>0</v>
      </c>
      <c r="H17" s="181">
        <v>0</v>
      </c>
      <c r="I17" s="179" t="s">
        <v>293</v>
      </c>
      <c r="J17" s="180" t="s">
        <v>293</v>
      </c>
      <c r="K17" s="181" t="s">
        <v>293</v>
      </c>
      <c r="L17" s="179">
        <v>0.68152987117280361</v>
      </c>
      <c r="M17" s="180">
        <v>0.85935581888183088</v>
      </c>
      <c r="N17" s="181">
        <v>0.85584913680238417</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2331.1729180000002</v>
      </c>
      <c r="D18" s="177">
        <v>1855.525928</v>
      </c>
      <c r="E18" s="178">
        <v>1728.3424439999999</v>
      </c>
      <c r="F18" s="179">
        <v>0</v>
      </c>
      <c r="G18" s="180">
        <v>0</v>
      </c>
      <c r="H18" s="181">
        <v>0</v>
      </c>
      <c r="I18" s="179" t="s">
        <v>293</v>
      </c>
      <c r="J18" s="180" t="s">
        <v>293</v>
      </c>
      <c r="K18" s="181" t="s">
        <v>293</v>
      </c>
      <c r="L18" s="179">
        <v>0.68418536766820826</v>
      </c>
      <c r="M18" s="180">
        <v>0.79363466593391618</v>
      </c>
      <c r="N18" s="181">
        <v>0.82524843670390124</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64</v>
      </c>
      <c r="C19" s="105">
        <v>6091.89519028</v>
      </c>
      <c r="D19" s="177">
        <v>4268.7666522399995</v>
      </c>
      <c r="E19" s="178">
        <v>8300.8760654300004</v>
      </c>
      <c r="F19" s="179">
        <v>0</v>
      </c>
      <c r="G19" s="180">
        <v>0</v>
      </c>
      <c r="H19" s="181">
        <v>0</v>
      </c>
      <c r="I19" s="179" t="s">
        <v>293</v>
      </c>
      <c r="J19" s="180" t="s">
        <v>293</v>
      </c>
      <c r="K19" s="181" t="s">
        <v>293</v>
      </c>
      <c r="L19" s="179">
        <v>0.5027201943471451</v>
      </c>
      <c r="M19" s="180">
        <v>0.50095749152225399</v>
      </c>
      <c r="N19" s="181">
        <v>0.50044747256262123</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176.97448265</v>
      </c>
      <c r="D20" s="177">
        <v>127.29762020999999</v>
      </c>
      <c r="E20" s="178">
        <v>3036.4847305500002</v>
      </c>
      <c r="F20" s="179">
        <v>0</v>
      </c>
      <c r="G20" s="180">
        <v>0</v>
      </c>
      <c r="H20" s="181">
        <v>0</v>
      </c>
      <c r="I20" s="179" t="s">
        <v>293</v>
      </c>
      <c r="J20" s="180" t="s">
        <v>293</v>
      </c>
      <c r="K20" s="181" t="s">
        <v>293</v>
      </c>
      <c r="L20" s="179">
        <v>4.1435017750566088</v>
      </c>
      <c r="M20" s="180">
        <v>1.9593790566432463</v>
      </c>
      <c r="N20" s="181">
        <v>0.17221135174464841</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105">
        <v>0</v>
      </c>
      <c r="D21" s="177">
        <v>0</v>
      </c>
      <c r="E21" s="178">
        <v>0</v>
      </c>
      <c r="F21" s="179" t="s">
        <v>292</v>
      </c>
      <c r="G21" s="180" t="s">
        <v>292</v>
      </c>
      <c r="H21" s="181" t="s">
        <v>292</v>
      </c>
      <c r="I21" s="179" t="s">
        <v>293</v>
      </c>
      <c r="J21" s="180" t="s">
        <v>293</v>
      </c>
      <c r="K21" s="181" t="s">
        <v>293</v>
      </c>
      <c r="L21" s="179" t="s">
        <v>293</v>
      </c>
      <c r="M21" s="180" t="s">
        <v>293</v>
      </c>
      <c r="N21" s="181" t="s">
        <v>293</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0</v>
      </c>
      <c r="D22" s="177">
        <v>0</v>
      </c>
      <c r="E22" s="178">
        <v>0</v>
      </c>
      <c r="F22" s="179" t="s">
        <v>292</v>
      </c>
      <c r="G22" s="180" t="s">
        <v>292</v>
      </c>
      <c r="H22" s="181" t="s">
        <v>292</v>
      </c>
      <c r="I22" s="179" t="s">
        <v>293</v>
      </c>
      <c r="J22" s="180" t="s">
        <v>293</v>
      </c>
      <c r="K22" s="181" t="s">
        <v>293</v>
      </c>
      <c r="L22" s="179" t="s">
        <v>293</v>
      </c>
      <c r="M22" s="180" t="s">
        <v>293</v>
      </c>
      <c r="N22" s="181" t="s">
        <v>293</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36</v>
      </c>
      <c r="C23" s="105">
        <v>0</v>
      </c>
      <c r="D23" s="177">
        <v>0</v>
      </c>
      <c r="E23" s="178">
        <v>0</v>
      </c>
      <c r="F23" s="179" t="s">
        <v>292</v>
      </c>
      <c r="G23" s="180" t="s">
        <v>292</v>
      </c>
      <c r="H23" s="181" t="s">
        <v>292</v>
      </c>
      <c r="I23" s="179" t="s">
        <v>293</v>
      </c>
      <c r="J23" s="180" t="s">
        <v>293</v>
      </c>
      <c r="K23" s="181" t="s">
        <v>293</v>
      </c>
      <c r="L23" s="179" t="s">
        <v>293</v>
      </c>
      <c r="M23" s="180" t="s">
        <v>293</v>
      </c>
      <c r="N23" s="181" t="s">
        <v>293</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222</v>
      </c>
      <c r="C24" s="105">
        <v>0</v>
      </c>
      <c r="D24" s="177">
        <v>0</v>
      </c>
      <c r="E24" s="178">
        <v>0</v>
      </c>
      <c r="F24" s="179" t="s">
        <v>292</v>
      </c>
      <c r="G24" s="180" t="s">
        <v>292</v>
      </c>
      <c r="H24" s="181" t="s">
        <v>292</v>
      </c>
      <c r="I24" s="179" t="s">
        <v>293</v>
      </c>
      <c r="J24" s="180" t="s">
        <v>293</v>
      </c>
      <c r="K24" s="181" t="s">
        <v>293</v>
      </c>
      <c r="L24" s="179" t="s">
        <v>293</v>
      </c>
      <c r="M24" s="180" t="s">
        <v>293</v>
      </c>
      <c r="N24" s="181" t="s">
        <v>293</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66</v>
      </c>
      <c r="C25" s="105">
        <v>27053.839960000001</v>
      </c>
      <c r="D25" s="177">
        <v>22803.938108999999</v>
      </c>
      <c r="E25" s="178">
        <v>26759.891494</v>
      </c>
      <c r="F25" s="179">
        <v>0</v>
      </c>
      <c r="G25" s="180">
        <v>0</v>
      </c>
      <c r="H25" s="181">
        <v>0</v>
      </c>
      <c r="I25" s="179" t="s">
        <v>293</v>
      </c>
      <c r="J25" s="180" t="s">
        <v>293</v>
      </c>
      <c r="K25" s="181" t="s">
        <v>293</v>
      </c>
      <c r="L25" s="179">
        <v>0.59251845297010464</v>
      </c>
      <c r="M25" s="180">
        <v>0.56241478724844762</v>
      </c>
      <c r="N25" s="181">
        <v>0.53916608380998099</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34</v>
      </c>
      <c r="C26" s="105">
        <v>3390.1381110000002</v>
      </c>
      <c r="D26" s="177">
        <v>3309.7952500000001</v>
      </c>
      <c r="E26" s="178">
        <v>3257.1185249999999</v>
      </c>
      <c r="F26" s="179">
        <v>0</v>
      </c>
      <c r="G26" s="180">
        <v>0</v>
      </c>
      <c r="H26" s="181">
        <v>0</v>
      </c>
      <c r="I26" s="179" t="s">
        <v>293</v>
      </c>
      <c r="J26" s="180" t="s">
        <v>293</v>
      </c>
      <c r="K26" s="181" t="s">
        <v>293</v>
      </c>
      <c r="L26" s="179">
        <v>0.61112023527232628</v>
      </c>
      <c r="M26" s="180">
        <v>0.61111106495182732</v>
      </c>
      <c r="N26" s="181">
        <v>0.61111104331089705</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68</v>
      </c>
      <c r="C27" s="105">
        <v>2009.6756909999999</v>
      </c>
      <c r="D27" s="177">
        <v>914.78456500000004</v>
      </c>
      <c r="E27" s="178">
        <v>4860.0436250000002</v>
      </c>
      <c r="F27" s="179">
        <v>0</v>
      </c>
      <c r="G27" s="180">
        <v>0</v>
      </c>
      <c r="H27" s="181">
        <v>0</v>
      </c>
      <c r="I27" s="179" t="s">
        <v>293</v>
      </c>
      <c r="J27" s="180" t="s">
        <v>293</v>
      </c>
      <c r="K27" s="181" t="s">
        <v>293</v>
      </c>
      <c r="L27" s="179">
        <v>0.49999997735953106</v>
      </c>
      <c r="M27" s="180">
        <v>0.50000001913018721</v>
      </c>
      <c r="N27" s="181">
        <v>0.53524287037649787</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40</v>
      </c>
      <c r="C28" s="105">
        <v>0</v>
      </c>
      <c r="D28" s="177">
        <v>0</v>
      </c>
      <c r="E28" s="178">
        <v>0</v>
      </c>
      <c r="F28" s="179" t="s">
        <v>292</v>
      </c>
      <c r="G28" s="180" t="s">
        <v>292</v>
      </c>
      <c r="H28" s="181" t="s">
        <v>292</v>
      </c>
      <c r="I28" s="179" t="s">
        <v>293</v>
      </c>
      <c r="J28" s="180" t="s">
        <v>293</v>
      </c>
      <c r="K28" s="181" t="s">
        <v>293</v>
      </c>
      <c r="L28" s="179" t="s">
        <v>293</v>
      </c>
      <c r="M28" s="180" t="s">
        <v>293</v>
      </c>
      <c r="N28" s="181" t="s">
        <v>293</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105">
        <v>998.93387600000005</v>
      </c>
      <c r="D29" s="177">
        <v>2549.3887890000001</v>
      </c>
      <c r="E29" s="178">
        <v>4943.9096939999999</v>
      </c>
      <c r="F29" s="179">
        <v>0</v>
      </c>
      <c r="G29" s="180">
        <v>0</v>
      </c>
      <c r="H29" s="181">
        <v>0</v>
      </c>
      <c r="I29" s="179" t="s">
        <v>293</v>
      </c>
      <c r="J29" s="180" t="s">
        <v>293</v>
      </c>
      <c r="K29" s="181" t="s">
        <v>293</v>
      </c>
      <c r="L29" s="179">
        <v>0.44047530129011264</v>
      </c>
      <c r="M29" s="180">
        <v>0.4889326435333281</v>
      </c>
      <c r="N29" s="181">
        <v>0.49545439775583405</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105">
        <v>0</v>
      </c>
      <c r="D30" s="177">
        <v>0</v>
      </c>
      <c r="E30" s="178">
        <v>0</v>
      </c>
      <c r="F30" s="179" t="s">
        <v>292</v>
      </c>
      <c r="G30" s="180" t="s">
        <v>292</v>
      </c>
      <c r="H30" s="181" t="s">
        <v>292</v>
      </c>
      <c r="I30" s="179" t="s">
        <v>293</v>
      </c>
      <c r="J30" s="180" t="s">
        <v>293</v>
      </c>
      <c r="K30" s="181" t="s">
        <v>293</v>
      </c>
      <c r="L30" s="179" t="s">
        <v>293</v>
      </c>
      <c r="M30" s="180" t="s">
        <v>293</v>
      </c>
      <c r="N30" s="181" t="s">
        <v>293</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105">
        <v>0</v>
      </c>
      <c r="D31" s="177">
        <v>0</v>
      </c>
      <c r="E31" s="178">
        <v>0</v>
      </c>
      <c r="F31" s="179" t="s">
        <v>292</v>
      </c>
      <c r="G31" s="180" t="s">
        <v>292</v>
      </c>
      <c r="H31" s="181" t="s">
        <v>292</v>
      </c>
      <c r="I31" s="179" t="s">
        <v>293</v>
      </c>
      <c r="J31" s="180" t="s">
        <v>293</v>
      </c>
      <c r="K31" s="181" t="s">
        <v>293</v>
      </c>
      <c r="L31" s="179" t="s">
        <v>293</v>
      </c>
      <c r="M31" s="180" t="s">
        <v>293</v>
      </c>
      <c r="N31" s="181" t="s">
        <v>293</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51</v>
      </c>
      <c r="C32" s="105">
        <v>0</v>
      </c>
      <c r="D32" s="177">
        <v>0</v>
      </c>
      <c r="E32" s="178">
        <v>0</v>
      </c>
      <c r="F32" s="179" t="s">
        <v>292</v>
      </c>
      <c r="G32" s="180" t="s">
        <v>292</v>
      </c>
      <c r="H32" s="181" t="s">
        <v>292</v>
      </c>
      <c r="I32" s="179" t="s">
        <v>293</v>
      </c>
      <c r="J32" s="180" t="s">
        <v>293</v>
      </c>
      <c r="K32" s="181" t="s">
        <v>293</v>
      </c>
      <c r="L32" s="179" t="s">
        <v>293</v>
      </c>
      <c r="M32" s="180" t="s">
        <v>293</v>
      </c>
      <c r="N32" s="181" t="s">
        <v>293</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45</v>
      </c>
      <c r="C33" s="105">
        <v>6905.9864660000003</v>
      </c>
      <c r="D33" s="177">
        <v>9311.1517249999997</v>
      </c>
      <c r="E33" s="178">
        <v>10157.007421</v>
      </c>
      <c r="F33" s="179">
        <v>0.58555421733141855</v>
      </c>
      <c r="G33" s="180">
        <v>0.23333682708301051</v>
      </c>
      <c r="H33" s="181">
        <v>0.1599185303972222</v>
      </c>
      <c r="I33" s="179">
        <v>478.57407440150484</v>
      </c>
      <c r="J33" s="180">
        <v>868.14098422256552</v>
      </c>
      <c r="K33" s="181">
        <v>1220.0741466891116</v>
      </c>
      <c r="L33" s="179">
        <v>2.8023106757128127</v>
      </c>
      <c r="M33" s="180">
        <v>2.0256926271921532</v>
      </c>
      <c r="N33" s="181">
        <v>1.9511246451416764</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482</v>
      </c>
      <c r="C34" s="105">
        <v>0</v>
      </c>
      <c r="D34" s="177">
        <v>472.13388800000001</v>
      </c>
      <c r="E34" s="178">
        <v>465.38596999999999</v>
      </c>
      <c r="F34" s="179" t="s">
        <v>292</v>
      </c>
      <c r="G34" s="180">
        <v>0</v>
      </c>
      <c r="H34" s="181">
        <v>0</v>
      </c>
      <c r="I34" s="179" t="s">
        <v>293</v>
      </c>
      <c r="J34" s="180" t="s">
        <v>293</v>
      </c>
      <c r="K34" s="181" t="s">
        <v>293</v>
      </c>
      <c r="L34" s="179" t="s">
        <v>293</v>
      </c>
      <c r="M34" s="180">
        <v>0.49999990680609657</v>
      </c>
      <c r="N34" s="181">
        <v>0.50000003223131118</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1959.55764305</v>
      </c>
      <c r="D35" s="177">
        <v>2052.1251168599997</v>
      </c>
      <c r="E35" s="178">
        <v>2177.8549872899998</v>
      </c>
      <c r="F35" s="179">
        <v>0</v>
      </c>
      <c r="G35" s="180">
        <v>0</v>
      </c>
      <c r="H35" s="181">
        <v>0</v>
      </c>
      <c r="I35" s="179" t="s">
        <v>293</v>
      </c>
      <c r="J35" s="180" t="s">
        <v>293</v>
      </c>
      <c r="K35" s="181" t="s">
        <v>293</v>
      </c>
      <c r="L35" s="179">
        <v>0.62673714210746656</v>
      </c>
      <c r="M35" s="180">
        <v>0.66772497775216388</v>
      </c>
      <c r="N35" s="181">
        <v>0.53789149775196277</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48</v>
      </c>
      <c r="C36" s="105">
        <v>0</v>
      </c>
      <c r="D36" s="177">
        <v>0</v>
      </c>
      <c r="E36" s="178">
        <v>0</v>
      </c>
      <c r="F36" s="179" t="s">
        <v>292</v>
      </c>
      <c r="G36" s="180" t="s">
        <v>292</v>
      </c>
      <c r="H36" s="181" t="s">
        <v>292</v>
      </c>
      <c r="I36" s="179" t="s">
        <v>293</v>
      </c>
      <c r="J36" s="180" t="s">
        <v>293</v>
      </c>
      <c r="K36" s="181" t="s">
        <v>293</v>
      </c>
      <c r="L36" s="179" t="s">
        <v>293</v>
      </c>
      <c r="M36" s="180" t="s">
        <v>293</v>
      </c>
      <c r="N36" s="181" t="s">
        <v>293</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65</v>
      </c>
      <c r="C37" s="105">
        <v>3756.4062119999999</v>
      </c>
      <c r="D37" s="177">
        <v>0</v>
      </c>
      <c r="E37" s="178">
        <v>0</v>
      </c>
      <c r="F37" s="179">
        <v>0</v>
      </c>
      <c r="G37" s="180" t="s">
        <v>292</v>
      </c>
      <c r="H37" s="181" t="s">
        <v>292</v>
      </c>
      <c r="I37" s="179" t="s">
        <v>293</v>
      </c>
      <c r="J37" s="180" t="s">
        <v>293</v>
      </c>
      <c r="K37" s="181" t="s">
        <v>293</v>
      </c>
      <c r="L37" s="179">
        <v>0.57709408345531721</v>
      </c>
      <c r="M37" s="180" t="s">
        <v>293</v>
      </c>
      <c r="N37" s="181" t="s">
        <v>293</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0</v>
      </c>
      <c r="D38" s="177">
        <v>0</v>
      </c>
      <c r="E38" s="178">
        <v>0</v>
      </c>
      <c r="F38" s="179" t="s">
        <v>292</v>
      </c>
      <c r="G38" s="180" t="s">
        <v>292</v>
      </c>
      <c r="H38" s="181" t="s">
        <v>292</v>
      </c>
      <c r="I38" s="179" t="s">
        <v>293</v>
      </c>
      <c r="J38" s="180" t="s">
        <v>293</v>
      </c>
      <c r="K38" s="181" t="s">
        <v>293</v>
      </c>
      <c r="L38" s="179" t="s">
        <v>293</v>
      </c>
      <c r="M38" s="180" t="s">
        <v>293</v>
      </c>
      <c r="N38" s="181" t="s">
        <v>293</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105">
        <v>0</v>
      </c>
      <c r="D39" s="177">
        <v>0</v>
      </c>
      <c r="E39" s="178">
        <v>0</v>
      </c>
      <c r="F39" s="179" t="s">
        <v>292</v>
      </c>
      <c r="G39" s="180" t="s">
        <v>292</v>
      </c>
      <c r="H39" s="181" t="s">
        <v>292</v>
      </c>
      <c r="I39" s="179" t="s">
        <v>293</v>
      </c>
      <c r="J39" s="180" t="s">
        <v>293</v>
      </c>
      <c r="K39" s="181" t="s">
        <v>293</v>
      </c>
      <c r="L39" s="179" t="s">
        <v>293</v>
      </c>
      <c r="M39" s="180" t="s">
        <v>293</v>
      </c>
      <c r="N39" s="181" t="s">
        <v>293</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105">
        <v>0</v>
      </c>
      <c r="D40" s="177">
        <v>0</v>
      </c>
      <c r="E40" s="178">
        <v>0</v>
      </c>
      <c r="F40" s="179" t="s">
        <v>292</v>
      </c>
      <c r="G40" s="180" t="s">
        <v>292</v>
      </c>
      <c r="H40" s="181" t="s">
        <v>292</v>
      </c>
      <c r="I40" s="179" t="s">
        <v>293</v>
      </c>
      <c r="J40" s="180" t="s">
        <v>293</v>
      </c>
      <c r="K40" s="181" t="s">
        <v>293</v>
      </c>
      <c r="L40" s="179" t="s">
        <v>293</v>
      </c>
      <c r="M40" s="180" t="s">
        <v>293</v>
      </c>
      <c r="N40" s="181" t="s">
        <v>293</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228</v>
      </c>
      <c r="C41" s="105">
        <v>0</v>
      </c>
      <c r="D41" s="177">
        <v>0</v>
      </c>
      <c r="E41" s="178">
        <v>0</v>
      </c>
      <c r="F41" s="179" t="s">
        <v>292</v>
      </c>
      <c r="G41" s="180" t="s">
        <v>292</v>
      </c>
      <c r="H41" s="181" t="s">
        <v>292</v>
      </c>
      <c r="I41" s="179" t="s">
        <v>293</v>
      </c>
      <c r="J41" s="180" t="s">
        <v>293</v>
      </c>
      <c r="K41" s="181" t="s">
        <v>293</v>
      </c>
      <c r="L41" s="179" t="s">
        <v>293</v>
      </c>
      <c r="M41" s="180" t="s">
        <v>293</v>
      </c>
      <c r="N41" s="181" t="s">
        <v>293</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58</v>
      </c>
      <c r="C42" s="105">
        <v>0</v>
      </c>
      <c r="D42" s="177">
        <v>0</v>
      </c>
      <c r="E42" s="178">
        <v>0</v>
      </c>
      <c r="F42" s="179" t="s">
        <v>292</v>
      </c>
      <c r="G42" s="180" t="s">
        <v>292</v>
      </c>
      <c r="H42" s="181" t="s">
        <v>292</v>
      </c>
      <c r="I42" s="179" t="s">
        <v>293</v>
      </c>
      <c r="J42" s="180" t="s">
        <v>293</v>
      </c>
      <c r="K42" s="181" t="s">
        <v>293</v>
      </c>
      <c r="L42" s="179" t="s">
        <v>293</v>
      </c>
      <c r="M42" s="180" t="s">
        <v>293</v>
      </c>
      <c r="N42" s="181" t="s">
        <v>293</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56</v>
      </c>
      <c r="C43" s="105">
        <v>1201.309998</v>
      </c>
      <c r="D43" s="177">
        <v>1373.151619</v>
      </c>
      <c r="E43" s="178">
        <v>1350.9216879999999</v>
      </c>
      <c r="F43" s="179">
        <v>0</v>
      </c>
      <c r="G43" s="180">
        <v>0</v>
      </c>
      <c r="H43" s="181">
        <v>0</v>
      </c>
      <c r="I43" s="179" t="s">
        <v>293</v>
      </c>
      <c r="J43" s="180" t="s">
        <v>293</v>
      </c>
      <c r="K43" s="181" t="s">
        <v>293</v>
      </c>
      <c r="L43" s="179">
        <v>0.53888413571664961</v>
      </c>
      <c r="M43" s="180">
        <v>0.49999999308160881</v>
      </c>
      <c r="N43" s="181">
        <v>0.49999996742964431</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63</v>
      </c>
      <c r="C44" s="105">
        <v>3655.3907618799999</v>
      </c>
      <c r="D44" s="177">
        <v>199.78773508</v>
      </c>
      <c r="E44" s="178">
        <v>182.58248853999999</v>
      </c>
      <c r="F44" s="179">
        <v>0</v>
      </c>
      <c r="G44" s="180">
        <v>0</v>
      </c>
      <c r="H44" s="181">
        <v>0</v>
      </c>
      <c r="I44" s="179" t="s">
        <v>293</v>
      </c>
      <c r="J44" s="180" t="s">
        <v>293</v>
      </c>
      <c r="K44" s="181" t="s">
        <v>293</v>
      </c>
      <c r="L44" s="179">
        <v>0.49999999946927698</v>
      </c>
      <c r="M44" s="180">
        <v>0.49999999729713135</v>
      </c>
      <c r="N44" s="181">
        <v>0.50000000399819289</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137</v>
      </c>
      <c r="C45" s="105">
        <v>0</v>
      </c>
      <c r="D45" s="177">
        <v>0</v>
      </c>
      <c r="E45" s="178">
        <v>0</v>
      </c>
      <c r="F45" s="179" t="s">
        <v>292</v>
      </c>
      <c r="G45" s="180" t="s">
        <v>292</v>
      </c>
      <c r="H45" s="181" t="s">
        <v>292</v>
      </c>
      <c r="I45" s="179" t="s">
        <v>293</v>
      </c>
      <c r="J45" s="180" t="s">
        <v>293</v>
      </c>
      <c r="K45" s="181" t="s">
        <v>293</v>
      </c>
      <c r="L45" s="179" t="s">
        <v>293</v>
      </c>
      <c r="M45" s="180" t="s">
        <v>293</v>
      </c>
      <c r="N45" s="181" t="s">
        <v>293</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73</v>
      </c>
      <c r="C46" s="105">
        <v>0</v>
      </c>
      <c r="D46" s="177">
        <v>0</v>
      </c>
      <c r="E46" s="178">
        <v>0</v>
      </c>
      <c r="F46" s="179" t="s">
        <v>292</v>
      </c>
      <c r="G46" s="180" t="s">
        <v>292</v>
      </c>
      <c r="H46" s="181" t="s">
        <v>292</v>
      </c>
      <c r="I46" s="179" t="s">
        <v>293</v>
      </c>
      <c r="J46" s="180" t="s">
        <v>293</v>
      </c>
      <c r="K46" s="181" t="s">
        <v>293</v>
      </c>
      <c r="L46" s="179" t="s">
        <v>293</v>
      </c>
      <c r="M46" s="180" t="s">
        <v>293</v>
      </c>
      <c r="N46" s="181" t="s">
        <v>293</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41</v>
      </c>
      <c r="C47" s="105">
        <v>1563.7902730200001</v>
      </c>
      <c r="D47" s="177">
        <v>329.00211092000001</v>
      </c>
      <c r="E47" s="178">
        <v>323.69421455000003</v>
      </c>
      <c r="F47" s="179">
        <v>0</v>
      </c>
      <c r="G47" s="180">
        <v>0</v>
      </c>
      <c r="H47" s="181">
        <v>0</v>
      </c>
      <c r="I47" s="179" t="s">
        <v>293</v>
      </c>
      <c r="J47" s="180" t="s">
        <v>293</v>
      </c>
      <c r="K47" s="181" t="s">
        <v>293</v>
      </c>
      <c r="L47" s="179">
        <v>0.55974205307568448</v>
      </c>
      <c r="M47" s="180">
        <v>0.49999999860183264</v>
      </c>
      <c r="N47" s="181">
        <v>0.49999999915043269</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71</v>
      </c>
      <c r="C48" s="105">
        <v>0</v>
      </c>
      <c r="D48" s="177">
        <v>0</v>
      </c>
      <c r="E48" s="178">
        <v>0</v>
      </c>
      <c r="F48" s="179" t="s">
        <v>292</v>
      </c>
      <c r="G48" s="180" t="s">
        <v>292</v>
      </c>
      <c r="H48" s="181" t="s">
        <v>292</v>
      </c>
      <c r="I48" s="179" t="s">
        <v>293</v>
      </c>
      <c r="J48" s="180" t="s">
        <v>293</v>
      </c>
      <c r="K48" s="181" t="s">
        <v>293</v>
      </c>
      <c r="L48" s="179" t="s">
        <v>293</v>
      </c>
      <c r="M48" s="180" t="s">
        <v>293</v>
      </c>
      <c r="N48" s="181" t="s">
        <v>293</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266</v>
      </c>
      <c r="C49" s="105">
        <v>0</v>
      </c>
      <c r="D49" s="177">
        <v>0</v>
      </c>
      <c r="E49" s="178">
        <v>0</v>
      </c>
      <c r="F49" s="179" t="s">
        <v>292</v>
      </c>
      <c r="G49" s="180" t="s">
        <v>292</v>
      </c>
      <c r="H49" s="181" t="s">
        <v>292</v>
      </c>
      <c r="I49" s="179" t="s">
        <v>293</v>
      </c>
      <c r="J49" s="180" t="s">
        <v>293</v>
      </c>
      <c r="K49" s="181" t="s">
        <v>293</v>
      </c>
      <c r="L49" s="179" t="s">
        <v>293</v>
      </c>
      <c r="M49" s="180" t="s">
        <v>293</v>
      </c>
      <c r="N49" s="181" t="s">
        <v>293</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62</v>
      </c>
      <c r="C50" s="105">
        <v>0</v>
      </c>
      <c r="D50" s="177">
        <v>0</v>
      </c>
      <c r="E50" s="178">
        <v>0</v>
      </c>
      <c r="F50" s="179" t="s">
        <v>292</v>
      </c>
      <c r="G50" s="180" t="s">
        <v>292</v>
      </c>
      <c r="H50" s="181" t="s">
        <v>292</v>
      </c>
      <c r="I50" s="179" t="s">
        <v>293</v>
      </c>
      <c r="J50" s="180" t="s">
        <v>293</v>
      </c>
      <c r="K50" s="181" t="s">
        <v>293</v>
      </c>
      <c r="L50" s="179" t="s">
        <v>293</v>
      </c>
      <c r="M50" s="180" t="s">
        <v>293</v>
      </c>
      <c r="N50" s="181" t="s">
        <v>293</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38</v>
      </c>
      <c r="C51" s="105">
        <v>0</v>
      </c>
      <c r="D51" s="177">
        <v>0</v>
      </c>
      <c r="E51" s="178">
        <v>0</v>
      </c>
      <c r="F51" s="179" t="s">
        <v>292</v>
      </c>
      <c r="G51" s="180" t="s">
        <v>292</v>
      </c>
      <c r="H51" s="181" t="s">
        <v>292</v>
      </c>
      <c r="I51" s="179" t="s">
        <v>293</v>
      </c>
      <c r="J51" s="180" t="s">
        <v>293</v>
      </c>
      <c r="K51" s="181" t="s">
        <v>293</v>
      </c>
      <c r="L51" s="179" t="s">
        <v>293</v>
      </c>
      <c r="M51" s="180" t="s">
        <v>293</v>
      </c>
      <c r="N51" s="181" t="s">
        <v>293</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54</v>
      </c>
      <c r="C52" s="105">
        <v>0</v>
      </c>
      <c r="D52" s="177">
        <v>0</v>
      </c>
      <c r="E52" s="178">
        <v>0</v>
      </c>
      <c r="F52" s="179" t="s">
        <v>292</v>
      </c>
      <c r="G52" s="180" t="s">
        <v>292</v>
      </c>
      <c r="H52" s="181" t="s">
        <v>292</v>
      </c>
      <c r="I52" s="179" t="s">
        <v>293</v>
      </c>
      <c r="J52" s="180" t="s">
        <v>293</v>
      </c>
      <c r="K52" s="181" t="s">
        <v>293</v>
      </c>
      <c r="L52" s="179" t="s">
        <v>293</v>
      </c>
      <c r="M52" s="180" t="s">
        <v>293</v>
      </c>
      <c r="N52" s="181" t="s">
        <v>293</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184</v>
      </c>
      <c r="C53" s="105">
        <v>0</v>
      </c>
      <c r="D53" s="177">
        <v>0</v>
      </c>
      <c r="E53" s="178">
        <v>0</v>
      </c>
      <c r="F53" s="179" t="s">
        <v>292</v>
      </c>
      <c r="G53" s="180" t="s">
        <v>292</v>
      </c>
      <c r="H53" s="181" t="s">
        <v>292</v>
      </c>
      <c r="I53" s="179" t="s">
        <v>293</v>
      </c>
      <c r="J53" s="180" t="s">
        <v>293</v>
      </c>
      <c r="K53" s="181" t="s">
        <v>293</v>
      </c>
      <c r="L53" s="179" t="s">
        <v>293</v>
      </c>
      <c r="M53" s="180" t="s">
        <v>293</v>
      </c>
      <c r="N53" s="181" t="s">
        <v>293</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20.100000000000001" customHeight="1">
      <c r="A54" s="93"/>
      <c r="B54" s="104" t="s">
        <v>53</v>
      </c>
      <c r="C54" s="105">
        <v>0</v>
      </c>
      <c r="D54" s="177">
        <v>0</v>
      </c>
      <c r="E54" s="178">
        <v>0</v>
      </c>
      <c r="F54" s="179" t="s">
        <v>292</v>
      </c>
      <c r="G54" s="180" t="s">
        <v>292</v>
      </c>
      <c r="H54" s="181" t="s">
        <v>292</v>
      </c>
      <c r="I54" s="179" t="s">
        <v>293</v>
      </c>
      <c r="J54" s="180" t="s">
        <v>293</v>
      </c>
      <c r="K54" s="181" t="s">
        <v>293</v>
      </c>
      <c r="L54" s="179" t="s">
        <v>293</v>
      </c>
      <c r="M54" s="180" t="s">
        <v>293</v>
      </c>
      <c r="N54" s="181" t="s">
        <v>293</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20.100000000000001" customHeight="1">
      <c r="A55" s="93"/>
      <c r="B55" s="104" t="s">
        <v>229</v>
      </c>
      <c r="C55" s="105">
        <v>0</v>
      </c>
      <c r="D55" s="177">
        <v>0</v>
      </c>
      <c r="E55" s="178">
        <v>0</v>
      </c>
      <c r="F55" s="179" t="s">
        <v>292</v>
      </c>
      <c r="G55" s="180" t="s">
        <v>292</v>
      </c>
      <c r="H55" s="181" t="s">
        <v>292</v>
      </c>
      <c r="I55" s="179" t="s">
        <v>293</v>
      </c>
      <c r="J55" s="180" t="s">
        <v>293</v>
      </c>
      <c r="K55" s="181" t="s">
        <v>293</v>
      </c>
      <c r="L55" s="179" t="s">
        <v>293</v>
      </c>
      <c r="M55" s="180" t="s">
        <v>293</v>
      </c>
      <c r="N55" s="181" t="s">
        <v>293</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20.100000000000001" customHeight="1">
      <c r="A56" s="93"/>
      <c r="B56" s="104" t="s">
        <v>290</v>
      </c>
      <c r="C56" s="105">
        <v>0</v>
      </c>
      <c r="D56" s="177">
        <v>0</v>
      </c>
      <c r="E56" s="178">
        <v>0</v>
      </c>
      <c r="F56" s="179" t="s">
        <v>292</v>
      </c>
      <c r="G56" s="180" t="s">
        <v>292</v>
      </c>
      <c r="H56" s="181" t="s">
        <v>292</v>
      </c>
      <c r="I56" s="179" t="s">
        <v>293</v>
      </c>
      <c r="J56" s="180" t="s">
        <v>293</v>
      </c>
      <c r="K56" s="181" t="s">
        <v>293</v>
      </c>
      <c r="L56" s="179" t="s">
        <v>293</v>
      </c>
      <c r="M56" s="180" t="s">
        <v>293</v>
      </c>
      <c r="N56" s="181" t="s">
        <v>293</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20.100000000000001" customHeight="1">
      <c r="A57" s="93"/>
      <c r="B57" s="104" t="s">
        <v>67</v>
      </c>
      <c r="C57" s="105">
        <v>0</v>
      </c>
      <c r="D57" s="177">
        <v>0</v>
      </c>
      <c r="E57" s="178">
        <v>0</v>
      </c>
      <c r="F57" s="179" t="s">
        <v>292</v>
      </c>
      <c r="G57" s="180" t="s">
        <v>292</v>
      </c>
      <c r="H57" s="181" t="s">
        <v>292</v>
      </c>
      <c r="I57" s="179" t="s">
        <v>293</v>
      </c>
      <c r="J57" s="180" t="s">
        <v>293</v>
      </c>
      <c r="K57" s="181" t="s">
        <v>293</v>
      </c>
      <c r="L57" s="179" t="s">
        <v>293</v>
      </c>
      <c r="M57" s="180" t="s">
        <v>293</v>
      </c>
      <c r="N57" s="181" t="s">
        <v>293</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20.100000000000001" customHeight="1">
      <c r="A58" s="93"/>
      <c r="B58" s="104" t="s">
        <v>291</v>
      </c>
      <c r="C58" s="105">
        <v>0</v>
      </c>
      <c r="D58" s="177">
        <v>0</v>
      </c>
      <c r="E58" s="178">
        <v>0</v>
      </c>
      <c r="F58" s="179" t="s">
        <v>292</v>
      </c>
      <c r="G58" s="180" t="s">
        <v>292</v>
      </c>
      <c r="H58" s="181" t="s">
        <v>292</v>
      </c>
      <c r="I58" s="179" t="s">
        <v>293</v>
      </c>
      <c r="J58" s="180" t="s">
        <v>293</v>
      </c>
      <c r="K58" s="181" t="s">
        <v>293</v>
      </c>
      <c r="L58" s="179" t="s">
        <v>293</v>
      </c>
      <c r="M58" s="180" t="s">
        <v>293</v>
      </c>
      <c r="N58" s="181" t="s">
        <v>293</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20.100000000000001" customHeight="1">
      <c r="A59" s="93"/>
      <c r="B59" s="104" t="s">
        <v>59</v>
      </c>
      <c r="C59" s="105">
        <v>1870.719208</v>
      </c>
      <c r="D59" s="177">
        <v>0</v>
      </c>
      <c r="E59" s="178">
        <v>0</v>
      </c>
      <c r="F59" s="179">
        <v>0</v>
      </c>
      <c r="G59" s="180" t="s">
        <v>292</v>
      </c>
      <c r="H59" s="181" t="s">
        <v>292</v>
      </c>
      <c r="I59" s="179" t="s">
        <v>293</v>
      </c>
      <c r="J59" s="180" t="s">
        <v>293</v>
      </c>
      <c r="K59" s="181" t="s">
        <v>293</v>
      </c>
      <c r="L59" s="179">
        <v>0.49999497305637336</v>
      </c>
      <c r="M59" s="180" t="s">
        <v>293</v>
      </c>
      <c r="N59" s="181" t="s">
        <v>293</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20.100000000000001" customHeight="1">
      <c r="A60" s="93"/>
      <c r="B60" s="104" t="s">
        <v>50</v>
      </c>
      <c r="C60" s="105">
        <v>0</v>
      </c>
      <c r="D60" s="177">
        <v>0</v>
      </c>
      <c r="E60" s="178">
        <v>0</v>
      </c>
      <c r="F60" s="179" t="s">
        <v>292</v>
      </c>
      <c r="G60" s="180" t="s">
        <v>292</v>
      </c>
      <c r="H60" s="181" t="s">
        <v>292</v>
      </c>
      <c r="I60" s="179" t="s">
        <v>293</v>
      </c>
      <c r="J60" s="180" t="s">
        <v>293</v>
      </c>
      <c r="K60" s="181" t="s">
        <v>293</v>
      </c>
      <c r="L60" s="179" t="s">
        <v>293</v>
      </c>
      <c r="M60" s="180" t="s">
        <v>293</v>
      </c>
      <c r="N60" s="181" t="s">
        <v>293</v>
      </c>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
      <c r="A61" s="85"/>
      <c r="B61" s="111"/>
      <c r="C61" s="226"/>
      <c r="D61" s="227"/>
      <c r="E61" s="228"/>
      <c r="F61" s="229"/>
      <c r="G61" s="227"/>
      <c r="H61" s="230"/>
      <c r="I61" s="229"/>
      <c r="J61" s="227"/>
      <c r="K61" s="230"/>
      <c r="L61" s="229"/>
      <c r="M61" s="227"/>
      <c r="N61" s="230"/>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t="s">
        <v>476</v>
      </c>
      <c r="C62" s="231"/>
      <c r="D62" s="85"/>
      <c r="E62" s="231"/>
      <c r="F62" s="85"/>
      <c r="G62" s="85"/>
      <c r="H62" s="85"/>
      <c r="I62" s="85"/>
      <c r="J62" s="85"/>
      <c r="K62" s="85"/>
      <c r="L62" s="85"/>
      <c r="M62" s="85"/>
      <c r="N62" s="85"/>
    </row>
    <row r="63" spans="1:102" ht="20.100000000000001" customHeight="1">
      <c r="B63" s="85"/>
      <c r="C63" s="116"/>
      <c r="D63" s="116"/>
      <c r="E63" s="116"/>
      <c r="F63" s="116"/>
      <c r="G63" s="116"/>
      <c r="H63" s="116"/>
      <c r="I63" s="116"/>
      <c r="J63" s="116"/>
      <c r="K63" s="116"/>
      <c r="L63" s="116"/>
      <c r="M63" s="116"/>
      <c r="N63" s="116"/>
    </row>
    <row r="64" spans="1:102" ht="20.100000000000001" customHeight="1">
      <c r="B64" s="117"/>
      <c r="C64" s="116"/>
      <c r="D64" s="116"/>
      <c r="E64" s="116"/>
      <c r="F64" s="116"/>
      <c r="G64" s="116"/>
      <c r="H64" s="116"/>
      <c r="I64" s="116"/>
      <c r="J64" s="116"/>
      <c r="K64" s="116"/>
      <c r="L64" s="116"/>
      <c r="M64" s="116"/>
      <c r="N64" s="116"/>
    </row>
    <row r="65" spans="2:14" ht="20.100000000000001" customHeight="1">
      <c r="B65" s="117"/>
      <c r="C65" s="63"/>
      <c r="D65" s="63"/>
      <c r="E65" s="63"/>
      <c r="F65" s="63"/>
      <c r="G65" s="191"/>
      <c r="H65" s="63"/>
      <c r="I65" s="63"/>
      <c r="J65" s="63"/>
      <c r="K65" s="63"/>
      <c r="L65" s="63"/>
      <c r="M65" s="63"/>
      <c r="N65" s="63"/>
    </row>
    <row r="66" spans="2:14" ht="20.100000000000001" customHeight="1">
      <c r="B66" s="63"/>
      <c r="C66" s="63"/>
      <c r="D66" s="63"/>
      <c r="E66" s="63"/>
      <c r="F66" s="63"/>
      <c r="G66" s="63"/>
      <c r="H66" s="63"/>
      <c r="I66" s="63"/>
      <c r="J66" s="191"/>
      <c r="K66" s="63"/>
      <c r="L66" s="63"/>
      <c r="M66" s="63"/>
      <c r="N66" s="63"/>
    </row>
    <row r="67" spans="2:14" ht="20.100000000000001" customHeight="1">
      <c r="B67" s="63"/>
      <c r="C67" s="193"/>
      <c r="D67" s="193"/>
      <c r="E67" s="193"/>
      <c r="F67" s="193"/>
      <c r="G67" s="193"/>
      <c r="H67" s="193"/>
      <c r="I67" s="193"/>
      <c r="J67" s="193"/>
      <c r="K67" s="193"/>
      <c r="L67" s="193"/>
      <c r="M67" s="193"/>
      <c r="N67" s="193"/>
    </row>
    <row r="68" spans="2:14" ht="20.100000000000001" customHeight="1">
      <c r="B68" s="63"/>
    </row>
    <row r="69" spans="2:14" ht="20.100000000000001" customHeight="1">
      <c r="B69" s="84"/>
    </row>
    <row r="70" spans="2:14" ht="20.100000000000001" customHeight="1"/>
    <row r="71" spans="2:14" ht="13.7" customHeight="1"/>
    <row r="72" spans="2:14" ht="13.7" hidden="1" customHeight="1"/>
    <row r="73" spans="2:14" ht="13.7" hidden="1" customHeight="1"/>
    <row r="74" spans="2:14" ht="13.7" hidden="1" customHeight="1"/>
    <row r="75" spans="2:14" ht="13.7" hidden="1" customHeight="1"/>
    <row r="76" spans="2:14" ht="13.7" hidden="1" customHeight="1"/>
    <row r="77" spans="2:14" ht="13.7" hidden="1" customHeight="1"/>
    <row r="78" spans="2:14" ht="13.7" hidden="1" customHeight="1"/>
    <row r="79" spans="2:14" ht="13.7" hidden="1" customHeight="1"/>
    <row r="80" spans="2:14" ht="13.7" hidden="1" customHeight="1"/>
    <row r="81"/>
    <row r="82"/>
    <row r="83"/>
    <row r="84"/>
    <row r="85"/>
    <row r="86"/>
    <row r="87"/>
    <row r="88"/>
    <row r="89"/>
    <row r="90"/>
    <row r="91"/>
    <row r="92"/>
    <row r="93"/>
    <row r="94"/>
    <row r="95"/>
    <row r="96"/>
    <row r="97"/>
    <row r="98"/>
    <row r="99"/>
    <row r="100"/>
    <row r="101"/>
    <row r="102"/>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CX101"/>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9" width="16.7109375" style="44" customWidth="1"/>
    <col min="10" max="14" width="16.7109375" style="44" hidden="1" customWidth="1"/>
    <col min="15" max="102" width="11.42578125" style="44" hidden="1" customWidth="1"/>
    <col min="103" max="16384" width="11.42578125" style="52" hidden="1"/>
  </cols>
  <sheetData>
    <row r="1" spans="1:102" ht="89.1" customHeight="1"/>
    <row r="2" spans="1:102" s="248" customFormat="1" ht="20.100000000000001" customHeight="1">
      <c r="A2" s="195"/>
      <c r="B2" s="87" t="s">
        <v>15</v>
      </c>
      <c r="C2" s="195"/>
      <c r="D2" s="195"/>
      <c r="E2" s="195"/>
      <c r="F2" s="195"/>
      <c r="G2" s="195"/>
      <c r="H2" s="195"/>
      <c r="I2" s="195"/>
      <c r="J2" s="195"/>
      <c r="K2" s="195"/>
      <c r="L2" s="195"/>
      <c r="M2" s="195"/>
      <c r="N2" s="195"/>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5"/>
      <c r="AV2" s="195"/>
      <c r="AW2" s="195"/>
      <c r="AX2" s="195"/>
      <c r="AY2" s="195"/>
      <c r="AZ2" s="195"/>
      <c r="BA2" s="195"/>
      <c r="BB2" s="195"/>
      <c r="BC2" s="195"/>
      <c r="BD2" s="195"/>
      <c r="BE2" s="195"/>
      <c r="BF2" s="195"/>
      <c r="BG2" s="195"/>
      <c r="BH2" s="195"/>
      <c r="BI2" s="195"/>
      <c r="BJ2" s="195"/>
      <c r="BK2" s="195"/>
      <c r="BL2" s="195"/>
      <c r="BM2" s="195"/>
      <c r="BN2" s="195"/>
      <c r="BO2" s="195"/>
      <c r="BP2" s="195"/>
      <c r="BQ2" s="195"/>
      <c r="BR2" s="195"/>
      <c r="BS2" s="195"/>
      <c r="BT2" s="195"/>
      <c r="BU2" s="195"/>
      <c r="BV2" s="195"/>
      <c r="BW2" s="195"/>
      <c r="BX2" s="195"/>
      <c r="BY2" s="195"/>
      <c r="BZ2" s="195"/>
      <c r="CA2" s="195"/>
      <c r="CB2" s="195"/>
      <c r="CC2" s="195"/>
      <c r="CD2" s="195"/>
      <c r="CE2" s="195"/>
      <c r="CF2" s="195"/>
      <c r="CG2" s="195"/>
      <c r="CH2" s="195"/>
      <c r="CI2" s="195"/>
      <c r="CJ2" s="195"/>
      <c r="CK2" s="195"/>
      <c r="CL2" s="195"/>
      <c r="CM2" s="195"/>
      <c r="CN2" s="195"/>
      <c r="CO2" s="195"/>
      <c r="CP2" s="195"/>
      <c r="CQ2" s="195"/>
      <c r="CR2" s="195"/>
      <c r="CS2" s="195"/>
      <c r="CT2" s="195"/>
      <c r="CU2" s="195"/>
      <c r="CV2" s="195"/>
      <c r="CW2" s="195"/>
      <c r="CX2" s="195"/>
    </row>
    <row r="3" spans="1:102" ht="20.100000000000001" customHeight="1">
      <c r="B3" s="91" t="s">
        <v>2</v>
      </c>
    </row>
    <row r="4" spans="1:102" ht="20.100000000000001" customHeight="1">
      <c r="B4" s="215"/>
      <c r="C4" s="216"/>
      <c r="D4" s="216"/>
      <c r="E4" s="216"/>
    </row>
    <row r="5" spans="1:102" s="95" customFormat="1" ht="20.100000000000001" customHeight="1">
      <c r="A5" s="93"/>
      <c r="B5" s="217"/>
      <c r="C5" s="674" t="s">
        <v>193</v>
      </c>
      <c r="D5" s="675"/>
      <c r="E5" s="676"/>
      <c r="F5" s="167"/>
      <c r="G5" s="249" t="s">
        <v>197</v>
      </c>
      <c r="H5" s="250"/>
      <c r="I5" s="93"/>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18"/>
      <c r="C6" s="134">
        <v>45627</v>
      </c>
      <c r="D6" s="135">
        <v>45962</v>
      </c>
      <c r="E6" s="136">
        <v>45992</v>
      </c>
      <c r="F6" s="134">
        <f>C6</f>
        <v>45627</v>
      </c>
      <c r="G6" s="135">
        <f t="shared" ref="G6:H6" si="0">D6</f>
        <v>45962</v>
      </c>
      <c r="H6" s="136">
        <f t="shared" si="0"/>
        <v>45992</v>
      </c>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9" t="s">
        <v>289</v>
      </c>
      <c r="C7" s="251">
        <v>294596.81269226008</v>
      </c>
      <c r="D7" s="252">
        <v>309178.08407998999</v>
      </c>
      <c r="E7" s="253">
        <v>319309.37302338</v>
      </c>
      <c r="F7" s="254">
        <v>1.3726657335645515E-2</v>
      </c>
      <c r="G7" s="255">
        <v>7.0271300324052073E-3</v>
      </c>
      <c r="H7" s="256">
        <v>5.0868963996276691E-3</v>
      </c>
      <c r="I7" s="85"/>
      <c r="J7" s="93"/>
      <c r="K7" s="93"/>
      <c r="L7" s="93"/>
      <c r="M7" s="93"/>
      <c r="N7" s="93"/>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257">
        <v>91426.459644350005</v>
      </c>
      <c r="D8" s="258">
        <v>98444.27542061999</v>
      </c>
      <c r="E8" s="259">
        <v>99503.134080070013</v>
      </c>
      <c r="F8" s="179">
        <v>0</v>
      </c>
      <c r="G8" s="180">
        <v>0</v>
      </c>
      <c r="H8" s="181">
        <v>0</v>
      </c>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257">
        <v>52704.205914999999</v>
      </c>
      <c r="D9" s="258">
        <v>45883.483293999998</v>
      </c>
      <c r="E9" s="259">
        <v>51898.477349000001</v>
      </c>
      <c r="F9" s="179">
        <v>0</v>
      </c>
      <c r="G9" s="180">
        <v>0</v>
      </c>
      <c r="H9" s="181">
        <v>0</v>
      </c>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257">
        <v>83208.66466414</v>
      </c>
      <c r="D10" s="258">
        <v>97271.610906689995</v>
      </c>
      <c r="E10" s="259">
        <v>96939.347281619994</v>
      </c>
      <c r="F10" s="179">
        <v>0</v>
      </c>
      <c r="G10" s="180">
        <v>0</v>
      </c>
      <c r="H10" s="181">
        <v>0</v>
      </c>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257">
        <v>26704.556059799997</v>
      </c>
      <c r="D11" s="258">
        <v>34033.580624679998</v>
      </c>
      <c r="E11" s="259">
        <v>33750.085310930001</v>
      </c>
      <c r="F11" s="179">
        <v>0</v>
      </c>
      <c r="G11" s="180">
        <v>0</v>
      </c>
      <c r="H11" s="181">
        <v>0</v>
      </c>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55</v>
      </c>
      <c r="C12" s="257">
        <v>8697.59843</v>
      </c>
      <c r="D12" s="258">
        <v>4508.7785169999997</v>
      </c>
      <c r="E12" s="259">
        <v>5067.4616530000003</v>
      </c>
      <c r="F12" s="179">
        <v>0</v>
      </c>
      <c r="G12" s="180">
        <v>0</v>
      </c>
      <c r="H12" s="181">
        <v>0</v>
      </c>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70</v>
      </c>
      <c r="C13" s="257">
        <v>1364.75504</v>
      </c>
      <c r="D13" s="258">
        <v>806.04733799999997</v>
      </c>
      <c r="E13" s="259">
        <v>1463.88246</v>
      </c>
      <c r="F13" s="179">
        <v>0</v>
      </c>
      <c r="G13" s="180">
        <v>0</v>
      </c>
      <c r="H13" s="181">
        <v>0</v>
      </c>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257">
        <v>0</v>
      </c>
      <c r="D14" s="258">
        <v>0</v>
      </c>
      <c r="E14" s="259">
        <v>0</v>
      </c>
      <c r="F14" s="179" t="s">
        <v>292</v>
      </c>
      <c r="G14" s="180" t="s">
        <v>292</v>
      </c>
      <c r="H14" s="181" t="s">
        <v>292</v>
      </c>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257">
        <v>0</v>
      </c>
      <c r="D15" s="258">
        <v>0</v>
      </c>
      <c r="E15" s="259">
        <v>0</v>
      </c>
      <c r="F15" s="179" t="s">
        <v>292</v>
      </c>
      <c r="G15" s="180" t="s">
        <v>292</v>
      </c>
      <c r="H15" s="181" t="s">
        <v>292</v>
      </c>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257">
        <v>7423.9391128400002</v>
      </c>
      <c r="D16" s="258">
        <v>5349.1266312600001</v>
      </c>
      <c r="E16" s="259">
        <v>5373.0082088400004</v>
      </c>
      <c r="F16" s="179">
        <v>0</v>
      </c>
      <c r="G16" s="180">
        <v>0</v>
      </c>
      <c r="H16" s="181">
        <v>0</v>
      </c>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257">
        <v>3082.6831102199999</v>
      </c>
      <c r="D17" s="258">
        <v>4074.5409700300002</v>
      </c>
      <c r="E17" s="259">
        <v>3802.9604350300001</v>
      </c>
      <c r="F17" s="179">
        <v>0</v>
      </c>
      <c r="G17" s="180">
        <v>0</v>
      </c>
      <c r="H17" s="181">
        <v>0</v>
      </c>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257">
        <v>1969.9357680000001</v>
      </c>
      <c r="D18" s="258">
        <v>1485.5537549999999</v>
      </c>
      <c r="E18" s="259">
        <v>1377.5280290000001</v>
      </c>
      <c r="F18" s="179">
        <v>0</v>
      </c>
      <c r="G18" s="180">
        <v>0</v>
      </c>
      <c r="H18" s="181">
        <v>0</v>
      </c>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64</v>
      </c>
      <c r="C19" s="257">
        <v>0</v>
      </c>
      <c r="D19" s="258">
        <v>0</v>
      </c>
      <c r="E19" s="259">
        <v>0</v>
      </c>
      <c r="F19" s="179" t="s">
        <v>292</v>
      </c>
      <c r="G19" s="180" t="s">
        <v>292</v>
      </c>
      <c r="H19" s="181" t="s">
        <v>292</v>
      </c>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257">
        <v>176.97448265</v>
      </c>
      <c r="D20" s="258">
        <v>127.29762020999999</v>
      </c>
      <c r="E20" s="259">
        <v>884.97355204999997</v>
      </c>
      <c r="F20" s="179">
        <v>0</v>
      </c>
      <c r="G20" s="180">
        <v>0</v>
      </c>
      <c r="H20" s="181">
        <v>0</v>
      </c>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257">
        <v>0</v>
      </c>
      <c r="D21" s="258">
        <v>0</v>
      </c>
      <c r="E21" s="259">
        <v>0</v>
      </c>
      <c r="F21" s="179" t="s">
        <v>292</v>
      </c>
      <c r="G21" s="180" t="s">
        <v>292</v>
      </c>
      <c r="H21" s="181" t="s">
        <v>292</v>
      </c>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257">
        <v>0</v>
      </c>
      <c r="D22" s="258">
        <v>0</v>
      </c>
      <c r="E22" s="259">
        <v>0</v>
      </c>
      <c r="F22" s="179" t="s">
        <v>292</v>
      </c>
      <c r="G22" s="180" t="s">
        <v>292</v>
      </c>
      <c r="H22" s="181" t="s">
        <v>292</v>
      </c>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36</v>
      </c>
      <c r="C23" s="257">
        <v>0</v>
      </c>
      <c r="D23" s="258">
        <v>0</v>
      </c>
      <c r="E23" s="259">
        <v>0</v>
      </c>
      <c r="F23" s="179" t="s">
        <v>292</v>
      </c>
      <c r="G23" s="180" t="s">
        <v>292</v>
      </c>
      <c r="H23" s="181" t="s">
        <v>292</v>
      </c>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222</v>
      </c>
      <c r="C24" s="257">
        <v>0</v>
      </c>
      <c r="D24" s="258">
        <v>0</v>
      </c>
      <c r="E24" s="259">
        <v>0</v>
      </c>
      <c r="F24" s="179" t="s">
        <v>292</v>
      </c>
      <c r="G24" s="180" t="s">
        <v>292</v>
      </c>
      <c r="H24" s="181" t="s">
        <v>292</v>
      </c>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66</v>
      </c>
      <c r="C25" s="257">
        <v>11447.450523</v>
      </c>
      <c r="D25" s="258">
        <v>9927.3831750000008</v>
      </c>
      <c r="E25" s="259">
        <v>11144.814689999999</v>
      </c>
      <c r="F25" s="179">
        <v>0</v>
      </c>
      <c r="G25" s="180">
        <v>0</v>
      </c>
      <c r="H25" s="181">
        <v>0</v>
      </c>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34</v>
      </c>
      <c r="C26" s="257">
        <v>1.0786359999999999</v>
      </c>
      <c r="D26" s="258">
        <v>0</v>
      </c>
      <c r="E26" s="259">
        <v>0</v>
      </c>
      <c r="F26" s="179">
        <v>0</v>
      </c>
      <c r="G26" s="180" t="s">
        <v>292</v>
      </c>
      <c r="H26" s="181" t="s">
        <v>292</v>
      </c>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68</v>
      </c>
      <c r="C27" s="257">
        <v>0</v>
      </c>
      <c r="D27" s="258">
        <v>0</v>
      </c>
      <c r="E27" s="259">
        <v>0</v>
      </c>
      <c r="F27" s="179" t="s">
        <v>292</v>
      </c>
      <c r="G27" s="180" t="s">
        <v>292</v>
      </c>
      <c r="H27" s="181" t="s">
        <v>292</v>
      </c>
      <c r="I27" s="85"/>
      <c r="J27" s="85"/>
      <c r="K27" s="85"/>
      <c r="L27" s="85"/>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40</v>
      </c>
      <c r="C28" s="257">
        <v>0</v>
      </c>
      <c r="D28" s="258">
        <v>0</v>
      </c>
      <c r="E28" s="259">
        <v>0</v>
      </c>
      <c r="F28" s="179" t="s">
        <v>292</v>
      </c>
      <c r="G28" s="180" t="s">
        <v>292</v>
      </c>
      <c r="H28" s="181" t="s">
        <v>292</v>
      </c>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257">
        <v>0</v>
      </c>
      <c r="D29" s="258">
        <v>0</v>
      </c>
      <c r="E29" s="259">
        <v>0</v>
      </c>
      <c r="F29" s="179" t="s">
        <v>292</v>
      </c>
      <c r="G29" s="180" t="s">
        <v>292</v>
      </c>
      <c r="H29" s="181" t="s">
        <v>292</v>
      </c>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257">
        <v>0</v>
      </c>
      <c r="D30" s="258">
        <v>0</v>
      </c>
      <c r="E30" s="259">
        <v>0</v>
      </c>
      <c r="F30" s="179" t="s">
        <v>292</v>
      </c>
      <c r="G30" s="180" t="s">
        <v>292</v>
      </c>
      <c r="H30" s="181" t="s">
        <v>292</v>
      </c>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257">
        <v>0</v>
      </c>
      <c r="D31" s="258">
        <v>0</v>
      </c>
      <c r="E31" s="259">
        <v>0</v>
      </c>
      <c r="F31" s="179" t="s">
        <v>292</v>
      </c>
      <c r="G31" s="180" t="s">
        <v>292</v>
      </c>
      <c r="H31" s="181" t="s">
        <v>292</v>
      </c>
      <c r="I31" s="85"/>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51</v>
      </c>
      <c r="C32" s="257">
        <v>0</v>
      </c>
      <c r="D32" s="258">
        <v>0</v>
      </c>
      <c r="E32" s="259">
        <v>0</v>
      </c>
      <c r="F32" s="179" t="s">
        <v>292</v>
      </c>
      <c r="G32" s="180" t="s">
        <v>292</v>
      </c>
      <c r="H32" s="181" t="s">
        <v>292</v>
      </c>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45</v>
      </c>
      <c r="C33" s="257">
        <v>5332.6777430000002</v>
      </c>
      <c r="D33" s="258">
        <v>5686.3481460000003</v>
      </c>
      <c r="E33" s="259">
        <v>6304.3194910000002</v>
      </c>
      <c r="F33" s="179">
        <v>0.7583112452853874</v>
      </c>
      <c r="G33" s="180">
        <v>0.38207906800928398</v>
      </c>
      <c r="H33" s="181">
        <v>0.25764774490233716</v>
      </c>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482</v>
      </c>
      <c r="C34" s="257">
        <v>0</v>
      </c>
      <c r="D34" s="258">
        <v>0</v>
      </c>
      <c r="E34" s="259">
        <v>0</v>
      </c>
      <c r="F34" s="179" t="s">
        <v>292</v>
      </c>
      <c r="G34" s="180" t="s">
        <v>292</v>
      </c>
      <c r="H34" s="181" t="s">
        <v>292</v>
      </c>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257">
        <v>1055.8335632599999</v>
      </c>
      <c r="D35" s="258">
        <v>1580.0576814999999</v>
      </c>
      <c r="E35" s="259">
        <v>1799.38048284</v>
      </c>
      <c r="F35" s="179">
        <v>0</v>
      </c>
      <c r="G35" s="180">
        <v>0</v>
      </c>
      <c r="H35" s="181">
        <v>0</v>
      </c>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48</v>
      </c>
      <c r="C36" s="257">
        <v>0</v>
      </c>
      <c r="D36" s="258">
        <v>0</v>
      </c>
      <c r="E36" s="259">
        <v>0</v>
      </c>
      <c r="F36" s="179" t="s">
        <v>292</v>
      </c>
      <c r="G36" s="180" t="s">
        <v>292</v>
      </c>
      <c r="H36" s="181" t="s">
        <v>292</v>
      </c>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65</v>
      </c>
      <c r="C37" s="257">
        <v>0</v>
      </c>
      <c r="D37" s="258">
        <v>0</v>
      </c>
      <c r="E37" s="259">
        <v>0</v>
      </c>
      <c r="F37" s="179" t="s">
        <v>292</v>
      </c>
      <c r="G37" s="180" t="s">
        <v>292</v>
      </c>
      <c r="H37" s="181" t="s">
        <v>292</v>
      </c>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257">
        <v>0</v>
      </c>
      <c r="D38" s="258">
        <v>0</v>
      </c>
      <c r="E38" s="259">
        <v>0</v>
      </c>
      <c r="F38" s="179" t="s">
        <v>292</v>
      </c>
      <c r="G38" s="180" t="s">
        <v>292</v>
      </c>
      <c r="H38" s="181" t="s">
        <v>292</v>
      </c>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257">
        <v>0</v>
      </c>
      <c r="D39" s="258">
        <v>0</v>
      </c>
      <c r="E39" s="259">
        <v>0</v>
      </c>
      <c r="F39" s="179" t="s">
        <v>292</v>
      </c>
      <c r="G39" s="180" t="s">
        <v>292</v>
      </c>
      <c r="H39" s="181" t="s">
        <v>292</v>
      </c>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257">
        <v>0</v>
      </c>
      <c r="D40" s="258">
        <v>0</v>
      </c>
      <c r="E40" s="259">
        <v>0</v>
      </c>
      <c r="F40" s="260" t="s">
        <v>292</v>
      </c>
      <c r="G40" s="261" t="s">
        <v>292</v>
      </c>
      <c r="H40" s="262" t="s">
        <v>292</v>
      </c>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228</v>
      </c>
      <c r="C41" s="257">
        <v>0</v>
      </c>
      <c r="D41" s="258">
        <v>0</v>
      </c>
      <c r="E41" s="259">
        <v>0</v>
      </c>
      <c r="F41" s="179" t="s">
        <v>292</v>
      </c>
      <c r="G41" s="180" t="s">
        <v>292</v>
      </c>
      <c r="H41" s="181" t="s">
        <v>292</v>
      </c>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58</v>
      </c>
      <c r="C42" s="257">
        <v>0</v>
      </c>
      <c r="D42" s="258">
        <v>0</v>
      </c>
      <c r="E42" s="259">
        <v>0</v>
      </c>
      <c r="F42" s="179" t="s">
        <v>292</v>
      </c>
      <c r="G42" s="180" t="s">
        <v>292</v>
      </c>
      <c r="H42" s="181" t="s">
        <v>292</v>
      </c>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56</v>
      </c>
      <c r="C43" s="257">
        <v>0</v>
      </c>
      <c r="D43" s="258">
        <v>0</v>
      </c>
      <c r="E43" s="259">
        <v>0</v>
      </c>
      <c r="F43" s="179" t="s">
        <v>292</v>
      </c>
      <c r="G43" s="180" t="s">
        <v>292</v>
      </c>
      <c r="H43" s="181" t="s">
        <v>292</v>
      </c>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63</v>
      </c>
      <c r="C44" s="257">
        <v>0</v>
      </c>
      <c r="D44" s="258">
        <v>0</v>
      </c>
      <c r="E44" s="259">
        <v>0</v>
      </c>
      <c r="F44" s="179" t="s">
        <v>292</v>
      </c>
      <c r="G44" s="180" t="s">
        <v>292</v>
      </c>
      <c r="H44" s="181" t="s">
        <v>292</v>
      </c>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137</v>
      </c>
      <c r="C45" s="257">
        <v>0</v>
      </c>
      <c r="D45" s="258">
        <v>0</v>
      </c>
      <c r="E45" s="259">
        <v>0</v>
      </c>
      <c r="F45" s="179" t="s">
        <v>292</v>
      </c>
      <c r="G45" s="180" t="s">
        <v>292</v>
      </c>
      <c r="H45" s="181" t="s">
        <v>292</v>
      </c>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73</v>
      </c>
      <c r="C46" s="257">
        <v>0</v>
      </c>
      <c r="D46" s="258">
        <v>0</v>
      </c>
      <c r="E46" s="259">
        <v>0</v>
      </c>
      <c r="F46" s="179" t="s">
        <v>292</v>
      </c>
      <c r="G46" s="180" t="s">
        <v>292</v>
      </c>
      <c r="H46" s="181" t="s">
        <v>292</v>
      </c>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41</v>
      </c>
      <c r="C47" s="257">
        <v>0</v>
      </c>
      <c r="D47" s="258">
        <v>0</v>
      </c>
      <c r="E47" s="259">
        <v>0</v>
      </c>
      <c r="F47" s="179" t="s">
        <v>292</v>
      </c>
      <c r="G47" s="180" t="s">
        <v>292</v>
      </c>
      <c r="H47" s="181" t="s">
        <v>292</v>
      </c>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71</v>
      </c>
      <c r="C48" s="257">
        <v>0</v>
      </c>
      <c r="D48" s="258">
        <v>0</v>
      </c>
      <c r="E48" s="259">
        <v>0</v>
      </c>
      <c r="F48" s="179" t="s">
        <v>292</v>
      </c>
      <c r="G48" s="180" t="s">
        <v>292</v>
      </c>
      <c r="H48" s="181" t="s">
        <v>292</v>
      </c>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266</v>
      </c>
      <c r="C49" s="257">
        <v>0</v>
      </c>
      <c r="D49" s="258">
        <v>0</v>
      </c>
      <c r="E49" s="259">
        <v>0</v>
      </c>
      <c r="F49" s="179" t="s">
        <v>292</v>
      </c>
      <c r="G49" s="180" t="s">
        <v>292</v>
      </c>
      <c r="H49" s="181" t="s">
        <v>292</v>
      </c>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62</v>
      </c>
      <c r="C50" s="257">
        <v>0</v>
      </c>
      <c r="D50" s="258">
        <v>0</v>
      </c>
      <c r="E50" s="259">
        <v>0</v>
      </c>
      <c r="F50" s="260" t="s">
        <v>292</v>
      </c>
      <c r="G50" s="261" t="s">
        <v>292</v>
      </c>
      <c r="H50" s="262" t="s">
        <v>292</v>
      </c>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38</v>
      </c>
      <c r="C51" s="257">
        <v>0</v>
      </c>
      <c r="D51" s="258">
        <v>0</v>
      </c>
      <c r="E51" s="259">
        <v>0</v>
      </c>
      <c r="F51" s="179" t="s">
        <v>292</v>
      </c>
      <c r="G51" s="180" t="s">
        <v>292</v>
      </c>
      <c r="H51" s="181" t="s">
        <v>292</v>
      </c>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54</v>
      </c>
      <c r="C52" s="257">
        <v>0</v>
      </c>
      <c r="D52" s="258">
        <v>0</v>
      </c>
      <c r="E52" s="259">
        <v>0</v>
      </c>
      <c r="F52" s="179" t="s">
        <v>292</v>
      </c>
      <c r="G52" s="180" t="s">
        <v>292</v>
      </c>
      <c r="H52" s="181" t="s">
        <v>292</v>
      </c>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184</v>
      </c>
      <c r="C53" s="257">
        <v>0</v>
      </c>
      <c r="D53" s="258">
        <v>0</v>
      </c>
      <c r="E53" s="259">
        <v>0</v>
      </c>
      <c r="F53" s="179" t="s">
        <v>292</v>
      </c>
      <c r="G53" s="180" t="s">
        <v>292</v>
      </c>
      <c r="H53" s="181" t="s">
        <v>292</v>
      </c>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8.75" customHeight="1">
      <c r="A54" s="93"/>
      <c r="B54" s="104" t="s">
        <v>53</v>
      </c>
      <c r="C54" s="257">
        <v>0</v>
      </c>
      <c r="D54" s="258">
        <v>0</v>
      </c>
      <c r="E54" s="259">
        <v>0</v>
      </c>
      <c r="F54" s="179" t="s">
        <v>292</v>
      </c>
      <c r="G54" s="261" t="s">
        <v>292</v>
      </c>
      <c r="H54" s="262" t="s">
        <v>292</v>
      </c>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8.75" customHeight="1">
      <c r="A55" s="93"/>
      <c r="B55" s="104" t="s">
        <v>229</v>
      </c>
      <c r="C55" s="257">
        <v>0</v>
      </c>
      <c r="D55" s="258">
        <v>0</v>
      </c>
      <c r="E55" s="259">
        <v>0</v>
      </c>
      <c r="F55" s="179" t="s">
        <v>292</v>
      </c>
      <c r="G55" s="261" t="s">
        <v>292</v>
      </c>
      <c r="H55" s="262" t="s">
        <v>292</v>
      </c>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8.75" customHeight="1">
      <c r="A56" s="93"/>
      <c r="B56" s="104" t="s">
        <v>290</v>
      </c>
      <c r="C56" s="257">
        <v>0</v>
      </c>
      <c r="D56" s="258">
        <v>0</v>
      </c>
      <c r="E56" s="259">
        <v>0</v>
      </c>
      <c r="F56" s="179" t="s">
        <v>292</v>
      </c>
      <c r="G56" s="261" t="s">
        <v>292</v>
      </c>
      <c r="H56" s="262" t="s">
        <v>292</v>
      </c>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8.75" customHeight="1">
      <c r="A57" s="93"/>
      <c r="B57" s="104" t="s">
        <v>67</v>
      </c>
      <c r="C57" s="257">
        <v>0</v>
      </c>
      <c r="D57" s="258">
        <v>0</v>
      </c>
      <c r="E57" s="259">
        <v>0</v>
      </c>
      <c r="F57" s="179" t="s">
        <v>292</v>
      </c>
      <c r="G57" s="261" t="s">
        <v>292</v>
      </c>
      <c r="H57" s="262" t="s">
        <v>292</v>
      </c>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8.75" customHeight="1">
      <c r="A58" s="93"/>
      <c r="B58" s="104" t="s">
        <v>291</v>
      </c>
      <c r="C58" s="257">
        <v>0</v>
      </c>
      <c r="D58" s="258">
        <v>0</v>
      </c>
      <c r="E58" s="259">
        <v>0</v>
      </c>
      <c r="F58" s="179" t="s">
        <v>292</v>
      </c>
      <c r="G58" s="261" t="s">
        <v>292</v>
      </c>
      <c r="H58" s="262" t="s">
        <v>292</v>
      </c>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8.75" customHeight="1">
      <c r="A59" s="93"/>
      <c r="B59" s="104" t="s">
        <v>59</v>
      </c>
      <c r="C59" s="257">
        <v>0</v>
      </c>
      <c r="D59" s="258">
        <v>0</v>
      </c>
      <c r="E59" s="259">
        <v>0</v>
      </c>
      <c r="F59" s="179" t="s">
        <v>292</v>
      </c>
      <c r="G59" s="261" t="s">
        <v>292</v>
      </c>
      <c r="H59" s="262" t="s">
        <v>292</v>
      </c>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8.75" customHeight="1">
      <c r="A60" s="93"/>
      <c r="B60" s="104" t="s">
        <v>50</v>
      </c>
      <c r="C60" s="257">
        <v>0</v>
      </c>
      <c r="D60" s="258">
        <v>0</v>
      </c>
      <c r="E60" s="259">
        <v>0</v>
      </c>
      <c r="F60" s="179" t="s">
        <v>292</v>
      </c>
      <c r="G60" s="261" t="s">
        <v>292</v>
      </c>
      <c r="H60" s="262" t="s">
        <v>292</v>
      </c>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
      <c r="A61" s="85"/>
      <c r="B61" s="147"/>
      <c r="C61" s="226"/>
      <c r="D61" s="263"/>
      <c r="E61" s="264"/>
      <c r="F61" s="188"/>
      <c r="G61" s="189"/>
      <c r="H61" s="190"/>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t="s">
        <v>476</v>
      </c>
      <c r="C62" s="265"/>
      <c r="D62" s="266"/>
      <c r="E62" s="266"/>
      <c r="F62" s="266"/>
      <c r="G62" s="266"/>
      <c r="H62" s="266"/>
    </row>
    <row r="63" spans="1:102" ht="27.75" customHeight="1">
      <c r="B63" s="85"/>
      <c r="C63" s="116"/>
      <c r="D63" s="116"/>
      <c r="E63" s="116"/>
      <c r="F63" s="116"/>
      <c r="G63" s="116"/>
      <c r="H63" s="116"/>
    </row>
    <row r="64" spans="1:102" ht="20.100000000000001" customHeight="1">
      <c r="B64" s="117"/>
      <c r="C64" s="116"/>
      <c r="D64" s="116"/>
      <c r="E64" s="116"/>
      <c r="F64" s="116"/>
      <c r="G64" s="267"/>
      <c r="H64" s="267"/>
    </row>
    <row r="65" spans="2:8" ht="20.100000000000001" customHeight="1">
      <c r="B65" s="63"/>
      <c r="C65" s="63"/>
      <c r="D65" s="63"/>
      <c r="E65" s="63"/>
      <c r="F65" s="63"/>
      <c r="G65" s="63"/>
      <c r="H65" s="63"/>
    </row>
    <row r="66" spans="2:8" ht="20.100000000000001" customHeight="1">
      <c r="B66" s="63"/>
      <c r="C66" s="63"/>
      <c r="D66" s="63"/>
      <c r="E66" s="63"/>
      <c r="F66" s="63"/>
      <c r="G66" s="63"/>
      <c r="H66" s="63"/>
    </row>
    <row r="67" spans="2:8" ht="20.100000000000001" customHeight="1">
      <c r="B67" s="84"/>
      <c r="C67" s="194"/>
      <c r="D67" s="194"/>
      <c r="E67" s="194"/>
      <c r="F67" s="194"/>
      <c r="G67" s="194"/>
      <c r="H67" s="194"/>
    </row>
    <row r="68" spans="2:8" ht="20.100000000000001" customHeight="1"/>
    <row r="69" spans="2:8" ht="13.7" customHeight="1"/>
    <row r="70" spans="2:8" ht="13.7" hidden="1" customHeight="1"/>
    <row r="71" spans="2:8" ht="13.7" hidden="1" customHeight="1"/>
    <row r="72" spans="2:8" ht="13.7" hidden="1" customHeight="1"/>
    <row r="73" spans="2:8" ht="13.7" hidden="1" customHeight="1"/>
    <row r="74" spans="2:8" ht="13.7" hidden="1" customHeight="1"/>
    <row r="75" spans="2:8" ht="13.7" hidden="1" customHeight="1"/>
    <row r="76" spans="2:8" ht="13.7" hidden="1" customHeight="1"/>
    <row r="77" spans="2:8" ht="13.7" hidden="1" customHeight="1"/>
    <row r="78" spans="2:8" ht="13.7" hidden="1" customHeight="1"/>
    <row r="79" spans="2:8"/>
    <row r="80" spans="2:8"/>
    <row r="81"/>
    <row r="82"/>
    <row r="83"/>
    <row r="84"/>
    <row r="85"/>
    <row r="86"/>
    <row r="87"/>
    <row r="88"/>
    <row r="89"/>
    <row r="90"/>
    <row r="91"/>
    <row r="92"/>
    <row r="93"/>
    <row r="94"/>
    <row r="95"/>
    <row r="96"/>
    <row r="97"/>
    <row r="98"/>
    <row r="99"/>
    <row r="100"/>
    <row r="101"/>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CX99"/>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8" width="16.7109375" style="44" customWidth="1"/>
    <col min="9" max="9" width="5.7109375" style="44" customWidth="1"/>
    <col min="10" max="14" width="16.7109375" style="44" hidden="1" customWidth="1"/>
    <col min="15" max="102" width="11.42578125" style="44" hidden="1" customWidth="1"/>
    <col min="103" max="16384" width="11.42578125" style="52" hidden="1"/>
  </cols>
  <sheetData>
    <row r="1" spans="1:102" ht="89.1" customHeight="1"/>
    <row r="2" spans="1:102" s="214" customFormat="1" ht="20.100000000000001" customHeight="1">
      <c r="A2" s="72"/>
      <c r="B2" s="87" t="s">
        <v>16</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15"/>
      <c r="C4" s="216"/>
      <c r="D4" s="216"/>
      <c r="E4" s="216"/>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17"/>
      <c r="C5" s="674" t="s">
        <v>193</v>
      </c>
      <c r="D5" s="675"/>
      <c r="E5" s="676"/>
      <c r="F5" s="167"/>
      <c r="G5" s="268" t="s">
        <v>194</v>
      </c>
      <c r="H5" s="250"/>
      <c r="I5" s="93"/>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168"/>
      <c r="C6" s="134">
        <v>45627</v>
      </c>
      <c r="D6" s="135">
        <v>45962</v>
      </c>
      <c r="E6" s="136">
        <v>45992</v>
      </c>
      <c r="F6" s="134">
        <f>C6</f>
        <v>45627</v>
      </c>
      <c r="G6" s="135">
        <f t="shared" ref="G6:H6" si="0">D6</f>
        <v>45962</v>
      </c>
      <c r="H6" s="136">
        <f t="shared" si="0"/>
        <v>45992</v>
      </c>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289</v>
      </c>
      <c r="C7" s="269">
        <v>321004.05605127988</v>
      </c>
      <c r="D7" s="270">
        <v>225685.63219562999</v>
      </c>
      <c r="E7" s="271">
        <v>265025.64027737005</v>
      </c>
      <c r="F7" s="237">
        <v>3.1650690414877546E-9</v>
      </c>
      <c r="G7" s="223">
        <v>4.5018373128831327E-9</v>
      </c>
      <c r="H7" s="224">
        <v>3.833591342092721E-9</v>
      </c>
      <c r="I7" s="85"/>
      <c r="J7" s="93"/>
      <c r="K7" s="93"/>
      <c r="L7" s="93"/>
      <c r="M7" s="93"/>
      <c r="N7" s="93"/>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257">
        <v>112449.55060480999</v>
      </c>
      <c r="D8" s="258">
        <v>85050.005302850012</v>
      </c>
      <c r="E8" s="259">
        <v>77424.607348089979</v>
      </c>
      <c r="F8" s="179">
        <v>0</v>
      </c>
      <c r="G8" s="180">
        <v>0</v>
      </c>
      <c r="H8" s="181">
        <v>0</v>
      </c>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257">
        <v>15255.220809000006</v>
      </c>
      <c r="D9" s="258">
        <v>23262.208780000001</v>
      </c>
      <c r="E9" s="259">
        <v>29191.352789999994</v>
      </c>
      <c r="F9" s="179">
        <v>0</v>
      </c>
      <c r="G9" s="180">
        <v>0</v>
      </c>
      <c r="H9" s="181">
        <v>0</v>
      </c>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257">
        <v>70163.294211599976</v>
      </c>
      <c r="D10" s="258">
        <v>49582.815369000004</v>
      </c>
      <c r="E10" s="259">
        <v>59456.987790640007</v>
      </c>
      <c r="F10" s="179">
        <v>0</v>
      </c>
      <c r="G10" s="180">
        <v>0</v>
      </c>
      <c r="H10" s="181">
        <v>0</v>
      </c>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257">
        <v>4050.888752660001</v>
      </c>
      <c r="D11" s="258">
        <v>352.36671023000235</v>
      </c>
      <c r="E11" s="259">
        <v>347.41601316000015</v>
      </c>
      <c r="F11" s="179">
        <v>0</v>
      </c>
      <c r="G11" s="180">
        <v>0</v>
      </c>
      <c r="H11" s="181">
        <v>0</v>
      </c>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55</v>
      </c>
      <c r="C12" s="257">
        <v>8646.3411650000016</v>
      </c>
      <c r="D12" s="258">
        <v>6378.3179690000006</v>
      </c>
      <c r="E12" s="259">
        <v>10045.158358000001</v>
      </c>
      <c r="F12" s="179">
        <v>1.1750635102310351E-7</v>
      </c>
      <c r="G12" s="180">
        <v>1.5928964421936613E-7</v>
      </c>
      <c r="H12" s="181">
        <v>1.0114325367412987E-7</v>
      </c>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70</v>
      </c>
      <c r="C13" s="257">
        <v>13676.233829999999</v>
      </c>
      <c r="D13" s="258">
        <v>4900.3320359999998</v>
      </c>
      <c r="E13" s="259">
        <v>14300.150482999999</v>
      </c>
      <c r="F13" s="179">
        <v>0</v>
      </c>
      <c r="G13" s="180">
        <v>0</v>
      </c>
      <c r="H13" s="181">
        <v>0</v>
      </c>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257">
        <v>33698.962266000002</v>
      </c>
      <c r="D14" s="258">
        <v>13786.53369</v>
      </c>
      <c r="E14" s="259">
        <v>13688.688971</v>
      </c>
      <c r="F14" s="179">
        <v>0</v>
      </c>
      <c r="G14" s="180">
        <v>0</v>
      </c>
      <c r="H14" s="181">
        <v>0</v>
      </c>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257">
        <v>12140.49577464</v>
      </c>
      <c r="D15" s="258">
        <v>3029.02787519</v>
      </c>
      <c r="E15" s="259">
        <v>2907.2572355300003</v>
      </c>
      <c r="F15" s="179">
        <v>0</v>
      </c>
      <c r="G15" s="180">
        <v>0</v>
      </c>
      <c r="H15" s="181">
        <v>0</v>
      </c>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257">
        <v>6588.4100625999999</v>
      </c>
      <c r="D16" s="258">
        <v>7263.7608123099999</v>
      </c>
      <c r="E16" s="259">
        <v>10330.37908644</v>
      </c>
      <c r="F16" s="179">
        <v>0</v>
      </c>
      <c r="G16" s="180">
        <v>0</v>
      </c>
      <c r="H16" s="181">
        <v>0</v>
      </c>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257">
        <v>1352.8185000000008</v>
      </c>
      <c r="D17" s="258">
        <v>1320.0549204499998</v>
      </c>
      <c r="E17" s="259">
        <v>1300.54509904</v>
      </c>
      <c r="F17" s="179">
        <v>0</v>
      </c>
      <c r="G17" s="180">
        <v>0</v>
      </c>
      <c r="H17" s="181">
        <v>0</v>
      </c>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257">
        <v>361.23715000000016</v>
      </c>
      <c r="D18" s="258">
        <v>369.97217300000011</v>
      </c>
      <c r="E18" s="259">
        <v>350.81441499999983</v>
      </c>
      <c r="F18" s="179">
        <v>0</v>
      </c>
      <c r="G18" s="180">
        <v>0</v>
      </c>
      <c r="H18" s="181">
        <v>0</v>
      </c>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64</v>
      </c>
      <c r="C19" s="257">
        <v>6091.89519028</v>
      </c>
      <c r="D19" s="258">
        <v>4268.7666522399995</v>
      </c>
      <c r="E19" s="259">
        <v>8300.8760654300004</v>
      </c>
      <c r="F19" s="179">
        <v>0</v>
      </c>
      <c r="G19" s="180">
        <v>0</v>
      </c>
      <c r="H19" s="181">
        <v>0</v>
      </c>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257">
        <v>0</v>
      </c>
      <c r="D20" s="258">
        <v>0</v>
      </c>
      <c r="E20" s="259">
        <v>2151.5111785000004</v>
      </c>
      <c r="F20" s="179" t="s">
        <v>294</v>
      </c>
      <c r="G20" s="180" t="s">
        <v>294</v>
      </c>
      <c r="H20" s="181">
        <v>0</v>
      </c>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257">
        <v>0</v>
      </c>
      <c r="D21" s="258">
        <v>0</v>
      </c>
      <c r="E21" s="259">
        <v>0</v>
      </c>
      <c r="F21" s="179" t="s">
        <v>294</v>
      </c>
      <c r="G21" s="180" t="s">
        <v>294</v>
      </c>
      <c r="H21" s="181" t="s">
        <v>294</v>
      </c>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257">
        <v>0</v>
      </c>
      <c r="D22" s="258">
        <v>0</v>
      </c>
      <c r="E22" s="259">
        <v>0</v>
      </c>
      <c r="F22" s="179" t="s">
        <v>294</v>
      </c>
      <c r="G22" s="180" t="s">
        <v>294</v>
      </c>
      <c r="H22" s="181" t="s">
        <v>294</v>
      </c>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36</v>
      </c>
      <c r="C23" s="257">
        <v>0</v>
      </c>
      <c r="D23" s="258">
        <v>0</v>
      </c>
      <c r="E23" s="259">
        <v>0</v>
      </c>
      <c r="F23" s="179" t="s">
        <v>294</v>
      </c>
      <c r="G23" s="180" t="s">
        <v>294</v>
      </c>
      <c r="H23" s="181" t="s">
        <v>294</v>
      </c>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222</v>
      </c>
      <c r="C24" s="257">
        <v>0</v>
      </c>
      <c r="D24" s="258">
        <v>0</v>
      </c>
      <c r="E24" s="259">
        <v>0</v>
      </c>
      <c r="F24" s="179" t="s">
        <v>294</v>
      </c>
      <c r="G24" s="180" t="s">
        <v>294</v>
      </c>
      <c r="H24" s="181" t="s">
        <v>294</v>
      </c>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66</v>
      </c>
      <c r="C25" s="257">
        <v>15606.389437000002</v>
      </c>
      <c r="D25" s="258">
        <v>12876.554933999998</v>
      </c>
      <c r="E25" s="259">
        <v>15615.076804</v>
      </c>
      <c r="F25" s="179">
        <v>0</v>
      </c>
      <c r="G25" s="180">
        <v>0</v>
      </c>
      <c r="H25" s="181">
        <v>0</v>
      </c>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34</v>
      </c>
      <c r="C26" s="257">
        <v>3389.059475</v>
      </c>
      <c r="D26" s="258">
        <v>3309.7952500000001</v>
      </c>
      <c r="E26" s="259">
        <v>3257.1185249999999</v>
      </c>
      <c r="F26" s="179">
        <v>0</v>
      </c>
      <c r="G26" s="180">
        <v>0</v>
      </c>
      <c r="H26" s="181">
        <v>0</v>
      </c>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68</v>
      </c>
      <c r="C27" s="257">
        <v>2009.6756909999999</v>
      </c>
      <c r="D27" s="258">
        <v>914.78456500000004</v>
      </c>
      <c r="E27" s="259">
        <v>4860.0436250000002</v>
      </c>
      <c r="F27" s="179">
        <v>0</v>
      </c>
      <c r="G27" s="180">
        <v>0</v>
      </c>
      <c r="H27" s="181">
        <v>0</v>
      </c>
      <c r="I27" s="85"/>
      <c r="J27" s="85"/>
      <c r="K27" s="85"/>
      <c r="L27" s="85"/>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40</v>
      </c>
      <c r="C28" s="257">
        <v>0</v>
      </c>
      <c r="D28" s="258">
        <v>0</v>
      </c>
      <c r="E28" s="259">
        <v>0</v>
      </c>
      <c r="F28" s="179" t="s">
        <v>294</v>
      </c>
      <c r="G28" s="180" t="s">
        <v>294</v>
      </c>
      <c r="H28" s="181" t="s">
        <v>294</v>
      </c>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257">
        <v>998.93387600000005</v>
      </c>
      <c r="D29" s="258">
        <v>2549.3887890000001</v>
      </c>
      <c r="E29" s="259">
        <v>4943.9096939999999</v>
      </c>
      <c r="F29" s="179">
        <v>0</v>
      </c>
      <c r="G29" s="180">
        <v>0</v>
      </c>
      <c r="H29" s="181">
        <v>0</v>
      </c>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257">
        <v>0</v>
      </c>
      <c r="D30" s="258">
        <v>0</v>
      </c>
      <c r="E30" s="259">
        <v>0</v>
      </c>
      <c r="F30" s="179" t="s">
        <v>294</v>
      </c>
      <c r="G30" s="180" t="s">
        <v>294</v>
      </c>
      <c r="H30" s="181" t="s">
        <v>294</v>
      </c>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257">
        <v>0</v>
      </c>
      <c r="D31" s="258">
        <v>0</v>
      </c>
      <c r="E31" s="259">
        <v>0</v>
      </c>
      <c r="F31" s="179" t="s">
        <v>294</v>
      </c>
      <c r="G31" s="180" t="s">
        <v>294</v>
      </c>
      <c r="H31" s="181" t="s">
        <v>294</v>
      </c>
      <c r="I31" s="85"/>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51</v>
      </c>
      <c r="C32" s="257">
        <v>0</v>
      </c>
      <c r="D32" s="258">
        <v>0</v>
      </c>
      <c r="E32" s="259">
        <v>0</v>
      </c>
      <c r="F32" s="179" t="s">
        <v>294</v>
      </c>
      <c r="G32" s="180" t="s">
        <v>294</v>
      </c>
      <c r="H32" s="181" t="s">
        <v>294</v>
      </c>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45</v>
      </c>
      <c r="C33" s="257">
        <v>1573.3087230000001</v>
      </c>
      <c r="D33" s="258">
        <v>3624.8035790000004</v>
      </c>
      <c r="E33" s="259">
        <v>3852.6879299999991</v>
      </c>
      <c r="F33" s="179">
        <v>0</v>
      </c>
      <c r="G33" s="180">
        <v>0</v>
      </c>
      <c r="H33" s="181">
        <v>0</v>
      </c>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482</v>
      </c>
      <c r="C34" s="257">
        <v>0</v>
      </c>
      <c r="D34" s="258">
        <v>472.13388800000001</v>
      </c>
      <c r="E34" s="259">
        <v>465.38596999999999</v>
      </c>
      <c r="F34" s="179" t="s">
        <v>294</v>
      </c>
      <c r="G34" s="180">
        <v>0</v>
      </c>
      <c r="H34" s="181">
        <v>0</v>
      </c>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257">
        <v>903.72407979000013</v>
      </c>
      <c r="D35" s="258">
        <v>472.06743535999976</v>
      </c>
      <c r="E35" s="259">
        <v>378.47450444999981</v>
      </c>
      <c r="F35" s="179">
        <v>0</v>
      </c>
      <c r="G35" s="180">
        <v>0</v>
      </c>
      <c r="H35" s="181">
        <v>0</v>
      </c>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48</v>
      </c>
      <c r="C36" s="257">
        <v>0</v>
      </c>
      <c r="D36" s="258">
        <v>0</v>
      </c>
      <c r="E36" s="259">
        <v>0</v>
      </c>
      <c r="F36" s="179" t="s">
        <v>294</v>
      </c>
      <c r="G36" s="180" t="s">
        <v>294</v>
      </c>
      <c r="H36" s="181" t="s">
        <v>294</v>
      </c>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65</v>
      </c>
      <c r="C37" s="257">
        <v>3756.4062119999999</v>
      </c>
      <c r="D37" s="258">
        <v>0</v>
      </c>
      <c r="E37" s="259">
        <v>0</v>
      </c>
      <c r="F37" s="179">
        <v>0</v>
      </c>
      <c r="G37" s="180" t="s">
        <v>294</v>
      </c>
      <c r="H37" s="181" t="s">
        <v>294</v>
      </c>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257">
        <v>0</v>
      </c>
      <c r="D38" s="258">
        <v>0</v>
      </c>
      <c r="E38" s="259">
        <v>0</v>
      </c>
      <c r="F38" s="179" t="s">
        <v>294</v>
      </c>
      <c r="G38" s="180" t="s">
        <v>294</v>
      </c>
      <c r="H38" s="181" t="s">
        <v>294</v>
      </c>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257">
        <v>0</v>
      </c>
      <c r="D39" s="258">
        <v>0</v>
      </c>
      <c r="E39" s="259">
        <v>0</v>
      </c>
      <c r="F39" s="179" t="s">
        <v>294</v>
      </c>
      <c r="G39" s="180" t="s">
        <v>294</v>
      </c>
      <c r="H39" s="181" t="s">
        <v>294</v>
      </c>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257">
        <v>0</v>
      </c>
      <c r="D40" s="258">
        <v>0</v>
      </c>
      <c r="E40" s="259">
        <v>0</v>
      </c>
      <c r="F40" s="179" t="s">
        <v>294</v>
      </c>
      <c r="G40" s="180" t="s">
        <v>294</v>
      </c>
      <c r="H40" s="181" t="s">
        <v>294</v>
      </c>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228</v>
      </c>
      <c r="C41" s="257">
        <v>0</v>
      </c>
      <c r="D41" s="258">
        <v>0</v>
      </c>
      <c r="E41" s="259">
        <v>0</v>
      </c>
      <c r="F41" s="179" t="s">
        <v>294</v>
      </c>
      <c r="G41" s="180" t="s">
        <v>294</v>
      </c>
      <c r="H41" s="181" t="s">
        <v>294</v>
      </c>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58</v>
      </c>
      <c r="C42" s="257">
        <v>0</v>
      </c>
      <c r="D42" s="258">
        <v>0</v>
      </c>
      <c r="E42" s="259">
        <v>0</v>
      </c>
      <c r="F42" s="179" t="s">
        <v>294</v>
      </c>
      <c r="G42" s="180" t="s">
        <v>294</v>
      </c>
      <c r="H42" s="181" t="s">
        <v>294</v>
      </c>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56</v>
      </c>
      <c r="C43" s="257">
        <v>1201.309998</v>
      </c>
      <c r="D43" s="258">
        <v>1373.151619</v>
      </c>
      <c r="E43" s="259">
        <v>1350.9216879999999</v>
      </c>
      <c r="F43" s="179">
        <v>0</v>
      </c>
      <c r="G43" s="180">
        <v>0</v>
      </c>
      <c r="H43" s="181">
        <v>0</v>
      </c>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63</v>
      </c>
      <c r="C44" s="257">
        <v>3655.3907618799999</v>
      </c>
      <c r="D44" s="258">
        <v>199.78773508</v>
      </c>
      <c r="E44" s="259">
        <v>182.58248853999999</v>
      </c>
      <c r="F44" s="179">
        <v>0</v>
      </c>
      <c r="G44" s="180">
        <v>0</v>
      </c>
      <c r="H44" s="181">
        <v>0</v>
      </c>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137</v>
      </c>
      <c r="C45" s="257">
        <v>0</v>
      </c>
      <c r="D45" s="258">
        <v>0</v>
      </c>
      <c r="E45" s="259">
        <v>0</v>
      </c>
      <c r="F45" s="179" t="s">
        <v>294</v>
      </c>
      <c r="G45" s="180" t="s">
        <v>294</v>
      </c>
      <c r="H45" s="181" t="s">
        <v>294</v>
      </c>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73</v>
      </c>
      <c r="C46" s="257">
        <v>0</v>
      </c>
      <c r="D46" s="258">
        <v>0</v>
      </c>
      <c r="E46" s="259">
        <v>0</v>
      </c>
      <c r="F46" s="179" t="s">
        <v>294</v>
      </c>
      <c r="G46" s="180" t="s">
        <v>294</v>
      </c>
      <c r="H46" s="181" t="s">
        <v>294</v>
      </c>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41</v>
      </c>
      <c r="C47" s="257">
        <v>1563.7902730200001</v>
      </c>
      <c r="D47" s="258">
        <v>329.00211092000001</v>
      </c>
      <c r="E47" s="259">
        <v>323.69421455000003</v>
      </c>
      <c r="F47" s="179">
        <v>0</v>
      </c>
      <c r="G47" s="180">
        <v>0</v>
      </c>
      <c r="H47" s="181">
        <v>0</v>
      </c>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71</v>
      </c>
      <c r="C48" s="257">
        <v>0</v>
      </c>
      <c r="D48" s="258">
        <v>0</v>
      </c>
      <c r="E48" s="259">
        <v>0</v>
      </c>
      <c r="F48" s="179" t="s">
        <v>294</v>
      </c>
      <c r="G48" s="180" t="s">
        <v>294</v>
      </c>
      <c r="H48" s="181" t="s">
        <v>294</v>
      </c>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266</v>
      </c>
      <c r="C49" s="257">
        <v>0</v>
      </c>
      <c r="D49" s="258">
        <v>0</v>
      </c>
      <c r="E49" s="259">
        <v>0</v>
      </c>
      <c r="F49" s="179" t="s">
        <v>294</v>
      </c>
      <c r="G49" s="180" t="s">
        <v>294</v>
      </c>
      <c r="H49" s="181" t="s">
        <v>294</v>
      </c>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62</v>
      </c>
      <c r="C50" s="257">
        <v>0</v>
      </c>
      <c r="D50" s="258">
        <v>0</v>
      </c>
      <c r="E50" s="259">
        <v>0</v>
      </c>
      <c r="F50" s="260" t="s">
        <v>294</v>
      </c>
      <c r="G50" s="180" t="s">
        <v>294</v>
      </c>
      <c r="H50" s="181" t="s">
        <v>294</v>
      </c>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38</v>
      </c>
      <c r="C51" s="257">
        <v>0</v>
      </c>
      <c r="D51" s="258">
        <v>0</v>
      </c>
      <c r="E51" s="259">
        <v>0</v>
      </c>
      <c r="F51" s="179" t="s">
        <v>294</v>
      </c>
      <c r="G51" s="180" t="s">
        <v>294</v>
      </c>
      <c r="H51" s="181" t="s">
        <v>294</v>
      </c>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54</v>
      </c>
      <c r="C52" s="257">
        <v>0</v>
      </c>
      <c r="D52" s="258">
        <v>0</v>
      </c>
      <c r="E52" s="259">
        <v>0</v>
      </c>
      <c r="F52" s="179" t="s">
        <v>294</v>
      </c>
      <c r="G52" s="180" t="s">
        <v>294</v>
      </c>
      <c r="H52" s="181" t="s">
        <v>294</v>
      </c>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184</v>
      </c>
      <c r="C53" s="257">
        <v>0</v>
      </c>
      <c r="D53" s="258">
        <v>0</v>
      </c>
      <c r="E53" s="259">
        <v>0</v>
      </c>
      <c r="F53" s="179" t="s">
        <v>294</v>
      </c>
      <c r="G53" s="180" t="s">
        <v>294</v>
      </c>
      <c r="H53" s="181" t="s">
        <v>294</v>
      </c>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20.25" customHeight="1">
      <c r="A54" s="93"/>
      <c r="B54" s="104" t="s">
        <v>53</v>
      </c>
      <c r="C54" s="257">
        <v>0</v>
      </c>
      <c r="D54" s="258">
        <v>0</v>
      </c>
      <c r="E54" s="259">
        <v>0</v>
      </c>
      <c r="F54" s="260" t="s">
        <v>294</v>
      </c>
      <c r="G54" s="180" t="s">
        <v>294</v>
      </c>
      <c r="H54" s="181" t="s">
        <v>294</v>
      </c>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20.25" customHeight="1">
      <c r="A55" s="93"/>
      <c r="B55" s="104" t="s">
        <v>229</v>
      </c>
      <c r="C55" s="257">
        <v>0</v>
      </c>
      <c r="D55" s="258">
        <v>0</v>
      </c>
      <c r="E55" s="259">
        <v>0</v>
      </c>
      <c r="F55" s="260" t="s">
        <v>294</v>
      </c>
      <c r="G55" s="180" t="s">
        <v>294</v>
      </c>
      <c r="H55" s="181" t="s">
        <v>294</v>
      </c>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20.25" customHeight="1">
      <c r="A56" s="93"/>
      <c r="B56" s="104" t="s">
        <v>290</v>
      </c>
      <c r="C56" s="257">
        <v>0</v>
      </c>
      <c r="D56" s="258">
        <v>0</v>
      </c>
      <c r="E56" s="259">
        <v>0</v>
      </c>
      <c r="F56" s="260" t="s">
        <v>294</v>
      </c>
      <c r="G56" s="180" t="s">
        <v>294</v>
      </c>
      <c r="H56" s="181" t="s">
        <v>294</v>
      </c>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20.25" customHeight="1">
      <c r="A57" s="93"/>
      <c r="B57" s="104" t="s">
        <v>67</v>
      </c>
      <c r="C57" s="257">
        <v>0</v>
      </c>
      <c r="D57" s="258">
        <v>0</v>
      </c>
      <c r="E57" s="259">
        <v>0</v>
      </c>
      <c r="F57" s="260" t="s">
        <v>294</v>
      </c>
      <c r="G57" s="180" t="s">
        <v>294</v>
      </c>
      <c r="H57" s="181" t="s">
        <v>294</v>
      </c>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20.25" customHeight="1">
      <c r="A58" s="93"/>
      <c r="B58" s="104" t="s">
        <v>291</v>
      </c>
      <c r="C58" s="257">
        <v>0</v>
      </c>
      <c r="D58" s="258">
        <v>0</v>
      </c>
      <c r="E58" s="259">
        <v>0</v>
      </c>
      <c r="F58" s="260" t="s">
        <v>294</v>
      </c>
      <c r="G58" s="180" t="s">
        <v>294</v>
      </c>
      <c r="H58" s="181" t="s">
        <v>294</v>
      </c>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20.25" customHeight="1">
      <c r="A59" s="93"/>
      <c r="B59" s="104" t="s">
        <v>59</v>
      </c>
      <c r="C59" s="257">
        <v>1870.719208</v>
      </c>
      <c r="D59" s="258">
        <v>0</v>
      </c>
      <c r="E59" s="259">
        <v>0</v>
      </c>
      <c r="F59" s="260">
        <v>0</v>
      </c>
      <c r="G59" s="180" t="s">
        <v>294</v>
      </c>
      <c r="H59" s="181" t="s">
        <v>294</v>
      </c>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20.25" customHeight="1">
      <c r="A60" s="93"/>
      <c r="B60" s="104" t="s">
        <v>50</v>
      </c>
      <c r="C60" s="257">
        <v>0</v>
      </c>
      <c r="D60" s="258">
        <v>0</v>
      </c>
      <c r="E60" s="259">
        <v>0</v>
      </c>
      <c r="F60" s="260" t="s">
        <v>294</v>
      </c>
      <c r="G60" s="180" t="s">
        <v>294</v>
      </c>
      <c r="H60" s="181" t="s">
        <v>294</v>
      </c>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3.5" customHeight="1">
      <c r="A61" s="85"/>
      <c r="B61" s="147"/>
      <c r="C61" s="272"/>
      <c r="D61" s="263"/>
      <c r="E61" s="264"/>
      <c r="F61" s="188"/>
      <c r="G61" s="189"/>
      <c r="H61" s="190"/>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t="s">
        <v>476</v>
      </c>
      <c r="C62" s="231"/>
      <c r="D62" s="273"/>
      <c r="E62" s="273"/>
      <c r="F62" s="266"/>
      <c r="G62" s="266"/>
      <c r="H62" s="266"/>
    </row>
    <row r="63" spans="1:102" ht="28.5" customHeight="1">
      <c r="B63" s="85"/>
      <c r="C63" s="116"/>
      <c r="D63" s="116"/>
      <c r="E63" s="116"/>
      <c r="F63" s="116"/>
      <c r="G63" s="116"/>
      <c r="H63" s="116"/>
    </row>
    <row r="64" spans="1:102" ht="20.100000000000001" customHeight="1">
      <c r="B64" s="117"/>
      <c r="C64" s="116"/>
      <c r="D64" s="116"/>
      <c r="E64" s="116"/>
      <c r="F64" s="116"/>
      <c r="G64" s="267"/>
      <c r="H64" s="267"/>
    </row>
    <row r="65" spans="2:8" ht="20.100000000000001" customHeight="1">
      <c r="B65" s="63"/>
      <c r="C65" s="63"/>
      <c r="D65" s="63"/>
      <c r="E65" s="63"/>
      <c r="F65" s="63"/>
      <c r="G65" s="63"/>
      <c r="H65" s="63"/>
    </row>
    <row r="66" spans="2:8" ht="20.100000000000001" customHeight="1">
      <c r="B66" s="63"/>
      <c r="C66" s="63"/>
      <c r="D66" s="63"/>
      <c r="E66" s="63"/>
      <c r="F66" s="63"/>
      <c r="G66" s="63"/>
      <c r="H66" s="63"/>
    </row>
    <row r="67" spans="2:8" ht="20.100000000000001" customHeight="1">
      <c r="B67" s="84"/>
      <c r="C67" s="194"/>
      <c r="D67" s="194"/>
      <c r="E67" s="194"/>
      <c r="F67" s="194"/>
      <c r="G67" s="194"/>
      <c r="H67" s="194"/>
    </row>
    <row r="68" spans="2:8" ht="20.100000000000001" customHeight="1"/>
    <row r="69" spans="2:8" ht="13.7" customHeight="1"/>
    <row r="70" spans="2:8" ht="13.7" hidden="1" customHeight="1"/>
    <row r="71" spans="2:8" ht="13.7" hidden="1" customHeight="1"/>
    <row r="72" spans="2:8" ht="13.7" hidden="1" customHeight="1"/>
    <row r="73" spans="2:8" ht="13.7" hidden="1" customHeight="1"/>
    <row r="74" spans="2:8" ht="13.7" hidden="1" customHeight="1"/>
    <row r="75" spans="2:8" ht="13.7" hidden="1" customHeight="1"/>
    <row r="76" spans="2:8" ht="13.7" hidden="1" customHeight="1"/>
    <row r="77" spans="2:8"/>
    <row r="78" spans="2:8"/>
    <row r="79" spans="2:8"/>
    <row r="80" spans="2:8"/>
    <row r="81"/>
    <row r="82"/>
    <row r="83"/>
    <row r="84"/>
    <row r="85"/>
    <row r="86"/>
    <row r="87"/>
    <row r="88"/>
    <row r="89"/>
    <row r="90"/>
    <row r="91"/>
    <row r="93"/>
    <row r="94"/>
    <row r="95"/>
    <row r="96"/>
    <row r="97"/>
    <row r="98"/>
    <row r="99"/>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CX95"/>
  <sheetViews>
    <sheetView showGridLines="0" zoomScale="70" zoomScaleNormal="70" zoomScaleSheetLayoutView="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214" customFormat="1" ht="20.100000000000001" customHeight="1">
      <c r="A2" s="72"/>
      <c r="B2" s="87" t="s">
        <v>17</v>
      </c>
      <c r="C2" s="274"/>
      <c r="D2" s="274"/>
      <c r="E2" s="274"/>
      <c r="F2" s="274"/>
      <c r="G2" s="274"/>
      <c r="H2" s="274"/>
      <c r="I2" s="274"/>
      <c r="J2" s="274"/>
      <c r="K2" s="274"/>
      <c r="L2" s="274"/>
      <c r="M2" s="274"/>
      <c r="N2" s="274"/>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47"/>
      <c r="H3" s="47"/>
      <c r="I3" s="47"/>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15"/>
      <c r="C4" s="51"/>
      <c r="D4" s="51"/>
      <c r="E4" s="51"/>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167"/>
      <c r="C5" s="674" t="s">
        <v>199</v>
      </c>
      <c r="D5" s="675"/>
      <c r="E5" s="676"/>
      <c r="F5" s="674" t="s">
        <v>197</v>
      </c>
      <c r="G5" s="675"/>
      <c r="H5" s="676"/>
      <c r="I5" s="674" t="s">
        <v>195</v>
      </c>
      <c r="J5" s="675"/>
      <c r="K5" s="676"/>
      <c r="L5" s="674" t="s">
        <v>196</v>
      </c>
      <c r="M5" s="675"/>
      <c r="N5" s="676"/>
      <c r="O5" s="85"/>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86" customFormat="1" ht="20.100000000000001" customHeight="1">
      <c r="A6" s="93"/>
      <c r="B6" s="168"/>
      <c r="C6" s="134">
        <v>45627</v>
      </c>
      <c r="D6" s="135">
        <v>45962</v>
      </c>
      <c r="E6" s="136">
        <v>45992</v>
      </c>
      <c r="F6" s="134">
        <f>C6</f>
        <v>45627</v>
      </c>
      <c r="G6" s="135">
        <f t="shared" ref="G6:H6" si="0">D6</f>
        <v>45962</v>
      </c>
      <c r="H6" s="136">
        <f t="shared" si="0"/>
        <v>45992</v>
      </c>
      <c r="I6" s="134">
        <f>C6</f>
        <v>45627</v>
      </c>
      <c r="J6" s="135">
        <f t="shared" ref="J6:K6" si="1">D6</f>
        <v>45962</v>
      </c>
      <c r="K6" s="136">
        <f t="shared" si="1"/>
        <v>45992</v>
      </c>
      <c r="L6" s="134">
        <f>C6</f>
        <v>45627</v>
      </c>
      <c r="M6" s="135">
        <f t="shared" ref="M6:N6" si="2">D6</f>
        <v>45962</v>
      </c>
      <c r="N6" s="136">
        <f t="shared" si="2"/>
        <v>45992</v>
      </c>
      <c r="O6" s="85"/>
      <c r="P6" s="85"/>
      <c r="Q6" s="85"/>
      <c r="R6" s="85"/>
      <c r="S6" s="85"/>
      <c r="T6" s="85"/>
      <c r="U6" s="85"/>
      <c r="V6" s="85"/>
      <c r="W6" s="85"/>
      <c r="X6" s="85"/>
      <c r="Y6" s="85"/>
      <c r="Z6" s="85"/>
      <c r="AA6" s="85"/>
      <c r="AB6" s="85"/>
      <c r="AC6" s="85"/>
      <c r="AD6" s="85"/>
      <c r="AE6" s="85"/>
      <c r="AF6" s="85"/>
      <c r="AG6" s="85"/>
      <c r="AH6" s="85"/>
      <c r="AI6" s="85"/>
      <c r="AJ6" s="85"/>
      <c r="AK6" s="85"/>
      <c r="AL6" s="85"/>
      <c r="AM6" s="85"/>
      <c r="AN6" s="85"/>
      <c r="AO6" s="85"/>
      <c r="AP6" s="85"/>
      <c r="AQ6" s="85"/>
      <c r="AR6" s="85"/>
      <c r="AS6" s="85"/>
      <c r="AT6" s="85"/>
      <c r="AU6" s="85"/>
      <c r="AV6" s="85"/>
      <c r="AW6" s="85"/>
      <c r="AX6" s="85"/>
      <c r="AY6" s="85"/>
      <c r="AZ6" s="85"/>
      <c r="BA6" s="85"/>
      <c r="BB6" s="85"/>
      <c r="BC6" s="85"/>
      <c r="BD6" s="85"/>
      <c r="BE6" s="85"/>
      <c r="BF6" s="85"/>
      <c r="BG6" s="85"/>
      <c r="BH6" s="85"/>
      <c r="BI6" s="85"/>
      <c r="BJ6" s="85"/>
      <c r="BK6" s="85"/>
      <c r="BL6" s="85"/>
      <c r="BM6" s="85"/>
      <c r="BN6" s="85"/>
      <c r="BO6" s="85"/>
      <c r="BP6" s="85"/>
      <c r="BQ6" s="85"/>
      <c r="BR6" s="85"/>
      <c r="BS6" s="85"/>
      <c r="BT6" s="85"/>
      <c r="BU6" s="85"/>
      <c r="BV6" s="85"/>
      <c r="BW6" s="85"/>
      <c r="BX6" s="85"/>
      <c r="BY6" s="85"/>
      <c r="BZ6" s="85"/>
      <c r="CA6" s="85"/>
      <c r="CB6" s="85"/>
      <c r="CC6" s="85"/>
      <c r="CD6" s="85"/>
      <c r="CE6" s="85"/>
      <c r="CF6" s="85"/>
      <c r="CG6" s="85"/>
      <c r="CH6" s="85"/>
      <c r="CI6" s="85"/>
      <c r="CJ6" s="85"/>
      <c r="CK6" s="85"/>
      <c r="CL6" s="85"/>
      <c r="CM6" s="85"/>
      <c r="CN6" s="85"/>
      <c r="CO6" s="85"/>
      <c r="CP6" s="85"/>
      <c r="CQ6" s="85"/>
      <c r="CR6" s="85"/>
      <c r="CS6" s="85"/>
      <c r="CT6" s="85"/>
      <c r="CU6" s="85"/>
      <c r="CV6" s="85"/>
      <c r="CW6" s="85"/>
      <c r="CX6" s="85"/>
    </row>
    <row r="7" spans="1:102" s="86" customFormat="1" ht="20.100000000000001" customHeight="1">
      <c r="A7" s="93"/>
      <c r="B7" s="275" t="s">
        <v>289</v>
      </c>
      <c r="C7" s="276">
        <v>1694264.53362801</v>
      </c>
      <c r="D7" s="277">
        <v>1916924.9929176897</v>
      </c>
      <c r="E7" s="278">
        <v>1910955.0423618201</v>
      </c>
      <c r="F7" s="279">
        <v>3.1025374574556448</v>
      </c>
      <c r="G7" s="280">
        <v>3.237708127381131</v>
      </c>
      <c r="H7" s="281">
        <v>3.3984761002948174</v>
      </c>
      <c r="I7" s="279">
        <v>257.98859936689712</v>
      </c>
      <c r="J7" s="280">
        <v>247.79297923510399</v>
      </c>
      <c r="K7" s="281">
        <v>239.16367506587665</v>
      </c>
      <c r="L7" s="279">
        <v>8.0041929313231588</v>
      </c>
      <c r="M7" s="280">
        <v>8.0228134277747998</v>
      </c>
      <c r="N7" s="281">
        <v>8.1279203377005729</v>
      </c>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5"/>
      <c r="AT7" s="85"/>
      <c r="AU7" s="85"/>
      <c r="AV7" s="85"/>
      <c r="AW7" s="85"/>
      <c r="AX7" s="85"/>
      <c r="AY7" s="85"/>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row>
    <row r="8" spans="1:102" s="86" customFormat="1" ht="20.100000000000001" customHeight="1">
      <c r="A8" s="93"/>
      <c r="B8" s="104" t="s">
        <v>47</v>
      </c>
      <c r="C8" s="105">
        <v>500134.03547633998</v>
      </c>
      <c r="D8" s="177">
        <v>573580.80049661989</v>
      </c>
      <c r="E8" s="178">
        <v>569789.11173941998</v>
      </c>
      <c r="F8" s="179">
        <v>2.8818949761577768</v>
      </c>
      <c r="G8" s="180">
        <v>2.8165161417245095</v>
      </c>
      <c r="H8" s="181">
        <v>2.9637771050522654</v>
      </c>
      <c r="I8" s="179">
        <v>278.67494189421194</v>
      </c>
      <c r="J8" s="180">
        <v>285.27544211853228</v>
      </c>
      <c r="K8" s="181">
        <v>277.94266307376279</v>
      </c>
      <c r="L8" s="179">
        <v>8.0311191502598973</v>
      </c>
      <c r="M8" s="180">
        <v>8.0348288756444202</v>
      </c>
      <c r="N8" s="181">
        <v>8.2376010133527391</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105">
        <v>205039.407786</v>
      </c>
      <c r="D9" s="177">
        <v>220506.18413199999</v>
      </c>
      <c r="E9" s="178">
        <v>218586.85649300003</v>
      </c>
      <c r="F9" s="179">
        <v>3.2559236237005114</v>
      </c>
      <c r="G9" s="180">
        <v>2.7249916230934415</v>
      </c>
      <c r="H9" s="181">
        <v>2.908251678528337</v>
      </c>
      <c r="I9" s="179">
        <v>250.14978289494402</v>
      </c>
      <c r="J9" s="180">
        <v>282.57671750090009</v>
      </c>
      <c r="K9" s="181">
        <v>266.92543439184089</v>
      </c>
      <c r="L9" s="179">
        <v>8.1446858759120246</v>
      </c>
      <c r="M9" s="180">
        <v>7.7001918807119472</v>
      </c>
      <c r="N9" s="181">
        <v>7.7628634261197673</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203054.39345113002</v>
      </c>
      <c r="D10" s="177">
        <v>239310.66032257001</v>
      </c>
      <c r="E10" s="178">
        <v>245000.40650789998</v>
      </c>
      <c r="F10" s="179">
        <v>2.2073623293892122</v>
      </c>
      <c r="G10" s="180">
        <v>2.2404651031855125</v>
      </c>
      <c r="H10" s="181">
        <v>2.4060564914735854</v>
      </c>
      <c r="I10" s="179">
        <v>287.05276574005984</v>
      </c>
      <c r="J10" s="180">
        <v>272.36235835706697</v>
      </c>
      <c r="K10" s="181">
        <v>257.24219968941907</v>
      </c>
      <c r="L10" s="179">
        <v>6.3362946164159437</v>
      </c>
      <c r="M10" s="180">
        <v>6.1021835932031552</v>
      </c>
      <c r="N10" s="181">
        <v>6.18939264443671</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228862.91952851001</v>
      </c>
      <c r="D11" s="177">
        <v>270742.19123385998</v>
      </c>
      <c r="E11" s="178">
        <v>265490.01930926996</v>
      </c>
      <c r="F11" s="179">
        <v>3.1277738521631822</v>
      </c>
      <c r="G11" s="180">
        <v>3.2507586179421057</v>
      </c>
      <c r="H11" s="181">
        <v>3.4260179921846166</v>
      </c>
      <c r="I11" s="179">
        <v>256.15968824643943</v>
      </c>
      <c r="J11" s="180">
        <v>249.89995109521166</v>
      </c>
      <c r="K11" s="181">
        <v>243.65112328631554</v>
      </c>
      <c r="L11" s="179">
        <v>8.0120957487548559</v>
      </c>
      <c r="M11" s="180">
        <v>8.1236441964607007</v>
      </c>
      <c r="N11" s="181">
        <v>8.3475313219490914</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55</v>
      </c>
      <c r="C12" s="105">
        <v>107295.84944399999</v>
      </c>
      <c r="D12" s="177">
        <v>96435.482699</v>
      </c>
      <c r="E12" s="178">
        <v>93006.086742</v>
      </c>
      <c r="F12" s="179">
        <v>2.9517748798409897</v>
      </c>
      <c r="G12" s="180">
        <v>3.2064008386324629</v>
      </c>
      <c r="H12" s="181">
        <v>3.3847933874830871</v>
      </c>
      <c r="I12" s="179">
        <v>341.29671417215116</v>
      </c>
      <c r="J12" s="180">
        <v>330.64166977322577</v>
      </c>
      <c r="K12" s="181">
        <v>313.8363487347716</v>
      </c>
      <c r="L12" s="179">
        <v>10.07431067465626</v>
      </c>
      <c r="M12" s="180">
        <v>10.601697272477091</v>
      </c>
      <c r="N12" s="181">
        <v>10.622711979492911</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70</v>
      </c>
      <c r="C13" s="105">
        <v>48932.918489999996</v>
      </c>
      <c r="D13" s="177">
        <v>57998.754706</v>
      </c>
      <c r="E13" s="178">
        <v>58051.704237999998</v>
      </c>
      <c r="F13" s="179">
        <v>2.4183022932544489</v>
      </c>
      <c r="G13" s="180">
        <v>2.9848893545655844</v>
      </c>
      <c r="H13" s="181">
        <v>2.9261231005998156</v>
      </c>
      <c r="I13" s="179">
        <v>282.5896105491185</v>
      </c>
      <c r="J13" s="180">
        <v>242.53019558867442</v>
      </c>
      <c r="K13" s="181">
        <v>241.09541964785404</v>
      </c>
      <c r="L13" s="179">
        <v>6.8338710324081484</v>
      </c>
      <c r="M13" s="180">
        <v>7.2392579897334333</v>
      </c>
      <c r="N13" s="181">
        <v>7.0547487688039245</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105">
        <v>87879.674550999989</v>
      </c>
      <c r="D14" s="177">
        <v>100134.052136</v>
      </c>
      <c r="E14" s="178">
        <v>101157.87901399999</v>
      </c>
      <c r="F14" s="179">
        <v>1.0778301260666443</v>
      </c>
      <c r="G14" s="180">
        <v>1.7488919639659712</v>
      </c>
      <c r="H14" s="181">
        <v>1.7652461473147985</v>
      </c>
      <c r="I14" s="179">
        <v>362.4126846540255</v>
      </c>
      <c r="J14" s="180">
        <v>252.03835699643133</v>
      </c>
      <c r="K14" s="181">
        <v>242.67769271463706</v>
      </c>
      <c r="L14" s="179">
        <v>3.9061930958879945</v>
      </c>
      <c r="M14" s="180">
        <v>4.4078785716224544</v>
      </c>
      <c r="N14" s="181">
        <v>4.2838586210375764</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105">
        <v>0</v>
      </c>
      <c r="D15" s="177">
        <v>0</v>
      </c>
      <c r="E15" s="178">
        <v>0</v>
      </c>
      <c r="F15" s="179" t="s">
        <v>292</v>
      </c>
      <c r="G15" s="180" t="s">
        <v>292</v>
      </c>
      <c r="H15" s="181" t="s">
        <v>292</v>
      </c>
      <c r="I15" s="179" t="s">
        <v>293</v>
      </c>
      <c r="J15" s="180" t="s">
        <v>293</v>
      </c>
      <c r="K15" s="181" t="s">
        <v>293</v>
      </c>
      <c r="L15" s="179" t="s">
        <v>293</v>
      </c>
      <c r="M15" s="180" t="s">
        <v>293</v>
      </c>
      <c r="N15" s="181" t="s">
        <v>293</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7050.9840213000007</v>
      </c>
      <c r="D16" s="177">
        <v>7854.6692030199993</v>
      </c>
      <c r="E16" s="178">
        <v>7857.2475846100006</v>
      </c>
      <c r="F16" s="179">
        <v>2.4870099665559708</v>
      </c>
      <c r="G16" s="180">
        <v>2.2596197579111221</v>
      </c>
      <c r="H16" s="181">
        <v>2.3534543269604562</v>
      </c>
      <c r="I16" s="179">
        <v>361.72422318654338</v>
      </c>
      <c r="J16" s="180">
        <v>359.70212075936092</v>
      </c>
      <c r="K16" s="181">
        <v>345.66145176882412</v>
      </c>
      <c r="L16" s="179">
        <v>8.9961174820964978</v>
      </c>
      <c r="M16" s="180">
        <v>8.1279001903038441</v>
      </c>
      <c r="N16" s="181">
        <v>8.1349843932877217</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128281.42118445</v>
      </c>
      <c r="D17" s="177">
        <v>144663.53144259</v>
      </c>
      <c r="E17" s="178">
        <v>145827.38635138</v>
      </c>
      <c r="F17" s="179">
        <v>5.2039400799756761</v>
      </c>
      <c r="G17" s="180">
        <v>7.678184788270598</v>
      </c>
      <c r="H17" s="181">
        <v>7.9195834259637401</v>
      </c>
      <c r="I17" s="179">
        <v>204.29028451875891</v>
      </c>
      <c r="J17" s="180">
        <v>153.69928040818888</v>
      </c>
      <c r="K17" s="181">
        <v>147.62514690358722</v>
      </c>
      <c r="L17" s="179">
        <v>10.631143995568038</v>
      </c>
      <c r="M17" s="180">
        <v>11.80131476798293</v>
      </c>
      <c r="N17" s="181">
        <v>11.691296666731118</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12396.465522999999</v>
      </c>
      <c r="D18" s="177">
        <v>13635.486956999999</v>
      </c>
      <c r="E18" s="178">
        <v>13600.381626</v>
      </c>
      <c r="F18" s="179">
        <v>2.3470241695924088</v>
      </c>
      <c r="G18" s="180">
        <v>2.6875261892416189</v>
      </c>
      <c r="H18" s="181">
        <v>2.728999473738738</v>
      </c>
      <c r="I18" s="179">
        <v>322.29379120551022</v>
      </c>
      <c r="J18" s="180">
        <v>286.96840690160326</v>
      </c>
      <c r="K18" s="181">
        <v>281.96729628460798</v>
      </c>
      <c r="L18" s="179">
        <v>7.5643131766890175</v>
      </c>
      <c r="M18" s="180">
        <v>7.7123510903300403</v>
      </c>
      <c r="N18" s="181">
        <v>7.6948860317222989</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64</v>
      </c>
      <c r="C19" s="105">
        <v>0</v>
      </c>
      <c r="D19" s="177">
        <v>0</v>
      </c>
      <c r="E19" s="178">
        <v>0</v>
      </c>
      <c r="F19" s="179" t="s">
        <v>292</v>
      </c>
      <c r="G19" s="180" t="s">
        <v>292</v>
      </c>
      <c r="H19" s="181" t="s">
        <v>292</v>
      </c>
      <c r="I19" s="179" t="s">
        <v>293</v>
      </c>
      <c r="J19" s="180" t="s">
        <v>293</v>
      </c>
      <c r="K19" s="181" t="s">
        <v>293</v>
      </c>
      <c r="L19" s="179" t="s">
        <v>293</v>
      </c>
      <c r="M19" s="180" t="s">
        <v>293</v>
      </c>
      <c r="N19" s="181" t="s">
        <v>293</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12596.29603111</v>
      </c>
      <c r="D20" s="177">
        <v>14037.735212180001</v>
      </c>
      <c r="E20" s="178">
        <v>14143.97168364</v>
      </c>
      <c r="F20" s="179">
        <v>1.6936930081120047</v>
      </c>
      <c r="G20" s="180">
        <v>2.202144884181735</v>
      </c>
      <c r="H20" s="181">
        <v>2.3058891487830357</v>
      </c>
      <c r="I20" s="179">
        <v>461.13338481962546</v>
      </c>
      <c r="J20" s="180">
        <v>356.23510145068849</v>
      </c>
      <c r="K20" s="181">
        <v>342.33874036824193</v>
      </c>
      <c r="L20" s="179">
        <v>7.8101838967602211</v>
      </c>
      <c r="M20" s="180">
        <v>7.8448130622559509</v>
      </c>
      <c r="N20" s="181">
        <v>7.89395186623182</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105">
        <v>28619.238575000003</v>
      </c>
      <c r="D21" s="177">
        <v>35988.863866000007</v>
      </c>
      <c r="E21" s="178">
        <v>36016.431676</v>
      </c>
      <c r="F21" s="179">
        <v>2.3880085006768912</v>
      </c>
      <c r="G21" s="180">
        <v>2.6349200145100236</v>
      </c>
      <c r="H21" s="181">
        <v>2.8095213598694317</v>
      </c>
      <c r="I21" s="179">
        <v>310.41190460147448</v>
      </c>
      <c r="J21" s="180">
        <v>282.62783553557853</v>
      </c>
      <c r="K21" s="181">
        <v>273.2418493772829</v>
      </c>
      <c r="L21" s="179">
        <v>7.4126626689962523</v>
      </c>
      <c r="M21" s="180">
        <v>7.4470174051034306</v>
      </c>
      <c r="N21" s="181">
        <v>7.6767881223570225</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0</v>
      </c>
      <c r="D22" s="177">
        <v>0</v>
      </c>
      <c r="E22" s="178">
        <v>0</v>
      </c>
      <c r="F22" s="179" t="s">
        <v>292</v>
      </c>
      <c r="G22" s="180" t="s">
        <v>292</v>
      </c>
      <c r="H22" s="181" t="s">
        <v>292</v>
      </c>
      <c r="I22" s="179" t="s">
        <v>293</v>
      </c>
      <c r="J22" s="180" t="s">
        <v>293</v>
      </c>
      <c r="K22" s="181" t="s">
        <v>293</v>
      </c>
      <c r="L22" s="179" t="s">
        <v>293</v>
      </c>
      <c r="M22" s="180" t="s">
        <v>293</v>
      </c>
      <c r="N22" s="181" t="s">
        <v>293</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36</v>
      </c>
      <c r="C23" s="105">
        <v>0</v>
      </c>
      <c r="D23" s="177">
        <v>0</v>
      </c>
      <c r="E23" s="178">
        <v>0</v>
      </c>
      <c r="F23" s="179" t="s">
        <v>292</v>
      </c>
      <c r="G23" s="180" t="s">
        <v>292</v>
      </c>
      <c r="H23" s="181" t="s">
        <v>292</v>
      </c>
      <c r="I23" s="179" t="s">
        <v>293</v>
      </c>
      <c r="J23" s="180" t="s">
        <v>293</v>
      </c>
      <c r="K23" s="181" t="s">
        <v>293</v>
      </c>
      <c r="L23" s="179" t="s">
        <v>293</v>
      </c>
      <c r="M23" s="180" t="s">
        <v>293</v>
      </c>
      <c r="N23" s="181" t="s">
        <v>293</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222</v>
      </c>
      <c r="C24" s="105">
        <v>22879.366801760003</v>
      </c>
      <c r="D24" s="177">
        <v>31341.613304740004</v>
      </c>
      <c r="E24" s="178">
        <v>31772.120597149999</v>
      </c>
      <c r="F24" s="179">
        <v>14.137054959454504</v>
      </c>
      <c r="G24" s="180">
        <v>8.7060601722992121</v>
      </c>
      <c r="H24" s="181">
        <v>8.8302756941935527</v>
      </c>
      <c r="I24" s="179">
        <v>158.14051023916886</v>
      </c>
      <c r="J24" s="180">
        <v>187.11529259907815</v>
      </c>
      <c r="K24" s="181">
        <v>187.0356802494311</v>
      </c>
      <c r="L24" s="179">
        <v>22.356410845673082</v>
      </c>
      <c r="M24" s="180">
        <v>16.290369965249475</v>
      </c>
      <c r="N24" s="181">
        <v>16.515766212535084</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66</v>
      </c>
      <c r="C25" s="105">
        <v>6121.1442080000006</v>
      </c>
      <c r="D25" s="177">
        <v>7125.2744489999995</v>
      </c>
      <c r="E25" s="178">
        <v>6641.4512220000006</v>
      </c>
      <c r="F25" s="179">
        <v>1.6505480604092964</v>
      </c>
      <c r="G25" s="180">
        <v>1.1455778101495555</v>
      </c>
      <c r="H25" s="181">
        <v>1.3552313491643078</v>
      </c>
      <c r="I25" s="179">
        <v>233.34368479537758</v>
      </c>
      <c r="J25" s="180">
        <v>271.47095818499901</v>
      </c>
      <c r="K25" s="181">
        <v>243.80419444796919</v>
      </c>
      <c r="L25" s="179">
        <v>3.8514496634776871</v>
      </c>
      <c r="M25" s="180">
        <v>3.1099110579677269</v>
      </c>
      <c r="N25" s="181">
        <v>3.3041108737363851</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34</v>
      </c>
      <c r="C26" s="105">
        <v>327.32254</v>
      </c>
      <c r="D26" s="177">
        <v>465.51013499999999</v>
      </c>
      <c r="E26" s="178">
        <v>470.046762</v>
      </c>
      <c r="F26" s="179">
        <v>6.452509197808376</v>
      </c>
      <c r="G26" s="180">
        <v>5.6694204950016829</v>
      </c>
      <c r="H26" s="181">
        <v>5.9925780320554578</v>
      </c>
      <c r="I26" s="179">
        <v>312.3746355262042</v>
      </c>
      <c r="J26" s="180">
        <v>343.40174858583521</v>
      </c>
      <c r="K26" s="181">
        <v>330.17079820486555</v>
      </c>
      <c r="L26" s="179">
        <v>20.156002088948718</v>
      </c>
      <c r="M26" s="180">
        <v>19.468889114519492</v>
      </c>
      <c r="N26" s="181">
        <v>19.78574272148693</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68</v>
      </c>
      <c r="C27" s="105">
        <v>12.147711999999999</v>
      </c>
      <c r="D27" s="177">
        <v>9.331842</v>
      </c>
      <c r="E27" s="178">
        <v>9.3589269999999996</v>
      </c>
      <c r="F27" s="179">
        <v>7.4445130078816497</v>
      </c>
      <c r="G27" s="180">
        <v>4.4902496206000908</v>
      </c>
      <c r="H27" s="181">
        <v>4.1183887853810592</v>
      </c>
      <c r="I27" s="179">
        <v>204.34981168545389</v>
      </c>
      <c r="J27" s="180">
        <v>249.79869840080383</v>
      </c>
      <c r="K27" s="181">
        <v>281.02802792674288</v>
      </c>
      <c r="L27" s="179">
        <v>15.212848312505272</v>
      </c>
      <c r="M27" s="180">
        <v>11.216585107206061</v>
      </c>
      <c r="N27" s="181">
        <v>11.57382678591253</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40</v>
      </c>
      <c r="C28" s="105">
        <v>0</v>
      </c>
      <c r="D28" s="177">
        <v>0</v>
      </c>
      <c r="E28" s="178">
        <v>0</v>
      </c>
      <c r="F28" s="179" t="s">
        <v>292</v>
      </c>
      <c r="G28" s="180" t="s">
        <v>292</v>
      </c>
      <c r="H28" s="181" t="s">
        <v>292</v>
      </c>
      <c r="I28" s="179" t="s">
        <v>293</v>
      </c>
      <c r="J28" s="180" t="s">
        <v>293</v>
      </c>
      <c r="K28" s="181" t="s">
        <v>293</v>
      </c>
      <c r="L28" s="179" t="s">
        <v>293</v>
      </c>
      <c r="M28" s="180" t="s">
        <v>293</v>
      </c>
      <c r="N28" s="181" t="s">
        <v>293</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105">
        <v>205.71451299999998</v>
      </c>
      <c r="D29" s="177">
        <v>136.45498799999999</v>
      </c>
      <c r="E29" s="178">
        <v>140.59362899999999</v>
      </c>
      <c r="F29" s="179">
        <v>0.32455512752277232</v>
      </c>
      <c r="G29" s="180">
        <v>1.3111114706924456</v>
      </c>
      <c r="H29" s="181">
        <v>1.2696656403968349</v>
      </c>
      <c r="I29" s="179">
        <v>1139.2139976065555</v>
      </c>
      <c r="J29" s="180">
        <v>226.53832115666344</v>
      </c>
      <c r="K29" s="181">
        <v>202.57216947916299</v>
      </c>
      <c r="L29" s="179">
        <v>3.6973774426892287</v>
      </c>
      <c r="M29" s="180">
        <v>2.9701699141991056</v>
      </c>
      <c r="N29" s="181">
        <v>2.5719892328833764</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105">
        <v>0</v>
      </c>
      <c r="D30" s="177">
        <v>0</v>
      </c>
      <c r="E30" s="178">
        <v>0</v>
      </c>
      <c r="F30" s="179" t="s">
        <v>292</v>
      </c>
      <c r="G30" s="180" t="s">
        <v>292</v>
      </c>
      <c r="H30" s="181" t="s">
        <v>292</v>
      </c>
      <c r="I30" s="179" t="s">
        <v>293</v>
      </c>
      <c r="J30" s="180" t="s">
        <v>293</v>
      </c>
      <c r="K30" s="181" t="s">
        <v>293</v>
      </c>
      <c r="L30" s="179" t="s">
        <v>293</v>
      </c>
      <c r="M30" s="180" t="s">
        <v>293</v>
      </c>
      <c r="N30" s="181" t="s">
        <v>293</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105">
        <v>3515.8070440000001</v>
      </c>
      <c r="D31" s="177">
        <v>3605.3892100000003</v>
      </c>
      <c r="E31" s="178">
        <v>3651.1762269999999</v>
      </c>
      <c r="F31" s="179">
        <v>6.8199974287326102</v>
      </c>
      <c r="G31" s="180">
        <v>5.415619191915205</v>
      </c>
      <c r="H31" s="181">
        <v>5.2898410811218293</v>
      </c>
      <c r="I31" s="179">
        <v>161.45866248335179</v>
      </c>
      <c r="J31" s="180">
        <v>177.03561076678776</v>
      </c>
      <c r="K31" s="181">
        <v>186.51254868065067</v>
      </c>
      <c r="L31" s="179">
        <v>11.011476629830655</v>
      </c>
      <c r="M31" s="180">
        <v>9.5875745132104591</v>
      </c>
      <c r="N31" s="181">
        <v>9.86621742155641</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51</v>
      </c>
      <c r="C32" s="105">
        <v>53394.874604999997</v>
      </c>
      <c r="D32" s="177">
        <v>62195.503318999996</v>
      </c>
      <c r="E32" s="178">
        <v>61886.449497000001</v>
      </c>
      <c r="F32" s="179">
        <v>3.8758475290177152</v>
      </c>
      <c r="G32" s="180">
        <v>3.6954118406464795</v>
      </c>
      <c r="H32" s="181">
        <v>4.2326045237527774</v>
      </c>
      <c r="I32" s="179">
        <v>207.00254404155928</v>
      </c>
      <c r="J32" s="180">
        <v>225.45238544223079</v>
      </c>
      <c r="K32" s="181">
        <v>209.5894691324761</v>
      </c>
      <c r="L32" s="179">
        <v>8.023102988238584</v>
      </c>
      <c r="M32" s="180">
        <v>8.3313941466521353</v>
      </c>
      <c r="N32" s="181">
        <v>8.8710933518106128</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45</v>
      </c>
      <c r="C33" s="105">
        <v>680.64978300000007</v>
      </c>
      <c r="D33" s="177">
        <v>891.01743799999997</v>
      </c>
      <c r="E33" s="178">
        <v>954.65916200000004</v>
      </c>
      <c r="F33" s="179">
        <v>0.95752076365533767</v>
      </c>
      <c r="G33" s="180">
        <v>4.0707922710711308</v>
      </c>
      <c r="H33" s="181">
        <v>3.7994900634494719</v>
      </c>
      <c r="I33" s="179">
        <v>785.85782317173368</v>
      </c>
      <c r="J33" s="180">
        <v>176.24440024747824</v>
      </c>
      <c r="K33" s="181">
        <v>181.36556446290243</v>
      </c>
      <c r="L33" s="179">
        <v>7.5247518296791975</v>
      </c>
      <c r="M33" s="180">
        <v>7.1745434234700127</v>
      </c>
      <c r="N33" s="181">
        <v>6.8909666002870251</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482</v>
      </c>
      <c r="C34" s="105">
        <v>668.80192106999993</v>
      </c>
      <c r="D34" s="177">
        <v>877.1911869999999</v>
      </c>
      <c r="E34" s="178">
        <v>840.34046899999998</v>
      </c>
      <c r="F34" s="179">
        <v>2.1164163325599223</v>
      </c>
      <c r="G34" s="180">
        <v>2.5679894342121341</v>
      </c>
      <c r="H34" s="181">
        <v>2.2483853505810396</v>
      </c>
      <c r="I34" s="179">
        <v>252.0388926591385</v>
      </c>
      <c r="J34" s="180">
        <v>296.41123302902213</v>
      </c>
      <c r="K34" s="181">
        <v>300.08234849285162</v>
      </c>
      <c r="L34" s="179">
        <v>5.3341922886411783</v>
      </c>
      <c r="M34" s="180">
        <v>7.6118091460031971</v>
      </c>
      <c r="N34" s="181">
        <v>6.7470075631928177</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2024.0170875699998</v>
      </c>
      <c r="D35" s="177">
        <v>2386.0622569800003</v>
      </c>
      <c r="E35" s="178">
        <v>2412.6850510300001</v>
      </c>
      <c r="F35" s="179">
        <v>1.5715509753027181</v>
      </c>
      <c r="G35" s="180">
        <v>1.5728997497953627</v>
      </c>
      <c r="H35" s="181">
        <v>1.5490308722244945</v>
      </c>
      <c r="I35" s="179">
        <v>150.62846880433784</v>
      </c>
      <c r="J35" s="180">
        <v>202.31394319632508</v>
      </c>
      <c r="K35" s="181">
        <v>224.71395749174494</v>
      </c>
      <c r="L35" s="179">
        <v>2.3672031705781222</v>
      </c>
      <c r="M35" s="180">
        <v>3.1821955063361296</v>
      </c>
      <c r="N35" s="181">
        <v>3.4808885757445562</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48</v>
      </c>
      <c r="C36" s="105">
        <v>0</v>
      </c>
      <c r="D36" s="177">
        <v>0</v>
      </c>
      <c r="E36" s="178">
        <v>0</v>
      </c>
      <c r="F36" s="179" t="s">
        <v>292</v>
      </c>
      <c r="G36" s="180" t="s">
        <v>292</v>
      </c>
      <c r="H36" s="181" t="s">
        <v>292</v>
      </c>
      <c r="I36" s="179" t="s">
        <v>293</v>
      </c>
      <c r="J36" s="180" t="s">
        <v>293</v>
      </c>
      <c r="K36" s="181" t="s">
        <v>293</v>
      </c>
      <c r="L36" s="179" t="s">
        <v>293</v>
      </c>
      <c r="M36" s="180" t="s">
        <v>293</v>
      </c>
      <c r="N36" s="181" t="s">
        <v>293</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65</v>
      </c>
      <c r="C37" s="105">
        <v>0</v>
      </c>
      <c r="D37" s="177">
        <v>0</v>
      </c>
      <c r="E37" s="178">
        <v>0</v>
      </c>
      <c r="F37" s="179" t="s">
        <v>292</v>
      </c>
      <c r="G37" s="180" t="s">
        <v>292</v>
      </c>
      <c r="H37" s="181" t="s">
        <v>292</v>
      </c>
      <c r="I37" s="179" t="s">
        <v>293</v>
      </c>
      <c r="J37" s="180" t="s">
        <v>293</v>
      </c>
      <c r="K37" s="181" t="s">
        <v>293</v>
      </c>
      <c r="L37" s="179" t="s">
        <v>293</v>
      </c>
      <c r="M37" s="180" t="s">
        <v>293</v>
      </c>
      <c r="N37" s="181" t="s">
        <v>293</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18645.627463999997</v>
      </c>
      <c r="D38" s="177">
        <v>23429.184264</v>
      </c>
      <c r="E38" s="178">
        <v>23790.803903000004</v>
      </c>
      <c r="F38" s="179">
        <v>2.2219487694897992</v>
      </c>
      <c r="G38" s="180">
        <v>2.1259056029762249</v>
      </c>
      <c r="H38" s="181">
        <v>2.1373124719668701</v>
      </c>
      <c r="I38" s="179">
        <v>197.4487167143109</v>
      </c>
      <c r="J38" s="180">
        <v>200.78504208604335</v>
      </c>
      <c r="K38" s="181">
        <v>198.87786655409775</v>
      </c>
      <c r="L38" s="179">
        <v>4.3872093314070302</v>
      </c>
      <c r="M38" s="180">
        <v>4.2685004596453666</v>
      </c>
      <c r="N38" s="181">
        <v>4.2506414458423594</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105">
        <v>21.332091000000002</v>
      </c>
      <c r="D39" s="177">
        <v>36.182786</v>
      </c>
      <c r="E39" s="178">
        <v>19.845872</v>
      </c>
      <c r="F39" s="179">
        <v>0.19501604413744528</v>
      </c>
      <c r="G39" s="180">
        <v>3.1436799808616169</v>
      </c>
      <c r="H39" s="181">
        <v>5.7702176049507923</v>
      </c>
      <c r="I39" s="179">
        <v>1063.8446191197329</v>
      </c>
      <c r="J39" s="180">
        <v>157.95470829585986</v>
      </c>
      <c r="K39" s="181">
        <v>164.9576911321661</v>
      </c>
      <c r="L39" s="179">
        <v>2.0746676919763751</v>
      </c>
      <c r="M39" s="180">
        <v>4.9655905435253107</v>
      </c>
      <c r="N39" s="181">
        <v>9.518417734428601</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105">
        <v>0</v>
      </c>
      <c r="D40" s="177">
        <v>0</v>
      </c>
      <c r="E40" s="178">
        <v>0</v>
      </c>
      <c r="F40" s="179" t="s">
        <v>292</v>
      </c>
      <c r="G40" s="180" t="s">
        <v>292</v>
      </c>
      <c r="H40" s="181" t="s">
        <v>292</v>
      </c>
      <c r="I40" s="179" t="s">
        <v>293</v>
      </c>
      <c r="J40" s="180" t="s">
        <v>293</v>
      </c>
      <c r="K40" s="181" t="s">
        <v>293</v>
      </c>
      <c r="L40" s="179" t="s">
        <v>293</v>
      </c>
      <c r="M40" s="180" t="s">
        <v>293</v>
      </c>
      <c r="N40" s="181" t="s">
        <v>293</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228</v>
      </c>
      <c r="C41" s="105">
        <v>9.7410999999999998E-2</v>
      </c>
      <c r="D41" s="177">
        <v>311.06766599999997</v>
      </c>
      <c r="E41" s="178">
        <v>334.83580800000004</v>
      </c>
      <c r="F41" s="179">
        <v>0</v>
      </c>
      <c r="G41" s="180">
        <v>14.587845655420836</v>
      </c>
      <c r="H41" s="181">
        <v>14.892082569615731</v>
      </c>
      <c r="I41" s="179" t="s">
        <v>293</v>
      </c>
      <c r="J41" s="180">
        <v>168.50683450162524</v>
      </c>
      <c r="K41" s="181">
        <v>154.42402413363141</v>
      </c>
      <c r="L41" s="179">
        <v>2.6927143751732352</v>
      </c>
      <c r="M41" s="180">
        <v>24.58151693593252</v>
      </c>
      <c r="N41" s="181">
        <v>22.996953181303713</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58</v>
      </c>
      <c r="C42" s="105">
        <v>0</v>
      </c>
      <c r="D42" s="177">
        <v>0</v>
      </c>
      <c r="E42" s="178">
        <v>0</v>
      </c>
      <c r="F42" s="179" t="s">
        <v>292</v>
      </c>
      <c r="G42" s="180" t="s">
        <v>292</v>
      </c>
      <c r="H42" s="181" t="s">
        <v>292</v>
      </c>
      <c r="I42" s="179" t="s">
        <v>293</v>
      </c>
      <c r="J42" s="180" t="s">
        <v>293</v>
      </c>
      <c r="K42" s="181" t="s">
        <v>293</v>
      </c>
      <c r="L42" s="179" t="s">
        <v>293</v>
      </c>
      <c r="M42" s="180" t="s">
        <v>293</v>
      </c>
      <c r="N42" s="181" t="s">
        <v>293</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56</v>
      </c>
      <c r="C43" s="105">
        <v>0</v>
      </c>
      <c r="D43" s="177">
        <v>0</v>
      </c>
      <c r="E43" s="178">
        <v>0</v>
      </c>
      <c r="F43" s="179" t="s">
        <v>292</v>
      </c>
      <c r="G43" s="180" t="s">
        <v>292</v>
      </c>
      <c r="H43" s="181" t="s">
        <v>292</v>
      </c>
      <c r="I43" s="179" t="s">
        <v>293</v>
      </c>
      <c r="J43" s="180" t="s">
        <v>293</v>
      </c>
      <c r="K43" s="181" t="s">
        <v>293</v>
      </c>
      <c r="L43" s="179" t="s">
        <v>293</v>
      </c>
      <c r="M43" s="180" t="s">
        <v>293</v>
      </c>
      <c r="N43" s="181" t="s">
        <v>293</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63</v>
      </c>
      <c r="C44" s="105">
        <v>0</v>
      </c>
      <c r="D44" s="177">
        <v>0</v>
      </c>
      <c r="E44" s="178">
        <v>0</v>
      </c>
      <c r="F44" s="179" t="s">
        <v>292</v>
      </c>
      <c r="G44" s="180" t="s">
        <v>292</v>
      </c>
      <c r="H44" s="181" t="s">
        <v>292</v>
      </c>
      <c r="I44" s="179" t="s">
        <v>293</v>
      </c>
      <c r="J44" s="180" t="s">
        <v>293</v>
      </c>
      <c r="K44" s="181" t="s">
        <v>293</v>
      </c>
      <c r="L44" s="179" t="s">
        <v>293</v>
      </c>
      <c r="M44" s="180" t="s">
        <v>293</v>
      </c>
      <c r="N44" s="181" t="s">
        <v>293</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137</v>
      </c>
      <c r="C45" s="105">
        <v>0</v>
      </c>
      <c r="D45" s="177">
        <v>0</v>
      </c>
      <c r="E45" s="178">
        <v>0</v>
      </c>
      <c r="F45" s="179" t="s">
        <v>292</v>
      </c>
      <c r="G45" s="180" t="s">
        <v>292</v>
      </c>
      <c r="H45" s="181" t="s">
        <v>292</v>
      </c>
      <c r="I45" s="179" t="s">
        <v>293</v>
      </c>
      <c r="J45" s="180" t="s">
        <v>293</v>
      </c>
      <c r="K45" s="181" t="s">
        <v>293</v>
      </c>
      <c r="L45" s="179" t="s">
        <v>293</v>
      </c>
      <c r="M45" s="180" t="s">
        <v>293</v>
      </c>
      <c r="N45" s="181" t="s">
        <v>293</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73</v>
      </c>
      <c r="C46" s="105">
        <v>6324.627477</v>
      </c>
      <c r="D46" s="177">
        <v>7951.3399620000009</v>
      </c>
      <c r="E46" s="178">
        <v>8213.5882230000007</v>
      </c>
      <c r="F46" s="179">
        <v>0.96998135025494725</v>
      </c>
      <c r="G46" s="180">
        <v>1.2556763196789091</v>
      </c>
      <c r="H46" s="181">
        <v>1.2676746651169439</v>
      </c>
      <c r="I46" s="179">
        <v>230.66237830209366</v>
      </c>
      <c r="J46" s="180">
        <v>227.82203572158966</v>
      </c>
      <c r="K46" s="181">
        <v>199.01460674188598</v>
      </c>
      <c r="L46" s="179">
        <v>2.2373820515848224</v>
      </c>
      <c r="M46" s="180">
        <v>2.8607073535664274</v>
      </c>
      <c r="N46" s="181">
        <v>2.5228577495490061</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41</v>
      </c>
      <c r="C47" s="105">
        <v>0</v>
      </c>
      <c r="D47" s="177">
        <v>0</v>
      </c>
      <c r="E47" s="178">
        <v>0</v>
      </c>
      <c r="F47" s="179" t="s">
        <v>292</v>
      </c>
      <c r="G47" s="180" t="s">
        <v>292</v>
      </c>
      <c r="H47" s="181" t="s">
        <v>292</v>
      </c>
      <c r="I47" s="179" t="s">
        <v>293</v>
      </c>
      <c r="J47" s="180" t="s">
        <v>293</v>
      </c>
      <c r="K47" s="181" t="s">
        <v>293</v>
      </c>
      <c r="L47" s="179" t="s">
        <v>293</v>
      </c>
      <c r="M47" s="180" t="s">
        <v>293</v>
      </c>
      <c r="N47" s="181" t="s">
        <v>293</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71</v>
      </c>
      <c r="C48" s="105">
        <v>0</v>
      </c>
      <c r="D48" s="177">
        <v>0</v>
      </c>
      <c r="E48" s="178">
        <v>0</v>
      </c>
      <c r="F48" s="179" t="s">
        <v>292</v>
      </c>
      <c r="G48" s="180" t="s">
        <v>292</v>
      </c>
      <c r="H48" s="181" t="s">
        <v>292</v>
      </c>
      <c r="I48" s="179" t="s">
        <v>293</v>
      </c>
      <c r="J48" s="180" t="s">
        <v>293</v>
      </c>
      <c r="K48" s="181" t="s">
        <v>293</v>
      </c>
      <c r="L48" s="179" t="s">
        <v>293</v>
      </c>
      <c r="M48" s="180" t="s">
        <v>293</v>
      </c>
      <c r="N48" s="181" t="s">
        <v>293</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266</v>
      </c>
      <c r="C49" s="105">
        <v>276.75066600000002</v>
      </c>
      <c r="D49" s="177">
        <v>728.15819499999998</v>
      </c>
      <c r="E49" s="178">
        <v>777.88979799999993</v>
      </c>
      <c r="F49" s="179">
        <v>16.599710368899345</v>
      </c>
      <c r="G49" s="180">
        <v>10.420354467067423</v>
      </c>
      <c r="H49" s="181">
        <v>11.160196370129025</v>
      </c>
      <c r="I49" s="179">
        <v>179.57838483830005</v>
      </c>
      <c r="J49" s="180">
        <v>237.97689315944498</v>
      </c>
      <c r="K49" s="181">
        <v>220.78809750898674</v>
      </c>
      <c r="L49" s="179">
        <v>29.809491768305264</v>
      </c>
      <c r="M49" s="180">
        <v>24.79803581692849</v>
      </c>
      <c r="N49" s="181">
        <v>24.640385243874871</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62</v>
      </c>
      <c r="C50" s="105">
        <v>0</v>
      </c>
      <c r="D50" s="177">
        <v>0</v>
      </c>
      <c r="E50" s="178">
        <v>0</v>
      </c>
      <c r="F50" s="179" t="s">
        <v>292</v>
      </c>
      <c r="G50" s="180" t="s">
        <v>292</v>
      </c>
      <c r="H50" s="181" t="s">
        <v>292</v>
      </c>
      <c r="I50" s="179" t="s">
        <v>293</v>
      </c>
      <c r="J50" s="180" t="s">
        <v>293</v>
      </c>
      <c r="K50" s="181" t="s">
        <v>293</v>
      </c>
      <c r="L50" s="179" t="s">
        <v>293</v>
      </c>
      <c r="M50" s="180" t="s">
        <v>293</v>
      </c>
      <c r="N50" s="181" t="s">
        <v>293</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38</v>
      </c>
      <c r="C51" s="105">
        <v>0</v>
      </c>
      <c r="D51" s="177">
        <v>0</v>
      </c>
      <c r="E51" s="178">
        <v>0</v>
      </c>
      <c r="F51" s="179" t="s">
        <v>292</v>
      </c>
      <c r="G51" s="180" t="s">
        <v>292</v>
      </c>
      <c r="H51" s="181" t="s">
        <v>292</v>
      </c>
      <c r="I51" s="179" t="s">
        <v>293</v>
      </c>
      <c r="J51" s="180" t="s">
        <v>293</v>
      </c>
      <c r="K51" s="181" t="s">
        <v>293</v>
      </c>
      <c r="L51" s="179" t="s">
        <v>293</v>
      </c>
      <c r="M51" s="180" t="s">
        <v>293</v>
      </c>
      <c r="N51" s="181" t="s">
        <v>293</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19.5" customHeight="1">
      <c r="A52" s="93"/>
      <c r="B52" s="104" t="s">
        <v>54</v>
      </c>
      <c r="C52" s="105">
        <v>0</v>
      </c>
      <c r="D52" s="177">
        <v>0</v>
      </c>
      <c r="E52" s="178">
        <v>0</v>
      </c>
      <c r="F52" s="179" t="s">
        <v>292</v>
      </c>
      <c r="G52" s="180" t="s">
        <v>292</v>
      </c>
      <c r="H52" s="181" t="s">
        <v>292</v>
      </c>
      <c r="I52" s="179" t="s">
        <v>293</v>
      </c>
      <c r="J52" s="180" t="s">
        <v>293</v>
      </c>
      <c r="K52" s="181" t="s">
        <v>293</v>
      </c>
      <c r="L52" s="179" t="s">
        <v>293</v>
      </c>
      <c r="M52" s="180" t="s">
        <v>293</v>
      </c>
      <c r="N52" s="181" t="s">
        <v>293</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19.5" customHeight="1">
      <c r="A53" s="93"/>
      <c r="B53" s="104" t="s">
        <v>184</v>
      </c>
      <c r="C53" s="105">
        <v>46.710837769999998</v>
      </c>
      <c r="D53" s="177">
        <v>3.2911489</v>
      </c>
      <c r="E53" s="178">
        <v>2.2571179199999998</v>
      </c>
      <c r="F53" s="179">
        <v>23.023714395692373</v>
      </c>
      <c r="G53" s="180">
        <v>27.992873856299848</v>
      </c>
      <c r="H53" s="181">
        <v>25.24379674412403</v>
      </c>
      <c r="I53" s="179">
        <v>125.17893472463075</v>
      </c>
      <c r="J53" s="180">
        <v>110.03078562388735</v>
      </c>
      <c r="K53" s="181">
        <v>101.90413439688346</v>
      </c>
      <c r="L53" s="179">
        <v>28.820840414569172</v>
      </c>
      <c r="M53" s="180">
        <v>30.800779022790493</v>
      </c>
      <c r="N53" s="181">
        <v>25.724472561008245</v>
      </c>
      <c r="O53" s="93"/>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53</v>
      </c>
      <c r="C54" s="105">
        <v>0</v>
      </c>
      <c r="D54" s="177">
        <v>0</v>
      </c>
      <c r="E54" s="178">
        <v>0</v>
      </c>
      <c r="F54" s="179" t="s">
        <v>292</v>
      </c>
      <c r="G54" s="180" t="s">
        <v>292</v>
      </c>
      <c r="H54" s="181" t="s">
        <v>292</v>
      </c>
      <c r="I54" s="179" t="s">
        <v>293</v>
      </c>
      <c r="J54" s="180" t="s">
        <v>293</v>
      </c>
      <c r="K54" s="181" t="s">
        <v>293</v>
      </c>
      <c r="L54" s="179" t="s">
        <v>293</v>
      </c>
      <c r="M54" s="180" t="s">
        <v>293</v>
      </c>
      <c r="N54" s="181" t="s">
        <v>293</v>
      </c>
      <c r="O54" s="93"/>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229</v>
      </c>
      <c r="C55" s="105">
        <v>0</v>
      </c>
      <c r="D55" s="177">
        <v>0</v>
      </c>
      <c r="E55" s="178">
        <v>0</v>
      </c>
      <c r="F55" s="179" t="s">
        <v>292</v>
      </c>
      <c r="G55" s="180" t="s">
        <v>292</v>
      </c>
      <c r="H55" s="181" t="s">
        <v>292</v>
      </c>
      <c r="I55" s="179" t="s">
        <v>293</v>
      </c>
      <c r="J55" s="180" t="s">
        <v>293</v>
      </c>
      <c r="K55" s="181" t="s">
        <v>293</v>
      </c>
      <c r="L55" s="179" t="s">
        <v>293</v>
      </c>
      <c r="M55" s="180" t="s">
        <v>293</v>
      </c>
      <c r="N55" s="181" t="s">
        <v>293</v>
      </c>
      <c r="O55" s="93"/>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290</v>
      </c>
      <c r="C56" s="105">
        <v>0</v>
      </c>
      <c r="D56" s="177">
        <v>0.31970323</v>
      </c>
      <c r="E56" s="178">
        <v>3.1540154999999999</v>
      </c>
      <c r="F56" s="179" t="s">
        <v>292</v>
      </c>
      <c r="G56" s="180">
        <v>0</v>
      </c>
      <c r="H56" s="181">
        <v>0</v>
      </c>
      <c r="I56" s="179" t="s">
        <v>293</v>
      </c>
      <c r="J56" s="180" t="s">
        <v>293</v>
      </c>
      <c r="K56" s="181" t="s">
        <v>293</v>
      </c>
      <c r="L56" s="179" t="s">
        <v>293</v>
      </c>
      <c r="M56" s="180">
        <v>156.31385081720944</v>
      </c>
      <c r="N56" s="181">
        <v>42.649471126568656</v>
      </c>
      <c r="O56" s="93"/>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67</v>
      </c>
      <c r="C57" s="105">
        <v>0</v>
      </c>
      <c r="D57" s="177">
        <v>0</v>
      </c>
      <c r="E57" s="178">
        <v>0</v>
      </c>
      <c r="F57" s="179" t="s">
        <v>292</v>
      </c>
      <c r="G57" s="180" t="s">
        <v>292</v>
      </c>
      <c r="H57" s="181" t="s">
        <v>292</v>
      </c>
      <c r="I57" s="179" t="s">
        <v>293</v>
      </c>
      <c r="J57" s="180" t="s">
        <v>293</v>
      </c>
      <c r="K57" s="181" t="s">
        <v>293</v>
      </c>
      <c r="L57" s="179" t="s">
        <v>293</v>
      </c>
      <c r="M57" s="180" t="s">
        <v>293</v>
      </c>
      <c r="N57" s="181" t="s">
        <v>293</v>
      </c>
      <c r="O57" s="93"/>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291</v>
      </c>
      <c r="C58" s="105">
        <v>456.93987699999997</v>
      </c>
      <c r="D58" s="177">
        <v>484.36965400000003</v>
      </c>
      <c r="E58" s="178">
        <v>506.30311599999999</v>
      </c>
      <c r="F58" s="179">
        <v>9.8198846847415791</v>
      </c>
      <c r="G58" s="180">
        <v>7.0956616947766085</v>
      </c>
      <c r="H58" s="181">
        <v>7.8579079888578054</v>
      </c>
      <c r="I58" s="179">
        <v>119.55260872569968</v>
      </c>
      <c r="J58" s="180">
        <v>166.49854148617578</v>
      </c>
      <c r="K58" s="181">
        <v>138.66115763260839</v>
      </c>
      <c r="L58" s="179">
        <v>11.739928314464006</v>
      </c>
      <c r="M58" s="180">
        <v>11.814173230596316</v>
      </c>
      <c r="N58" s="181">
        <v>10.89586618305545</v>
      </c>
      <c r="O58" s="93"/>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59</v>
      </c>
      <c r="C59" s="105">
        <v>502.07293299999998</v>
      </c>
      <c r="D59" s="177">
        <v>59.319001999999998</v>
      </c>
      <c r="E59" s="178" t="s">
        <v>478</v>
      </c>
      <c r="F59" s="179">
        <v>0.405515785890812</v>
      </c>
      <c r="G59" s="180">
        <v>99.671363317946586</v>
      </c>
      <c r="H59" s="181" t="s">
        <v>292</v>
      </c>
      <c r="I59" s="179">
        <v>1265.0485146010406</v>
      </c>
      <c r="J59" s="180">
        <v>79.006549245993909</v>
      </c>
      <c r="K59" s="178" t="s">
        <v>478</v>
      </c>
      <c r="L59" s="179">
        <v>5.1299714258844542</v>
      </c>
      <c r="M59" s="180">
        <v>78.74690474394697</v>
      </c>
      <c r="N59" s="178" t="s">
        <v>478</v>
      </c>
      <c r="O59" s="93"/>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5" customHeight="1">
      <c r="A60" s="93"/>
      <c r="B60" s="104" t="s">
        <v>50</v>
      </c>
      <c r="C60" s="105">
        <v>8016.9245939999992</v>
      </c>
      <c r="D60" s="180" t="s">
        <v>292</v>
      </c>
      <c r="E60" s="181" t="s">
        <v>292</v>
      </c>
      <c r="F60" s="179">
        <v>2.4422392116115743</v>
      </c>
      <c r="G60" s="180" t="s">
        <v>292</v>
      </c>
      <c r="H60" s="181" t="s">
        <v>292</v>
      </c>
      <c r="I60" s="179">
        <v>140.53209021167902</v>
      </c>
      <c r="J60" s="180" t="s">
        <v>292</v>
      </c>
      <c r="K60" s="181" t="s">
        <v>292</v>
      </c>
      <c r="L60" s="179">
        <v>3.4321298120469761</v>
      </c>
      <c r="M60" s="180" t="s">
        <v>292</v>
      </c>
      <c r="N60" s="181" t="s">
        <v>292</v>
      </c>
      <c r="O60" s="93"/>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
      <c r="A61" s="85"/>
      <c r="B61" s="111"/>
      <c r="C61" s="185"/>
      <c r="D61" s="186"/>
      <c r="E61" s="187"/>
      <c r="F61" s="188"/>
      <c r="G61" s="189"/>
      <c r="H61" s="190"/>
      <c r="I61" s="188"/>
      <c r="J61" s="189"/>
      <c r="K61" s="190"/>
      <c r="L61" s="188"/>
      <c r="M61" s="189"/>
      <c r="N61" s="190"/>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s="86" customFormat="1" ht="20.100000000000001" customHeight="1">
      <c r="A62" s="85"/>
      <c r="B62" s="85" t="s">
        <v>476</v>
      </c>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row>
    <row r="63" spans="1:102" ht="20.100000000000001" customHeight="1">
      <c r="B63" s="85" t="s">
        <v>477</v>
      </c>
      <c r="C63" s="116"/>
      <c r="D63" s="116"/>
      <c r="E63" s="116"/>
      <c r="F63" s="116"/>
      <c r="G63" s="116"/>
      <c r="H63" s="116"/>
    </row>
    <row r="64" spans="1:102" ht="27.75" customHeight="1">
      <c r="B64" s="117"/>
      <c r="C64" s="116"/>
      <c r="D64" s="116"/>
      <c r="E64" s="116"/>
      <c r="F64" s="116"/>
      <c r="G64" s="116"/>
      <c r="H64" s="116"/>
    </row>
    <row r="65" spans="2:14" ht="20.100000000000001" customHeight="1">
      <c r="B65" s="117"/>
      <c r="C65" s="63"/>
      <c r="D65" s="63"/>
      <c r="E65" s="63"/>
      <c r="F65" s="63"/>
      <c r="G65" s="191"/>
      <c r="H65" s="63"/>
      <c r="I65" s="63"/>
      <c r="J65" s="63"/>
      <c r="K65" s="63"/>
      <c r="L65" s="63"/>
      <c r="M65" s="63"/>
      <c r="N65" s="63"/>
    </row>
    <row r="66" spans="2:14" ht="20.100000000000001" customHeight="1">
      <c r="B66" s="63"/>
      <c r="C66" s="63"/>
      <c r="D66" s="63"/>
      <c r="E66" s="63"/>
      <c r="F66" s="63"/>
      <c r="G66" s="63"/>
      <c r="H66" s="63"/>
      <c r="I66" s="63"/>
      <c r="J66" s="191"/>
      <c r="K66" s="63"/>
      <c r="L66" s="63"/>
      <c r="M66" s="63"/>
      <c r="N66" s="63"/>
    </row>
    <row r="67" spans="2:14" ht="34.5" customHeight="1">
      <c r="B67" s="63"/>
      <c r="C67" s="193"/>
      <c r="D67" s="193"/>
      <c r="E67" s="193"/>
      <c r="F67" s="193"/>
      <c r="G67" s="193"/>
      <c r="H67" s="193"/>
      <c r="I67" s="193"/>
      <c r="J67" s="193"/>
      <c r="K67" s="193"/>
      <c r="L67" s="193"/>
      <c r="M67" s="193"/>
      <c r="N67" s="193"/>
    </row>
    <row r="68" spans="2:14" ht="20.100000000000001" customHeight="1">
      <c r="B68" s="63"/>
    </row>
    <row r="69" spans="2:14" ht="20.100000000000001" customHeight="1">
      <c r="B69" s="84"/>
    </row>
    <row r="70" spans="2:14" ht="20.100000000000001" customHeight="1"/>
    <row r="71" spans="2:14" ht="20.100000000000001" customHeight="1"/>
    <row r="72" spans="2:14"/>
    <row r="73" spans="2:14"/>
    <row r="74" spans="2:14"/>
    <row r="75" spans="2:14"/>
    <row r="76" spans="2:14"/>
    <row r="77" spans="2:14"/>
    <row r="78" spans="2:14"/>
    <row r="79" spans="2:14"/>
    <row r="80" spans="2:14"/>
    <row r="81"/>
    <row r="82"/>
    <row r="83"/>
    <row r="84"/>
    <row r="85"/>
    <row r="86"/>
    <row r="87"/>
    <row r="88"/>
    <row r="89"/>
    <row r="90"/>
    <row r="91"/>
    <row r="92"/>
    <row r="93"/>
    <row r="94"/>
    <row r="95"/>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CX71"/>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214" customFormat="1" ht="20.100000000000001" customHeight="1">
      <c r="A2" s="72"/>
      <c r="B2" s="87" t="s">
        <v>17</v>
      </c>
      <c r="C2" s="274"/>
      <c r="D2" s="274"/>
      <c r="E2" s="274"/>
      <c r="F2" s="274"/>
      <c r="G2" s="274"/>
      <c r="H2" s="274"/>
      <c r="I2" s="274"/>
      <c r="J2" s="274"/>
      <c r="K2" s="274"/>
      <c r="L2" s="274"/>
      <c r="M2" s="274"/>
      <c r="N2" s="274"/>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74"/>
      <c r="H3" s="47"/>
      <c r="I3" s="47"/>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15"/>
      <c r="C4" s="74"/>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17"/>
      <c r="C5" s="674" t="s">
        <v>200</v>
      </c>
      <c r="D5" s="675"/>
      <c r="E5" s="676"/>
      <c r="F5" s="674" t="s">
        <v>197</v>
      </c>
      <c r="G5" s="675"/>
      <c r="H5" s="676"/>
      <c r="I5" s="674" t="s">
        <v>195</v>
      </c>
      <c r="J5" s="675"/>
      <c r="K5" s="676"/>
      <c r="L5" s="674" t="s">
        <v>196</v>
      </c>
      <c r="M5" s="675"/>
      <c r="N5" s="676"/>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18"/>
      <c r="C6" s="134">
        <v>45627</v>
      </c>
      <c r="D6" s="135">
        <v>45962</v>
      </c>
      <c r="E6" s="136">
        <v>45992</v>
      </c>
      <c r="F6" s="134">
        <f>C6</f>
        <v>45627</v>
      </c>
      <c r="G6" s="135">
        <f t="shared" ref="G6:H6" si="0">D6</f>
        <v>45962</v>
      </c>
      <c r="H6" s="136">
        <f t="shared" si="0"/>
        <v>45992</v>
      </c>
      <c r="I6" s="134">
        <f>C6</f>
        <v>45627</v>
      </c>
      <c r="J6" s="135">
        <f t="shared" ref="J6:K6" si="1">D6</f>
        <v>45962</v>
      </c>
      <c r="K6" s="136">
        <f t="shared" si="1"/>
        <v>45992</v>
      </c>
      <c r="L6" s="134">
        <f>C6</f>
        <v>45627</v>
      </c>
      <c r="M6" s="135">
        <f t="shared" ref="M6:N6" si="2">D6</f>
        <v>45962</v>
      </c>
      <c r="N6" s="136">
        <f t="shared" si="2"/>
        <v>45992</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282" t="s">
        <v>289</v>
      </c>
      <c r="C7" s="170">
        <v>637867.78349815006</v>
      </c>
      <c r="D7" s="242">
        <v>720815.45169668004</v>
      </c>
      <c r="E7" s="283">
        <v>710114.26587331994</v>
      </c>
      <c r="F7" s="237">
        <v>3.4159947876663996</v>
      </c>
      <c r="G7" s="284">
        <v>3.2030864856842167</v>
      </c>
      <c r="H7" s="285">
        <v>3.4413694157257688</v>
      </c>
      <c r="I7" s="237">
        <v>307.22320472413645</v>
      </c>
      <c r="J7" s="284">
        <v>322.94528862657393</v>
      </c>
      <c r="K7" s="285">
        <v>307.96664023277435</v>
      </c>
      <c r="L7" s="237">
        <v>10.494728659878172</v>
      </c>
      <c r="M7" s="284">
        <v>10.344216896151677</v>
      </c>
      <c r="N7" s="285">
        <v>10.598269767608906</v>
      </c>
      <c r="O7" s="85"/>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205469.82824664001</v>
      </c>
      <c r="D8" s="177">
        <v>237319.05690784997</v>
      </c>
      <c r="E8" s="178">
        <v>233829.62485731</v>
      </c>
      <c r="F8" s="179">
        <v>3.0626768617026405</v>
      </c>
      <c r="G8" s="180">
        <v>2.7957055844597614</v>
      </c>
      <c r="H8" s="181">
        <v>2.9631480679739002</v>
      </c>
      <c r="I8" s="179">
        <v>317.92507770877302</v>
      </c>
      <c r="J8" s="180">
        <v>350.24623400031805</v>
      </c>
      <c r="K8" s="181">
        <v>341.72141440467499</v>
      </c>
      <c r="L8" s="179">
        <v>9.7370177925367294</v>
      </c>
      <c r="M8" s="180">
        <v>9.7918535233068962</v>
      </c>
      <c r="N8" s="181">
        <v>10.12571148878521</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105">
        <v>85756.957007999998</v>
      </c>
      <c r="D9" s="177">
        <v>85450.867020999998</v>
      </c>
      <c r="E9" s="178">
        <v>81954.165823000003</v>
      </c>
      <c r="F9" s="179">
        <v>3.9667889063305464</v>
      </c>
      <c r="G9" s="180">
        <v>3.4558578654026646</v>
      </c>
      <c r="H9" s="181">
        <v>3.7415696617821457</v>
      </c>
      <c r="I9" s="179">
        <v>298.78544373901565</v>
      </c>
      <c r="J9" s="180">
        <v>325.21479904426843</v>
      </c>
      <c r="K9" s="181">
        <v>308.5953194648136</v>
      </c>
      <c r="L9" s="179">
        <v>11.852187835969769</v>
      </c>
      <c r="M9" s="180">
        <v>11.238961212224821</v>
      </c>
      <c r="N9" s="181">
        <v>11.54630885077516</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64962.873078269993</v>
      </c>
      <c r="D10" s="177">
        <v>76897.431076980007</v>
      </c>
      <c r="E10" s="178">
        <v>80720.570267389994</v>
      </c>
      <c r="F10" s="179">
        <v>2.7955537408450519</v>
      </c>
      <c r="G10" s="180">
        <v>2.9771283370938706</v>
      </c>
      <c r="H10" s="181">
        <v>3.465113840009594</v>
      </c>
      <c r="I10" s="179">
        <v>334.45653269968858</v>
      </c>
      <c r="J10" s="180">
        <v>323.42852662431329</v>
      </c>
      <c r="K10" s="181">
        <v>284.92764578874812</v>
      </c>
      <c r="L10" s="179">
        <v>9.3499121113867982</v>
      </c>
      <c r="M10" s="180">
        <v>9.6288823163776254</v>
      </c>
      <c r="N10" s="181">
        <v>9.8730672882394241</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145418.36175801</v>
      </c>
      <c r="D11" s="177">
        <v>175491.72564096001</v>
      </c>
      <c r="E11" s="178">
        <v>170590.38892192001</v>
      </c>
      <c r="F11" s="179">
        <v>3.0734888280666621</v>
      </c>
      <c r="G11" s="180">
        <v>3.071268596940623</v>
      </c>
      <c r="H11" s="181">
        <v>3.3118036707190206</v>
      </c>
      <c r="I11" s="179">
        <v>286.90199344897206</v>
      </c>
      <c r="J11" s="180">
        <v>287.67922795454643</v>
      </c>
      <c r="K11" s="181">
        <v>274.14335595454287</v>
      </c>
      <c r="L11" s="179">
        <v>8.8179007161547016</v>
      </c>
      <c r="M11" s="180">
        <v>8.8354017880892144</v>
      </c>
      <c r="N11" s="181">
        <v>9.0790897255348604</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55</v>
      </c>
      <c r="C12" s="105">
        <v>45311.646886999995</v>
      </c>
      <c r="D12" s="177">
        <v>42080.076882000001</v>
      </c>
      <c r="E12" s="178">
        <v>40252.155079000004</v>
      </c>
      <c r="F12" s="179">
        <v>3.4531892250619443</v>
      </c>
      <c r="G12" s="180">
        <v>4.0396766331174216</v>
      </c>
      <c r="H12" s="181">
        <v>4.2564976971726525</v>
      </c>
      <c r="I12" s="179">
        <v>381.49685593933577</v>
      </c>
      <c r="J12" s="180">
        <v>348.57567096457075</v>
      </c>
      <c r="K12" s="181">
        <v>335.6004132168066</v>
      </c>
      <c r="L12" s="179">
        <v>13.173808323247233</v>
      </c>
      <c r="M12" s="180">
        <v>14.08132992868803</v>
      </c>
      <c r="N12" s="181">
        <v>14.284823860275278</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70</v>
      </c>
      <c r="C13" s="105">
        <v>12368.894741</v>
      </c>
      <c r="D13" s="177">
        <v>14419.6649</v>
      </c>
      <c r="E13" s="178">
        <v>14238.533602</v>
      </c>
      <c r="F13" s="179">
        <v>2.7304475708772626</v>
      </c>
      <c r="G13" s="180">
        <v>2.912551123154048</v>
      </c>
      <c r="H13" s="181">
        <v>3.1517684162150283</v>
      </c>
      <c r="I13" s="179">
        <v>451.57557785584322</v>
      </c>
      <c r="J13" s="180">
        <v>437.5339292256773</v>
      </c>
      <c r="K13" s="181">
        <v>413.48990593875845</v>
      </c>
      <c r="L13" s="179">
        <v>12.330034396239835</v>
      </c>
      <c r="M13" s="180">
        <v>12.7433993698425</v>
      </c>
      <c r="N13" s="181">
        <v>13.032244259615016</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105">
        <v>16361.608330999999</v>
      </c>
      <c r="D14" s="177">
        <v>17692.703529000002</v>
      </c>
      <c r="E14" s="178">
        <v>17324.274159000001</v>
      </c>
      <c r="F14" s="179">
        <v>1.2433451032718039</v>
      </c>
      <c r="G14" s="180">
        <v>1.5739393730503513</v>
      </c>
      <c r="H14" s="181">
        <v>1.6935831152705323</v>
      </c>
      <c r="I14" s="179">
        <v>806.28235564745285</v>
      </c>
      <c r="J14" s="180">
        <v>669.302155002944</v>
      </c>
      <c r="K14" s="181">
        <v>614.88993993891961</v>
      </c>
      <c r="L14" s="179">
        <v>10.024872187487155</v>
      </c>
      <c r="M14" s="180">
        <v>10.534410142265827</v>
      </c>
      <c r="N14" s="181">
        <v>10.413672200302658</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105">
        <v>0</v>
      </c>
      <c r="D15" s="177">
        <v>0</v>
      </c>
      <c r="E15" s="178">
        <v>0</v>
      </c>
      <c r="F15" s="179" t="s">
        <v>292</v>
      </c>
      <c r="G15" s="180" t="s">
        <v>292</v>
      </c>
      <c r="H15" s="181" t="s">
        <v>292</v>
      </c>
      <c r="I15" s="179" t="s">
        <v>293</v>
      </c>
      <c r="J15" s="180" t="s">
        <v>293</v>
      </c>
      <c r="K15" s="181" t="s">
        <v>293</v>
      </c>
      <c r="L15" s="179" t="s">
        <v>293</v>
      </c>
      <c r="M15" s="180" t="s">
        <v>293</v>
      </c>
      <c r="N15" s="181" t="s">
        <v>293</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2905.46790702</v>
      </c>
      <c r="D16" s="177">
        <v>3191.8228666499999</v>
      </c>
      <c r="E16" s="178">
        <v>3233.8875445499998</v>
      </c>
      <c r="F16" s="179">
        <v>2.7456969766298944</v>
      </c>
      <c r="G16" s="180">
        <v>2.6112012812752123</v>
      </c>
      <c r="H16" s="181">
        <v>2.6354181679455824</v>
      </c>
      <c r="I16" s="179">
        <v>421.57285219158729</v>
      </c>
      <c r="J16" s="180">
        <v>417.73919842112844</v>
      </c>
      <c r="K16" s="181">
        <v>406.01051229537467</v>
      </c>
      <c r="L16" s="179">
        <v>11.575113056916825</v>
      </c>
      <c r="M16" s="180">
        <v>10.908011301561304</v>
      </c>
      <c r="N16" s="181">
        <v>10.70007480480124</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7783.2405627400003</v>
      </c>
      <c r="D17" s="177">
        <v>6488.9616913399996</v>
      </c>
      <c r="E17" s="178">
        <v>6225.1199346500007</v>
      </c>
      <c r="F17" s="179">
        <v>8.3143396973739065</v>
      </c>
      <c r="G17" s="180">
        <v>6.9813097256311654</v>
      </c>
      <c r="H17" s="181">
        <v>7.1845139006971719</v>
      </c>
      <c r="I17" s="179">
        <v>253.61486981518254</v>
      </c>
      <c r="J17" s="180">
        <v>298.21343808064989</v>
      </c>
      <c r="K17" s="181">
        <v>295.8776224598833</v>
      </c>
      <c r="L17" s="179">
        <v>21.086401799486872</v>
      </c>
      <c r="M17" s="180">
        <v>20.819203755863487</v>
      </c>
      <c r="N17" s="181">
        <v>21.257368914682615</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1559.3686619999999</v>
      </c>
      <c r="D18" s="177">
        <v>1868.974158</v>
      </c>
      <c r="E18" s="178">
        <v>1842.6792989999999</v>
      </c>
      <c r="F18" s="179">
        <v>2.0668469737401973</v>
      </c>
      <c r="G18" s="180">
        <v>3.3217386518834893</v>
      </c>
      <c r="H18" s="181">
        <v>3.3464030357026338</v>
      </c>
      <c r="I18" s="179">
        <v>745.19740820938068</v>
      </c>
      <c r="J18" s="180">
        <v>449.97933956748506</v>
      </c>
      <c r="K18" s="181">
        <v>446.90296083860073</v>
      </c>
      <c r="L18" s="179">
        <v>15.402090079965969</v>
      </c>
      <c r="M18" s="180">
        <v>14.947137647903208</v>
      </c>
      <c r="N18" s="181">
        <v>14.955174248147888</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64</v>
      </c>
      <c r="C19" s="105">
        <v>0</v>
      </c>
      <c r="D19" s="177">
        <v>0</v>
      </c>
      <c r="E19" s="178">
        <v>0</v>
      </c>
      <c r="F19" s="179" t="s">
        <v>292</v>
      </c>
      <c r="G19" s="180" t="s">
        <v>292</v>
      </c>
      <c r="H19" s="181" t="s">
        <v>292</v>
      </c>
      <c r="I19" s="179" t="s">
        <v>293</v>
      </c>
      <c r="J19" s="180" t="s">
        <v>293</v>
      </c>
      <c r="K19" s="181" t="s">
        <v>293</v>
      </c>
      <c r="L19" s="179" t="s">
        <v>293</v>
      </c>
      <c r="M19" s="180" t="s">
        <v>293</v>
      </c>
      <c r="N19" s="181" t="s">
        <v>293</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6077.1156922399996</v>
      </c>
      <c r="D20" s="177">
        <v>6634.6528748299997</v>
      </c>
      <c r="E20" s="178">
        <v>6608.9018428700001</v>
      </c>
      <c r="F20" s="179">
        <v>2.2543140290209513</v>
      </c>
      <c r="G20" s="180">
        <v>3.2977374260233048</v>
      </c>
      <c r="H20" s="181">
        <v>3.5162440958433692</v>
      </c>
      <c r="I20" s="179">
        <v>540.68360786677999</v>
      </c>
      <c r="J20" s="180">
        <v>385.70260795966107</v>
      </c>
      <c r="K20" s="181">
        <v>366.60888264438984</v>
      </c>
      <c r="L20" s="179">
        <v>12.18870642475745</v>
      </c>
      <c r="M20" s="180">
        <v>12.719459255833682</v>
      </c>
      <c r="N20" s="181">
        <v>12.890863190820703</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105">
        <v>28456.284972000001</v>
      </c>
      <c r="D21" s="177">
        <v>35806.352538000006</v>
      </c>
      <c r="E21" s="178">
        <v>35830.457139999999</v>
      </c>
      <c r="F21" s="179">
        <v>2.3684653343300797</v>
      </c>
      <c r="G21" s="180">
        <v>2.6483506690429488</v>
      </c>
      <c r="H21" s="181">
        <v>2.7108120535690157</v>
      </c>
      <c r="I21" s="179">
        <v>312.05754950970191</v>
      </c>
      <c r="J21" s="180">
        <v>281.75495417098648</v>
      </c>
      <c r="K21" s="181">
        <v>280.82455248511479</v>
      </c>
      <c r="L21" s="179">
        <v>7.3909748832972149</v>
      </c>
      <c r="M21" s="180">
        <v>7.4618592138489745</v>
      </c>
      <c r="N21" s="181">
        <v>7.6126258181477393</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0</v>
      </c>
      <c r="D22" s="177">
        <v>0</v>
      </c>
      <c r="E22" s="178">
        <v>0</v>
      </c>
      <c r="F22" s="179" t="s">
        <v>292</v>
      </c>
      <c r="G22" s="180" t="s">
        <v>292</v>
      </c>
      <c r="H22" s="181" t="s">
        <v>292</v>
      </c>
      <c r="I22" s="179" t="s">
        <v>293</v>
      </c>
      <c r="J22" s="180" t="s">
        <v>293</v>
      </c>
      <c r="K22" s="181" t="s">
        <v>293</v>
      </c>
      <c r="L22" s="179" t="s">
        <v>293</v>
      </c>
      <c r="M22" s="180" t="s">
        <v>293</v>
      </c>
      <c r="N22" s="181" t="s">
        <v>293</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36</v>
      </c>
      <c r="C23" s="105">
        <v>0</v>
      </c>
      <c r="D23" s="177">
        <v>0</v>
      </c>
      <c r="E23" s="178">
        <v>0</v>
      </c>
      <c r="F23" s="179" t="s">
        <v>292</v>
      </c>
      <c r="G23" s="180" t="s">
        <v>292</v>
      </c>
      <c r="H23" s="181" t="s">
        <v>292</v>
      </c>
      <c r="I23" s="179" t="s">
        <v>293</v>
      </c>
      <c r="J23" s="180" t="s">
        <v>293</v>
      </c>
      <c r="K23" s="181" t="s">
        <v>293</v>
      </c>
      <c r="L23" s="179" t="s">
        <v>293</v>
      </c>
      <c r="M23" s="180" t="s">
        <v>293</v>
      </c>
      <c r="N23" s="181" t="s">
        <v>293</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222</v>
      </c>
      <c r="C24" s="105">
        <v>14874.535991500001</v>
      </c>
      <c r="D24" s="177">
        <v>16023.434632839999</v>
      </c>
      <c r="E24" s="178">
        <v>15935.983932129999</v>
      </c>
      <c r="F24" s="179">
        <v>13.925283149428319</v>
      </c>
      <c r="G24" s="180">
        <v>9.4574042249605377</v>
      </c>
      <c r="H24" s="181">
        <v>9.9390868669023398</v>
      </c>
      <c r="I24" s="179">
        <v>170.87786377410364</v>
      </c>
      <c r="J24" s="180">
        <v>221.11880452233885</v>
      </c>
      <c r="K24" s="181">
        <v>213.07665452082145</v>
      </c>
      <c r="L24" s="179">
        <v>23.795226370238332</v>
      </c>
      <c r="M24" s="180">
        <v>20.912099161077904</v>
      </c>
      <c r="N24" s="181">
        <v>21.177873785913835</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66</v>
      </c>
      <c r="C25" s="105">
        <v>0</v>
      </c>
      <c r="D25" s="177">
        <v>0</v>
      </c>
      <c r="E25" s="178">
        <v>0</v>
      </c>
      <c r="F25" s="179" t="s">
        <v>292</v>
      </c>
      <c r="G25" s="180" t="s">
        <v>292</v>
      </c>
      <c r="H25" s="181" t="s">
        <v>292</v>
      </c>
      <c r="I25" s="179" t="s">
        <v>293</v>
      </c>
      <c r="J25" s="180" t="s">
        <v>293</v>
      </c>
      <c r="K25" s="181" t="s">
        <v>293</v>
      </c>
      <c r="L25" s="179" t="s">
        <v>293</v>
      </c>
      <c r="M25" s="180" t="s">
        <v>293</v>
      </c>
      <c r="N25" s="181" t="s">
        <v>293</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34</v>
      </c>
      <c r="C26" s="105">
        <v>324.75773299999997</v>
      </c>
      <c r="D26" s="177">
        <v>463.25090299999999</v>
      </c>
      <c r="E26" s="178">
        <v>467.90265500000004</v>
      </c>
      <c r="F26" s="179">
        <v>6.5034685409631185</v>
      </c>
      <c r="G26" s="180">
        <v>5.6800029594329793</v>
      </c>
      <c r="H26" s="181">
        <v>6.0031411875617584</v>
      </c>
      <c r="I26" s="179">
        <v>310.35007807810769</v>
      </c>
      <c r="J26" s="180">
        <v>343.5614256480672</v>
      </c>
      <c r="K26" s="181">
        <v>330.15751406331702</v>
      </c>
      <c r="L26" s="179">
        <v>20.183519694664213</v>
      </c>
      <c r="M26" s="180">
        <v>19.514299144280351</v>
      </c>
      <c r="N26" s="181">
        <v>19.819821710564987</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68</v>
      </c>
      <c r="C27" s="105">
        <v>0</v>
      </c>
      <c r="D27" s="177">
        <v>0</v>
      </c>
      <c r="E27" s="178">
        <v>0</v>
      </c>
      <c r="F27" s="179" t="s">
        <v>292</v>
      </c>
      <c r="G27" s="180" t="s">
        <v>292</v>
      </c>
      <c r="H27" s="181" t="s">
        <v>292</v>
      </c>
      <c r="I27" s="179" t="s">
        <v>293</v>
      </c>
      <c r="J27" s="180" t="s">
        <v>293</v>
      </c>
      <c r="K27" s="181" t="s">
        <v>293</v>
      </c>
      <c r="L27" s="179" t="s">
        <v>293</v>
      </c>
      <c r="M27" s="180" t="s">
        <v>293</v>
      </c>
      <c r="N27" s="181" t="s">
        <v>293</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40</v>
      </c>
      <c r="C28" s="105">
        <v>0</v>
      </c>
      <c r="D28" s="177">
        <v>0</v>
      </c>
      <c r="E28" s="178">
        <v>0</v>
      </c>
      <c r="F28" s="179" t="s">
        <v>292</v>
      </c>
      <c r="G28" s="180" t="s">
        <v>292</v>
      </c>
      <c r="H28" s="181" t="s">
        <v>292</v>
      </c>
      <c r="I28" s="179" t="s">
        <v>293</v>
      </c>
      <c r="J28" s="180" t="s">
        <v>293</v>
      </c>
      <c r="K28" s="181" t="s">
        <v>293</v>
      </c>
      <c r="L28" s="179" t="s">
        <v>293</v>
      </c>
      <c r="M28" s="180" t="s">
        <v>293</v>
      </c>
      <c r="N28" s="181" t="s">
        <v>293</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105">
        <v>0</v>
      </c>
      <c r="D29" s="177">
        <v>0</v>
      </c>
      <c r="E29" s="178">
        <v>0</v>
      </c>
      <c r="F29" s="179" t="s">
        <v>292</v>
      </c>
      <c r="G29" s="180" t="s">
        <v>292</v>
      </c>
      <c r="H29" s="181" t="s">
        <v>292</v>
      </c>
      <c r="I29" s="179" t="s">
        <v>293</v>
      </c>
      <c r="J29" s="180" t="s">
        <v>293</v>
      </c>
      <c r="K29" s="181" t="s">
        <v>293</v>
      </c>
      <c r="L29" s="179" t="s">
        <v>293</v>
      </c>
      <c r="M29" s="180" t="s">
        <v>293</v>
      </c>
      <c r="N29" s="181" t="s">
        <v>293</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105">
        <v>0</v>
      </c>
      <c r="D30" s="177">
        <v>0</v>
      </c>
      <c r="E30" s="178">
        <v>0</v>
      </c>
      <c r="F30" s="179" t="s">
        <v>292</v>
      </c>
      <c r="G30" s="180" t="s">
        <v>292</v>
      </c>
      <c r="H30" s="181" t="s">
        <v>292</v>
      </c>
      <c r="I30" s="179" t="s">
        <v>293</v>
      </c>
      <c r="J30" s="180" t="s">
        <v>293</v>
      </c>
      <c r="K30" s="181" t="s">
        <v>293</v>
      </c>
      <c r="L30" s="179" t="s">
        <v>293</v>
      </c>
      <c r="M30" s="180" t="s">
        <v>293</v>
      </c>
      <c r="N30" s="181" t="s">
        <v>293</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105">
        <v>0</v>
      </c>
      <c r="D31" s="177">
        <v>0</v>
      </c>
      <c r="E31" s="178">
        <v>0</v>
      </c>
      <c r="F31" s="179" t="s">
        <v>292</v>
      </c>
      <c r="G31" s="180" t="s">
        <v>292</v>
      </c>
      <c r="H31" s="181" t="s">
        <v>292</v>
      </c>
      <c r="I31" s="179" t="s">
        <v>293</v>
      </c>
      <c r="J31" s="180" t="s">
        <v>293</v>
      </c>
      <c r="K31" s="181" t="s">
        <v>293</v>
      </c>
      <c r="L31" s="179" t="s">
        <v>293</v>
      </c>
      <c r="M31" s="180" t="s">
        <v>293</v>
      </c>
      <c r="N31" s="181" t="s">
        <v>293</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51</v>
      </c>
      <c r="C32" s="105">
        <v>0</v>
      </c>
      <c r="D32" s="177">
        <v>0</v>
      </c>
      <c r="E32" s="178">
        <v>0</v>
      </c>
      <c r="F32" s="179" t="s">
        <v>292</v>
      </c>
      <c r="G32" s="180" t="s">
        <v>292</v>
      </c>
      <c r="H32" s="181" t="s">
        <v>292</v>
      </c>
      <c r="I32" s="179" t="s">
        <v>293</v>
      </c>
      <c r="J32" s="180" t="s">
        <v>293</v>
      </c>
      <c r="K32" s="181" t="s">
        <v>293</v>
      </c>
      <c r="L32" s="179" t="s">
        <v>293</v>
      </c>
      <c r="M32" s="180" t="s">
        <v>293</v>
      </c>
      <c r="N32" s="181" t="s">
        <v>293</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45</v>
      </c>
      <c r="C33" s="105">
        <v>0</v>
      </c>
      <c r="D33" s="177">
        <v>0</v>
      </c>
      <c r="E33" s="178">
        <v>0</v>
      </c>
      <c r="F33" s="179" t="s">
        <v>292</v>
      </c>
      <c r="G33" s="180" t="s">
        <v>292</v>
      </c>
      <c r="H33" s="181" t="s">
        <v>292</v>
      </c>
      <c r="I33" s="179" t="s">
        <v>293</v>
      </c>
      <c r="J33" s="180" t="s">
        <v>293</v>
      </c>
      <c r="K33" s="181" t="s">
        <v>293</v>
      </c>
      <c r="L33" s="179" t="s">
        <v>293</v>
      </c>
      <c r="M33" s="180" t="s">
        <v>293</v>
      </c>
      <c r="N33" s="181" t="s">
        <v>293</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482</v>
      </c>
      <c r="C34" s="105">
        <v>0</v>
      </c>
      <c r="D34" s="177">
        <v>0</v>
      </c>
      <c r="E34" s="178">
        <v>0</v>
      </c>
      <c r="F34" s="179" t="s">
        <v>292</v>
      </c>
      <c r="G34" s="180" t="s">
        <v>292</v>
      </c>
      <c r="H34" s="181" t="s">
        <v>292</v>
      </c>
      <c r="I34" s="179" t="s">
        <v>293</v>
      </c>
      <c r="J34" s="180" t="s">
        <v>293</v>
      </c>
      <c r="K34" s="181" t="s">
        <v>293</v>
      </c>
      <c r="L34" s="179" t="s">
        <v>293</v>
      </c>
      <c r="M34" s="180" t="s">
        <v>293</v>
      </c>
      <c r="N34" s="181" t="s">
        <v>293</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0</v>
      </c>
      <c r="D35" s="177">
        <v>0</v>
      </c>
      <c r="E35" s="178">
        <v>0</v>
      </c>
      <c r="F35" s="179" t="s">
        <v>292</v>
      </c>
      <c r="G35" s="180" t="s">
        <v>292</v>
      </c>
      <c r="H35" s="181" t="s">
        <v>292</v>
      </c>
      <c r="I35" s="179" t="s">
        <v>293</v>
      </c>
      <c r="J35" s="180" t="s">
        <v>293</v>
      </c>
      <c r="K35" s="181" t="s">
        <v>293</v>
      </c>
      <c r="L35" s="179" t="s">
        <v>293</v>
      </c>
      <c r="M35" s="180" t="s">
        <v>293</v>
      </c>
      <c r="N35" s="181" t="s">
        <v>293</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48</v>
      </c>
      <c r="C36" s="105">
        <v>0</v>
      </c>
      <c r="D36" s="177">
        <v>0</v>
      </c>
      <c r="E36" s="178">
        <v>0</v>
      </c>
      <c r="F36" s="179" t="s">
        <v>292</v>
      </c>
      <c r="G36" s="180" t="s">
        <v>292</v>
      </c>
      <c r="H36" s="181" t="s">
        <v>292</v>
      </c>
      <c r="I36" s="179" t="s">
        <v>293</v>
      </c>
      <c r="J36" s="180" t="s">
        <v>293</v>
      </c>
      <c r="K36" s="181" t="s">
        <v>293</v>
      </c>
      <c r="L36" s="179" t="s">
        <v>293</v>
      </c>
      <c r="M36" s="180" t="s">
        <v>293</v>
      </c>
      <c r="N36" s="181" t="s">
        <v>293</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65</v>
      </c>
      <c r="C37" s="105">
        <v>0</v>
      </c>
      <c r="D37" s="177">
        <v>0</v>
      </c>
      <c r="E37" s="178">
        <v>0</v>
      </c>
      <c r="F37" s="179" t="s">
        <v>292</v>
      </c>
      <c r="G37" s="180" t="s">
        <v>292</v>
      </c>
      <c r="H37" s="181" t="s">
        <v>292</v>
      </c>
      <c r="I37" s="179" t="s">
        <v>293</v>
      </c>
      <c r="J37" s="180" t="s">
        <v>293</v>
      </c>
      <c r="K37" s="181" t="s">
        <v>293</v>
      </c>
      <c r="L37" s="179" t="s">
        <v>293</v>
      </c>
      <c r="M37" s="180" t="s">
        <v>293</v>
      </c>
      <c r="N37" s="181" t="s">
        <v>293</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0</v>
      </c>
      <c r="D38" s="177">
        <v>0</v>
      </c>
      <c r="E38" s="178">
        <v>0</v>
      </c>
      <c r="F38" s="179" t="s">
        <v>292</v>
      </c>
      <c r="G38" s="180" t="s">
        <v>292</v>
      </c>
      <c r="H38" s="181" t="s">
        <v>292</v>
      </c>
      <c r="I38" s="179" t="s">
        <v>293</v>
      </c>
      <c r="J38" s="180" t="s">
        <v>293</v>
      </c>
      <c r="K38" s="181" t="s">
        <v>293</v>
      </c>
      <c r="L38" s="179" t="s">
        <v>293</v>
      </c>
      <c r="M38" s="180" t="s">
        <v>293</v>
      </c>
      <c r="N38" s="181" t="s">
        <v>293</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105">
        <v>0</v>
      </c>
      <c r="D39" s="177">
        <v>0</v>
      </c>
      <c r="E39" s="178">
        <v>0</v>
      </c>
      <c r="F39" s="179" t="s">
        <v>292</v>
      </c>
      <c r="G39" s="180" t="s">
        <v>292</v>
      </c>
      <c r="H39" s="181" t="s">
        <v>292</v>
      </c>
      <c r="I39" s="179" t="s">
        <v>293</v>
      </c>
      <c r="J39" s="180" t="s">
        <v>293</v>
      </c>
      <c r="K39" s="181" t="s">
        <v>293</v>
      </c>
      <c r="L39" s="179" t="s">
        <v>293</v>
      </c>
      <c r="M39" s="180" t="s">
        <v>293</v>
      </c>
      <c r="N39" s="181" t="s">
        <v>293</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105">
        <v>0</v>
      </c>
      <c r="D40" s="177">
        <v>0</v>
      </c>
      <c r="E40" s="178">
        <v>0</v>
      </c>
      <c r="F40" s="179" t="s">
        <v>292</v>
      </c>
      <c r="G40" s="180" t="s">
        <v>292</v>
      </c>
      <c r="H40" s="181" t="s">
        <v>292</v>
      </c>
      <c r="I40" s="179" t="s">
        <v>293</v>
      </c>
      <c r="J40" s="180" t="s">
        <v>293</v>
      </c>
      <c r="K40" s="181" t="s">
        <v>293</v>
      </c>
      <c r="L40" s="179" t="s">
        <v>293</v>
      </c>
      <c r="M40" s="180" t="s">
        <v>293</v>
      </c>
      <c r="N40" s="181" t="s">
        <v>293</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228</v>
      </c>
      <c r="C41" s="105">
        <v>9.7410999999999998E-2</v>
      </c>
      <c r="D41" s="177">
        <v>311.06562699999995</v>
      </c>
      <c r="E41" s="178">
        <v>334.74766899999997</v>
      </c>
      <c r="F41" s="179">
        <v>0</v>
      </c>
      <c r="G41" s="180">
        <v>14.587941277099063</v>
      </c>
      <c r="H41" s="181">
        <v>14.896003652231556</v>
      </c>
      <c r="I41" s="179" t="s">
        <v>293</v>
      </c>
      <c r="J41" s="180">
        <v>168.50645326021021</v>
      </c>
      <c r="K41" s="181">
        <v>154.39471041497353</v>
      </c>
      <c r="L41" s="179">
        <v>2.6927143751732352</v>
      </c>
      <c r="M41" s="180">
        <v>24.581622449721845</v>
      </c>
      <c r="N41" s="181">
        <v>22.998641702266788</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58</v>
      </c>
      <c r="C42" s="105">
        <v>0</v>
      </c>
      <c r="D42" s="177">
        <v>0</v>
      </c>
      <c r="E42" s="178">
        <v>0</v>
      </c>
      <c r="F42" s="179" t="s">
        <v>292</v>
      </c>
      <c r="G42" s="180" t="s">
        <v>292</v>
      </c>
      <c r="H42" s="181" t="s">
        <v>292</v>
      </c>
      <c r="I42" s="179" t="s">
        <v>293</v>
      </c>
      <c r="J42" s="180" t="s">
        <v>293</v>
      </c>
      <c r="K42" s="181" t="s">
        <v>293</v>
      </c>
      <c r="L42" s="179" t="s">
        <v>293</v>
      </c>
      <c r="M42" s="180" t="s">
        <v>293</v>
      </c>
      <c r="N42" s="181" t="s">
        <v>293</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56</v>
      </c>
      <c r="C43" s="105">
        <v>0</v>
      </c>
      <c r="D43" s="177">
        <v>0</v>
      </c>
      <c r="E43" s="178">
        <v>0</v>
      </c>
      <c r="F43" s="179" t="s">
        <v>292</v>
      </c>
      <c r="G43" s="180" t="s">
        <v>292</v>
      </c>
      <c r="H43" s="181" t="s">
        <v>292</v>
      </c>
      <c r="I43" s="179" t="s">
        <v>293</v>
      </c>
      <c r="J43" s="180" t="s">
        <v>293</v>
      </c>
      <c r="K43" s="181" t="s">
        <v>293</v>
      </c>
      <c r="L43" s="179" t="s">
        <v>293</v>
      </c>
      <c r="M43" s="180" t="s">
        <v>293</v>
      </c>
      <c r="N43" s="181" t="s">
        <v>293</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63</v>
      </c>
      <c r="C44" s="105">
        <v>0</v>
      </c>
      <c r="D44" s="177">
        <v>0</v>
      </c>
      <c r="E44" s="178">
        <v>0</v>
      </c>
      <c r="F44" s="179" t="s">
        <v>292</v>
      </c>
      <c r="G44" s="180" t="s">
        <v>292</v>
      </c>
      <c r="H44" s="181" t="s">
        <v>292</v>
      </c>
      <c r="I44" s="179" t="s">
        <v>293</v>
      </c>
      <c r="J44" s="180" t="s">
        <v>293</v>
      </c>
      <c r="K44" s="181" t="s">
        <v>293</v>
      </c>
      <c r="L44" s="179" t="s">
        <v>293</v>
      </c>
      <c r="M44" s="180" t="s">
        <v>293</v>
      </c>
      <c r="N44" s="181" t="s">
        <v>293</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137</v>
      </c>
      <c r="C45" s="105">
        <v>0</v>
      </c>
      <c r="D45" s="177">
        <v>0</v>
      </c>
      <c r="E45" s="178">
        <v>0</v>
      </c>
      <c r="F45" s="179" t="s">
        <v>292</v>
      </c>
      <c r="G45" s="180" t="s">
        <v>292</v>
      </c>
      <c r="H45" s="181" t="s">
        <v>292</v>
      </c>
      <c r="I45" s="179" t="s">
        <v>293</v>
      </c>
      <c r="J45" s="180" t="s">
        <v>293</v>
      </c>
      <c r="K45" s="181" t="s">
        <v>293</v>
      </c>
      <c r="L45" s="179" t="s">
        <v>293</v>
      </c>
      <c r="M45" s="180" t="s">
        <v>293</v>
      </c>
      <c r="N45" s="181" t="s">
        <v>293</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73</v>
      </c>
      <c r="C46" s="105">
        <v>0</v>
      </c>
      <c r="D46" s="177">
        <v>0</v>
      </c>
      <c r="E46" s="178">
        <v>0</v>
      </c>
      <c r="F46" s="179" t="s">
        <v>292</v>
      </c>
      <c r="G46" s="180" t="s">
        <v>292</v>
      </c>
      <c r="H46" s="181" t="s">
        <v>292</v>
      </c>
      <c r="I46" s="179" t="s">
        <v>293</v>
      </c>
      <c r="J46" s="180" t="s">
        <v>293</v>
      </c>
      <c r="K46" s="181" t="s">
        <v>293</v>
      </c>
      <c r="L46" s="179" t="s">
        <v>293</v>
      </c>
      <c r="M46" s="180" t="s">
        <v>293</v>
      </c>
      <c r="N46" s="181" t="s">
        <v>293</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41</v>
      </c>
      <c r="C47" s="105">
        <v>0</v>
      </c>
      <c r="D47" s="177">
        <v>0</v>
      </c>
      <c r="E47" s="178">
        <v>0</v>
      </c>
      <c r="F47" s="179" t="s">
        <v>292</v>
      </c>
      <c r="G47" s="180" t="s">
        <v>292</v>
      </c>
      <c r="H47" s="181" t="s">
        <v>292</v>
      </c>
      <c r="I47" s="179" t="s">
        <v>293</v>
      </c>
      <c r="J47" s="180" t="s">
        <v>293</v>
      </c>
      <c r="K47" s="181" t="s">
        <v>293</v>
      </c>
      <c r="L47" s="179" t="s">
        <v>293</v>
      </c>
      <c r="M47" s="180" t="s">
        <v>293</v>
      </c>
      <c r="N47" s="181" t="s">
        <v>293</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71</v>
      </c>
      <c r="C48" s="105">
        <v>0</v>
      </c>
      <c r="D48" s="177">
        <v>0</v>
      </c>
      <c r="E48" s="178">
        <v>0</v>
      </c>
      <c r="F48" s="179" t="s">
        <v>292</v>
      </c>
      <c r="G48" s="180" t="s">
        <v>292</v>
      </c>
      <c r="H48" s="181" t="s">
        <v>292</v>
      </c>
      <c r="I48" s="179" t="s">
        <v>293</v>
      </c>
      <c r="J48" s="180" t="s">
        <v>293</v>
      </c>
      <c r="K48" s="181" t="s">
        <v>293</v>
      </c>
      <c r="L48" s="179" t="s">
        <v>293</v>
      </c>
      <c r="M48" s="180" t="s">
        <v>293</v>
      </c>
      <c r="N48" s="181" t="s">
        <v>293</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266</v>
      </c>
      <c r="C49" s="105">
        <v>236.21909200000002</v>
      </c>
      <c r="D49" s="177">
        <v>675.09074399999997</v>
      </c>
      <c r="E49" s="178">
        <v>721.71913100000006</v>
      </c>
      <c r="F49" s="179">
        <v>17.34235562974732</v>
      </c>
      <c r="G49" s="180">
        <v>10.432055783007447</v>
      </c>
      <c r="H49" s="181">
        <v>11.185474311612783</v>
      </c>
      <c r="I49" s="179">
        <v>179.90704232331456</v>
      </c>
      <c r="J49" s="180">
        <v>244.27069335897053</v>
      </c>
      <c r="K49" s="181">
        <v>226.04478625851732</v>
      </c>
      <c r="L49" s="179">
        <v>31.200119082669232</v>
      </c>
      <c r="M49" s="180">
        <v>25.482454992746874</v>
      </c>
      <c r="N49" s="181">
        <v>25.284181499686468</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62</v>
      </c>
      <c r="C50" s="105">
        <v>0</v>
      </c>
      <c r="D50" s="177">
        <v>0</v>
      </c>
      <c r="E50" s="178">
        <v>0</v>
      </c>
      <c r="F50" s="179" t="s">
        <v>292</v>
      </c>
      <c r="G50" s="180" t="s">
        <v>292</v>
      </c>
      <c r="H50" s="181" t="s">
        <v>292</v>
      </c>
      <c r="I50" s="179" t="s">
        <v>293</v>
      </c>
      <c r="J50" s="180" t="s">
        <v>293</v>
      </c>
      <c r="K50" s="181" t="s">
        <v>293</v>
      </c>
      <c r="L50" s="179" t="s">
        <v>293</v>
      </c>
      <c r="M50" s="180" t="s">
        <v>293</v>
      </c>
      <c r="N50" s="181" t="s">
        <v>293</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38</v>
      </c>
      <c r="C51" s="105">
        <v>0</v>
      </c>
      <c r="D51" s="177">
        <v>0</v>
      </c>
      <c r="E51" s="178">
        <v>0</v>
      </c>
      <c r="F51" s="179" t="s">
        <v>292</v>
      </c>
      <c r="G51" s="180" t="s">
        <v>292</v>
      </c>
      <c r="H51" s="181" t="s">
        <v>292</v>
      </c>
      <c r="I51" s="179" t="s">
        <v>293</v>
      </c>
      <c r="J51" s="180" t="s">
        <v>293</v>
      </c>
      <c r="K51" s="181" t="s">
        <v>293</v>
      </c>
      <c r="L51" s="179" t="s">
        <v>293</v>
      </c>
      <c r="M51" s="180" t="s">
        <v>293</v>
      </c>
      <c r="N51" s="181" t="s">
        <v>293</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54</v>
      </c>
      <c r="C52" s="105">
        <v>0</v>
      </c>
      <c r="D52" s="177">
        <v>0</v>
      </c>
      <c r="E52" s="178">
        <v>0</v>
      </c>
      <c r="F52" s="179" t="s">
        <v>292</v>
      </c>
      <c r="G52" s="180" t="s">
        <v>292</v>
      </c>
      <c r="H52" s="181" t="s">
        <v>292</v>
      </c>
      <c r="I52" s="179" t="s">
        <v>293</v>
      </c>
      <c r="J52" s="180" t="s">
        <v>293</v>
      </c>
      <c r="K52" s="181" t="s">
        <v>293</v>
      </c>
      <c r="L52" s="179" t="s">
        <v>293</v>
      </c>
      <c r="M52" s="180" t="s">
        <v>293</v>
      </c>
      <c r="N52" s="181" t="s">
        <v>293</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184</v>
      </c>
      <c r="C53" s="105">
        <v>0.52542473000000001</v>
      </c>
      <c r="D53" s="177">
        <v>0</v>
      </c>
      <c r="E53" s="178">
        <v>0</v>
      </c>
      <c r="F53" s="179">
        <v>0</v>
      </c>
      <c r="G53" s="180" t="s">
        <v>292</v>
      </c>
      <c r="H53" s="181" t="s">
        <v>292</v>
      </c>
      <c r="I53" s="179" t="s">
        <v>293</v>
      </c>
      <c r="J53" s="180" t="s">
        <v>293</v>
      </c>
      <c r="K53" s="181" t="s">
        <v>293</v>
      </c>
      <c r="L53" s="179">
        <v>16.310393307905397</v>
      </c>
      <c r="M53" s="180" t="s">
        <v>293</v>
      </c>
      <c r="N53" s="181" t="s">
        <v>293</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53</v>
      </c>
      <c r="C54" s="105">
        <v>0</v>
      </c>
      <c r="D54" s="177">
        <v>0</v>
      </c>
      <c r="E54" s="178">
        <v>0</v>
      </c>
      <c r="F54" s="179" t="s">
        <v>292</v>
      </c>
      <c r="G54" s="180" t="s">
        <v>292</v>
      </c>
      <c r="H54" s="181" t="s">
        <v>292</v>
      </c>
      <c r="I54" s="179" t="s">
        <v>293</v>
      </c>
      <c r="J54" s="180" t="s">
        <v>293</v>
      </c>
      <c r="K54" s="181" t="s">
        <v>293</v>
      </c>
      <c r="L54" s="179" t="s">
        <v>293</v>
      </c>
      <c r="M54" s="180" t="s">
        <v>293</v>
      </c>
      <c r="N54" s="181" t="s">
        <v>293</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229</v>
      </c>
      <c r="C55" s="105">
        <v>0</v>
      </c>
      <c r="D55" s="177">
        <v>0</v>
      </c>
      <c r="E55" s="178">
        <v>0</v>
      </c>
      <c r="F55" s="179" t="s">
        <v>292</v>
      </c>
      <c r="G55" s="180" t="s">
        <v>292</v>
      </c>
      <c r="H55" s="181" t="s">
        <v>292</v>
      </c>
      <c r="I55" s="179" t="s">
        <v>293</v>
      </c>
      <c r="J55" s="180" t="s">
        <v>293</v>
      </c>
      <c r="K55" s="181" t="s">
        <v>293</v>
      </c>
      <c r="L55" s="179" t="s">
        <v>293</v>
      </c>
      <c r="M55" s="180" t="s">
        <v>293</v>
      </c>
      <c r="N55" s="181" t="s">
        <v>293</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290</v>
      </c>
      <c r="C56" s="105">
        <v>0</v>
      </c>
      <c r="D56" s="177">
        <v>0.31970323</v>
      </c>
      <c r="E56" s="178">
        <v>3.1540154999999999</v>
      </c>
      <c r="F56" s="179" t="s">
        <v>292</v>
      </c>
      <c r="G56" s="180">
        <v>0</v>
      </c>
      <c r="H56" s="181">
        <v>0</v>
      </c>
      <c r="I56" s="179" t="s">
        <v>293</v>
      </c>
      <c r="J56" s="180" t="s">
        <v>293</v>
      </c>
      <c r="K56" s="181" t="s">
        <v>293</v>
      </c>
      <c r="L56" s="179" t="s">
        <v>293</v>
      </c>
      <c r="M56" s="180">
        <v>156.31385081720944</v>
      </c>
      <c r="N56" s="181">
        <v>42.649471126568656</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67</v>
      </c>
      <c r="C57" s="105">
        <v>0</v>
      </c>
      <c r="D57" s="177">
        <v>0</v>
      </c>
      <c r="E57" s="178">
        <v>0</v>
      </c>
      <c r="F57" s="179" t="s">
        <v>292</v>
      </c>
      <c r="G57" s="180" t="s">
        <v>292</v>
      </c>
      <c r="H57" s="181" t="s">
        <v>292</v>
      </c>
      <c r="I57" s="179" t="s">
        <v>293</v>
      </c>
      <c r="J57" s="180" t="s">
        <v>293</v>
      </c>
      <c r="K57" s="181" t="s">
        <v>293</v>
      </c>
      <c r="L57" s="179" t="s">
        <v>293</v>
      </c>
      <c r="M57" s="180" t="s">
        <v>293</v>
      </c>
      <c r="N57" s="181" t="s">
        <v>293</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291</v>
      </c>
      <c r="C58" s="105">
        <v>0</v>
      </c>
      <c r="D58" s="177">
        <v>0</v>
      </c>
      <c r="E58" s="178">
        <v>0</v>
      </c>
      <c r="F58" s="179" t="s">
        <v>292</v>
      </c>
      <c r="G58" s="180" t="s">
        <v>292</v>
      </c>
      <c r="H58" s="181" t="s">
        <v>292</v>
      </c>
      <c r="I58" s="179" t="s">
        <v>293</v>
      </c>
      <c r="J58" s="180" t="s">
        <v>293</v>
      </c>
      <c r="K58" s="181" t="s">
        <v>293</v>
      </c>
      <c r="L58" s="179" t="s">
        <v>293</v>
      </c>
      <c r="M58" s="180" t="s">
        <v>293</v>
      </c>
      <c r="N58" s="181" t="s">
        <v>293</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59</v>
      </c>
      <c r="C59" s="105">
        <v>0</v>
      </c>
      <c r="D59" s="177">
        <v>0</v>
      </c>
      <c r="E59" s="178">
        <v>0</v>
      </c>
      <c r="F59" s="179" t="s">
        <v>292</v>
      </c>
      <c r="G59" s="180" t="s">
        <v>292</v>
      </c>
      <c r="H59" s="181" t="s">
        <v>292</v>
      </c>
      <c r="I59" s="179" t="s">
        <v>293</v>
      </c>
      <c r="J59" s="180" t="s">
        <v>293</v>
      </c>
      <c r="K59" s="181" t="s">
        <v>293</v>
      </c>
      <c r="L59" s="179" t="s">
        <v>293</v>
      </c>
      <c r="M59" s="180" t="s">
        <v>293</v>
      </c>
      <c r="N59" s="181" t="s">
        <v>293</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5" customHeight="1">
      <c r="A60" s="93"/>
      <c r="B60" s="104" t="s">
        <v>50</v>
      </c>
      <c r="C60" s="105">
        <v>0</v>
      </c>
      <c r="D60" s="177">
        <v>0</v>
      </c>
      <c r="E60" s="178">
        <v>0</v>
      </c>
      <c r="F60" s="179" t="s">
        <v>292</v>
      </c>
      <c r="G60" s="180" t="s">
        <v>292</v>
      </c>
      <c r="H60" s="181" t="s">
        <v>292</v>
      </c>
      <c r="I60" s="179" t="s">
        <v>293</v>
      </c>
      <c r="J60" s="180" t="s">
        <v>293</v>
      </c>
      <c r="K60" s="181" t="s">
        <v>293</v>
      </c>
      <c r="L60" s="179" t="s">
        <v>293</v>
      </c>
      <c r="M60" s="180" t="s">
        <v>293</v>
      </c>
      <c r="N60" s="181" t="s">
        <v>293</v>
      </c>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
      <c r="A61" s="85"/>
      <c r="B61" s="147"/>
      <c r="C61" s="185"/>
      <c r="D61" s="186"/>
      <c r="E61" s="187"/>
      <c r="F61" s="188"/>
      <c r="G61" s="189"/>
      <c r="H61" s="190"/>
      <c r="I61" s="188"/>
      <c r="J61" s="189"/>
      <c r="K61" s="190"/>
      <c r="L61" s="188"/>
      <c r="M61" s="189"/>
      <c r="N61" s="190"/>
      <c r="O61" s="93"/>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s="86" customFormat="1" ht="20.100000000000001" customHeight="1">
      <c r="A62" s="85"/>
      <c r="B62" s="85" t="s">
        <v>476</v>
      </c>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row>
    <row r="63" spans="1:102" ht="20.100000000000001" customHeight="1">
      <c r="B63" s="85"/>
      <c r="C63" s="118"/>
      <c r="D63" s="118"/>
      <c r="E63" s="118"/>
      <c r="F63" s="118"/>
      <c r="G63" s="118"/>
      <c r="H63" s="118"/>
    </row>
    <row r="64" spans="1:102" ht="30.75" customHeight="1">
      <c r="B64" s="286"/>
      <c r="C64" s="118"/>
      <c r="D64" s="118"/>
      <c r="E64" s="118"/>
      <c r="F64" s="118"/>
      <c r="G64" s="118"/>
      <c r="H64" s="118"/>
    </row>
    <row r="65" spans="2:14" ht="20.100000000000001" customHeight="1">
      <c r="B65" s="286"/>
      <c r="C65" s="63"/>
      <c r="D65" s="63"/>
      <c r="E65" s="63"/>
      <c r="F65" s="63"/>
      <c r="G65" s="191"/>
      <c r="H65" s="63"/>
      <c r="I65" s="63"/>
      <c r="J65" s="63"/>
      <c r="K65" s="63"/>
      <c r="L65" s="63"/>
      <c r="M65" s="63"/>
      <c r="N65" s="63"/>
    </row>
    <row r="66" spans="2:14" ht="20.100000000000001" customHeight="1">
      <c r="B66" s="63"/>
      <c r="C66" s="63"/>
      <c r="D66" s="63"/>
      <c r="E66" s="63"/>
      <c r="F66" s="63"/>
      <c r="G66" s="63"/>
      <c r="H66" s="63"/>
      <c r="I66" s="63"/>
      <c r="J66" s="191"/>
      <c r="K66" s="63"/>
      <c r="L66" s="63"/>
      <c r="M66" s="63"/>
      <c r="N66" s="63"/>
    </row>
    <row r="67" spans="2:14" ht="28.5" customHeight="1">
      <c r="B67" s="63"/>
      <c r="C67" s="193"/>
      <c r="D67" s="193"/>
      <c r="E67" s="193"/>
      <c r="F67" s="193"/>
      <c r="G67" s="193"/>
      <c r="H67" s="193"/>
      <c r="I67" s="193"/>
      <c r="J67" s="193"/>
      <c r="K67" s="193"/>
      <c r="L67" s="193"/>
      <c r="M67" s="193"/>
      <c r="N67" s="193"/>
    </row>
    <row r="68" spans="2:14" ht="20.100000000000001" customHeight="1">
      <c r="B68" s="63"/>
    </row>
    <row r="69" spans="2:14" ht="20.100000000000001" customHeight="1">
      <c r="B69" s="84"/>
    </row>
    <row r="70" spans="2:14" ht="20.100000000000001" customHeight="1"/>
    <row r="71" spans="2:14" ht="20.100000000000001" customHeight="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CX95"/>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14" width="16.7109375" style="44" customWidth="1"/>
    <col min="15" max="15" width="15.7109375" style="44" customWidth="1"/>
    <col min="16" max="16" width="15.7109375" style="44" hidden="1" customWidth="1"/>
    <col min="17" max="102" width="0" style="44" hidden="1" customWidth="1"/>
    <col min="103" max="16384" width="15.7109375" style="52" hidden="1"/>
  </cols>
  <sheetData>
    <row r="1" spans="1:102" ht="89.1" customHeight="1"/>
    <row r="2" spans="1:102" s="214" customFormat="1" ht="20.100000000000001" customHeight="1">
      <c r="A2" s="72"/>
      <c r="B2" s="87" t="s">
        <v>17</v>
      </c>
      <c r="C2" s="274"/>
      <c r="D2" s="274"/>
      <c r="E2" s="274"/>
      <c r="F2" s="274"/>
      <c r="G2" s="274"/>
      <c r="H2" s="274"/>
      <c r="I2" s="274"/>
      <c r="J2" s="274"/>
      <c r="K2" s="274"/>
      <c r="L2" s="274"/>
      <c r="M2" s="274"/>
      <c r="N2" s="274"/>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163"/>
      <c r="H3" s="74"/>
      <c r="I3" s="47"/>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15"/>
      <c r="C4" s="51"/>
      <c r="D4" s="51"/>
      <c r="E4" s="51"/>
      <c r="F4" s="74"/>
      <c r="G4" s="74"/>
      <c r="H4" s="74"/>
      <c r="I4" s="74"/>
      <c r="J4" s="47"/>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176" customFormat="1" ht="20.100000000000001" customHeight="1">
      <c r="A5" s="182"/>
      <c r="B5" s="287"/>
      <c r="C5" s="674" t="s">
        <v>201</v>
      </c>
      <c r="D5" s="675"/>
      <c r="E5" s="676"/>
      <c r="F5" s="674" t="s">
        <v>194</v>
      </c>
      <c r="G5" s="675"/>
      <c r="H5" s="676"/>
      <c r="I5" s="674" t="s">
        <v>195</v>
      </c>
      <c r="J5" s="675"/>
      <c r="K5" s="676"/>
      <c r="L5" s="674" t="s">
        <v>196</v>
      </c>
      <c r="M5" s="675"/>
      <c r="N5" s="676"/>
      <c r="O5" s="182"/>
      <c r="P5" s="182"/>
      <c r="Q5" s="182"/>
      <c r="R5" s="182"/>
      <c r="S5" s="182"/>
      <c r="T5" s="182"/>
      <c r="U5" s="182"/>
      <c r="V5" s="182"/>
      <c r="W5" s="182"/>
      <c r="X5" s="182"/>
      <c r="Y5" s="182"/>
      <c r="Z5" s="182"/>
      <c r="AA5" s="182"/>
      <c r="AB5" s="182"/>
      <c r="AC5" s="182"/>
      <c r="AD5" s="182"/>
      <c r="AE5" s="182"/>
      <c r="AF5" s="182"/>
      <c r="AG5" s="182"/>
      <c r="AH5" s="182"/>
      <c r="AI5" s="182"/>
      <c r="AJ5" s="182"/>
      <c r="AK5" s="182"/>
      <c r="AL5" s="182"/>
      <c r="AM5" s="182"/>
      <c r="AN5" s="182"/>
      <c r="AO5" s="182"/>
      <c r="AP5" s="182"/>
      <c r="AQ5" s="182"/>
      <c r="AR5" s="182"/>
      <c r="AS5" s="182"/>
      <c r="AT5" s="182"/>
      <c r="AU5" s="182"/>
      <c r="AV5" s="182"/>
      <c r="AW5" s="182"/>
      <c r="AX5" s="182"/>
      <c r="AY5" s="182"/>
      <c r="AZ5" s="182"/>
      <c r="BA5" s="182"/>
      <c r="BB5" s="182"/>
      <c r="BC5" s="182"/>
      <c r="BD5" s="182"/>
      <c r="BE5" s="182"/>
      <c r="BF5" s="182"/>
      <c r="BG5" s="182"/>
      <c r="BH5" s="182"/>
      <c r="BI5" s="182"/>
      <c r="BJ5" s="182"/>
      <c r="BK5" s="182"/>
      <c r="BL5" s="182"/>
      <c r="BM5" s="182"/>
      <c r="BN5" s="182"/>
      <c r="BO5" s="182"/>
      <c r="BP5" s="182"/>
      <c r="BQ5" s="182"/>
      <c r="BR5" s="182"/>
      <c r="BS5" s="182"/>
      <c r="BT5" s="182"/>
      <c r="BU5" s="182"/>
      <c r="BV5" s="182"/>
      <c r="BW5" s="182"/>
      <c r="BX5" s="182"/>
      <c r="BY5" s="182"/>
      <c r="BZ5" s="182"/>
      <c r="CA5" s="182"/>
      <c r="CB5" s="182"/>
      <c r="CC5" s="182"/>
      <c r="CD5" s="182"/>
      <c r="CE5" s="182"/>
      <c r="CF5" s="182"/>
      <c r="CG5" s="182"/>
      <c r="CH5" s="182"/>
      <c r="CI5" s="182"/>
      <c r="CJ5" s="182"/>
      <c r="CK5" s="182"/>
      <c r="CL5" s="182"/>
      <c r="CM5" s="182"/>
      <c r="CN5" s="182"/>
      <c r="CO5" s="182"/>
      <c r="CP5" s="182"/>
      <c r="CQ5" s="182"/>
      <c r="CR5" s="182"/>
      <c r="CS5" s="182"/>
      <c r="CT5" s="182"/>
      <c r="CU5" s="182"/>
      <c r="CV5" s="182"/>
      <c r="CW5" s="182"/>
      <c r="CX5" s="182"/>
    </row>
    <row r="6" spans="1:102" s="176" customFormat="1" ht="20.100000000000001" customHeight="1">
      <c r="A6" s="93"/>
      <c r="B6" s="288"/>
      <c r="C6" s="134">
        <v>45627</v>
      </c>
      <c r="D6" s="135">
        <v>45962</v>
      </c>
      <c r="E6" s="136">
        <v>45992</v>
      </c>
      <c r="F6" s="134">
        <f>C6</f>
        <v>45627</v>
      </c>
      <c r="G6" s="135">
        <f t="shared" ref="G6:H6" si="0">D6</f>
        <v>45962</v>
      </c>
      <c r="H6" s="136">
        <f t="shared" si="0"/>
        <v>45992</v>
      </c>
      <c r="I6" s="134">
        <f>C6</f>
        <v>45627</v>
      </c>
      <c r="J6" s="135">
        <f t="shared" ref="J6:K6" si="1">D6</f>
        <v>45962</v>
      </c>
      <c r="K6" s="136">
        <f t="shared" si="1"/>
        <v>45992</v>
      </c>
      <c r="L6" s="134">
        <f>C6</f>
        <v>45627</v>
      </c>
      <c r="M6" s="135">
        <f t="shared" ref="M6:N6" si="2">D6</f>
        <v>45962</v>
      </c>
      <c r="N6" s="136">
        <f t="shared" si="2"/>
        <v>45992</v>
      </c>
      <c r="O6" s="182"/>
      <c r="P6" s="182"/>
      <c r="Q6" s="182"/>
      <c r="R6" s="182"/>
      <c r="S6" s="182"/>
      <c r="T6" s="182"/>
      <c r="U6" s="182"/>
      <c r="V6" s="182"/>
      <c r="W6" s="182"/>
      <c r="X6" s="182"/>
      <c r="Y6" s="182"/>
      <c r="Z6" s="182"/>
      <c r="AA6" s="182"/>
      <c r="AB6" s="182"/>
      <c r="AC6" s="182"/>
      <c r="AD6" s="182"/>
      <c r="AE6" s="182"/>
      <c r="AF6" s="182"/>
      <c r="AG6" s="182"/>
      <c r="AH6" s="182"/>
      <c r="AI6" s="182"/>
      <c r="AJ6" s="182"/>
      <c r="AK6" s="182"/>
      <c r="AL6" s="182"/>
      <c r="AM6" s="182"/>
      <c r="AN6" s="182"/>
      <c r="AO6" s="182"/>
      <c r="AP6" s="182"/>
      <c r="AQ6" s="182"/>
      <c r="AR6" s="182"/>
      <c r="AS6" s="182"/>
      <c r="AT6" s="182"/>
      <c r="AU6" s="182"/>
      <c r="AV6" s="182"/>
      <c r="AW6" s="182"/>
      <c r="AX6" s="182"/>
      <c r="AY6" s="182"/>
      <c r="AZ6" s="182"/>
      <c r="BA6" s="182"/>
      <c r="BB6" s="182"/>
      <c r="BC6" s="182"/>
      <c r="BD6" s="182"/>
      <c r="BE6" s="182"/>
      <c r="BF6" s="182"/>
      <c r="BG6" s="182"/>
      <c r="BH6" s="182"/>
      <c r="BI6" s="182"/>
      <c r="BJ6" s="182"/>
      <c r="BK6" s="182"/>
      <c r="BL6" s="182"/>
      <c r="BM6" s="182"/>
      <c r="BN6" s="182"/>
      <c r="BO6" s="182"/>
      <c r="BP6" s="182"/>
      <c r="BQ6" s="182"/>
      <c r="BR6" s="182"/>
      <c r="BS6" s="182"/>
      <c r="BT6" s="182"/>
      <c r="BU6" s="182"/>
      <c r="BV6" s="182"/>
      <c r="BW6" s="182"/>
      <c r="BX6" s="182"/>
      <c r="BY6" s="182"/>
      <c r="BZ6" s="182"/>
      <c r="CA6" s="182"/>
      <c r="CB6" s="182"/>
      <c r="CC6" s="182"/>
      <c r="CD6" s="182"/>
      <c r="CE6" s="182"/>
      <c r="CF6" s="182"/>
      <c r="CG6" s="182"/>
      <c r="CH6" s="182"/>
      <c r="CI6" s="182"/>
      <c r="CJ6" s="182"/>
      <c r="CK6" s="182"/>
      <c r="CL6" s="182"/>
      <c r="CM6" s="182"/>
      <c r="CN6" s="182"/>
      <c r="CO6" s="182"/>
      <c r="CP6" s="182"/>
      <c r="CQ6" s="182"/>
      <c r="CR6" s="182"/>
      <c r="CS6" s="182"/>
      <c r="CT6" s="182"/>
      <c r="CU6" s="182"/>
      <c r="CV6" s="182"/>
      <c r="CW6" s="182"/>
      <c r="CX6" s="182"/>
    </row>
    <row r="7" spans="1:102" s="95" customFormat="1" ht="20.100000000000001" customHeight="1">
      <c r="A7" s="93"/>
      <c r="B7" s="169" t="s">
        <v>289</v>
      </c>
      <c r="C7" s="219">
        <v>401187.24846716993</v>
      </c>
      <c r="D7" s="220">
        <v>438682.03980488004</v>
      </c>
      <c r="E7" s="221">
        <v>436487.87131918001</v>
      </c>
      <c r="F7" s="222">
        <v>2.8915386131793506</v>
      </c>
      <c r="G7" s="223">
        <v>2.8527183822265036</v>
      </c>
      <c r="H7" s="224">
        <v>2.9596050968650016</v>
      </c>
      <c r="I7" s="222">
        <v>248.52080790626462</v>
      </c>
      <c r="J7" s="223">
        <v>246.99834354273028</v>
      </c>
      <c r="K7" s="224">
        <v>242.46442689383616</v>
      </c>
      <c r="L7" s="222">
        <v>7.1860751223949224</v>
      </c>
      <c r="M7" s="223">
        <v>7.0461671500384364</v>
      </c>
      <c r="N7" s="224">
        <v>7.175989536434491</v>
      </c>
      <c r="O7" s="289"/>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290">
        <v>158547.50957575001</v>
      </c>
      <c r="D8" s="291">
        <v>177143.48435444001</v>
      </c>
      <c r="E8" s="292">
        <v>176860.55076081998</v>
      </c>
      <c r="F8" s="179">
        <v>2.6348624370312748</v>
      </c>
      <c r="G8" s="180">
        <v>2.6281908565909431</v>
      </c>
      <c r="H8" s="181">
        <v>2.8023675263584944</v>
      </c>
      <c r="I8" s="179">
        <v>270.10038524188002</v>
      </c>
      <c r="J8" s="180">
        <v>274.35809103474594</v>
      </c>
      <c r="K8" s="181">
        <v>263.52543505534476</v>
      </c>
      <c r="L8" s="179">
        <v>7.1167735930150604</v>
      </c>
      <c r="M8" s="180">
        <v>7.2106542628926489</v>
      </c>
      <c r="N8" s="181">
        <v>7.3849512156859252</v>
      </c>
      <c r="O8" s="289"/>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290">
        <v>54301.026101000003</v>
      </c>
      <c r="D9" s="291">
        <v>57866.375244000003</v>
      </c>
      <c r="E9" s="292">
        <v>57431.301219000001</v>
      </c>
      <c r="F9" s="179">
        <v>3.7136249455935486</v>
      </c>
      <c r="G9" s="180">
        <v>3.1048636922982169</v>
      </c>
      <c r="H9" s="181">
        <v>3.2266150682076891</v>
      </c>
      <c r="I9" s="179">
        <v>201.24879220445098</v>
      </c>
      <c r="J9" s="180">
        <v>222.64422042625674</v>
      </c>
      <c r="K9" s="181">
        <v>223.48114905228852</v>
      </c>
      <c r="L9" s="179">
        <v>7.4736253500102157</v>
      </c>
      <c r="M9" s="180">
        <v>6.9127995630152554</v>
      </c>
      <c r="N9" s="181">
        <v>7.2108764299248254</v>
      </c>
      <c r="O9" s="289"/>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290">
        <v>83463.578821919989</v>
      </c>
      <c r="D10" s="291">
        <v>92627.634432890001</v>
      </c>
      <c r="E10" s="292">
        <v>92560.162590980006</v>
      </c>
      <c r="F10" s="179">
        <v>2.7719336943318238</v>
      </c>
      <c r="G10" s="180">
        <v>2.8810939266979791</v>
      </c>
      <c r="H10" s="181">
        <v>2.8849304018403061</v>
      </c>
      <c r="I10" s="179">
        <v>254.68678307397147</v>
      </c>
      <c r="J10" s="180">
        <v>232.40107523878675</v>
      </c>
      <c r="K10" s="181">
        <v>229.99093879931354</v>
      </c>
      <c r="L10" s="179">
        <v>7.059748755037214</v>
      </c>
      <c r="M10" s="180">
        <v>6.6956932642854863</v>
      </c>
      <c r="N10" s="181">
        <v>6.6350785148993285</v>
      </c>
      <c r="O10" s="289"/>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290">
        <v>62084.683221059997</v>
      </c>
      <c r="D11" s="291">
        <v>69777.012020540016</v>
      </c>
      <c r="E11" s="292">
        <v>69656.159362289996</v>
      </c>
      <c r="F11" s="179">
        <v>3.0384040099122425</v>
      </c>
      <c r="G11" s="180">
        <v>3.2696126269758028</v>
      </c>
      <c r="H11" s="181">
        <v>3.2583684718895523</v>
      </c>
      <c r="I11" s="179">
        <v>211.95505990740671</v>
      </c>
      <c r="J11" s="180">
        <v>198.19457037943914</v>
      </c>
      <c r="K11" s="181">
        <v>207.91051637645737</v>
      </c>
      <c r="L11" s="179">
        <v>6.4400510394385408</v>
      </c>
      <c r="M11" s="180">
        <v>6.4801946991065869</v>
      </c>
      <c r="N11" s="181">
        <v>6.7744907153532496</v>
      </c>
      <c r="O11" s="289"/>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55</v>
      </c>
      <c r="C12" s="290">
        <v>31871.708991</v>
      </c>
      <c r="D12" s="291">
        <v>29347.589958000004</v>
      </c>
      <c r="E12" s="292">
        <v>28253.61361</v>
      </c>
      <c r="F12" s="179">
        <v>2.9063030578672997</v>
      </c>
      <c r="G12" s="180">
        <v>2.5876950921245383</v>
      </c>
      <c r="H12" s="181">
        <v>2.813041212960794</v>
      </c>
      <c r="I12" s="179">
        <v>302.7680848138566</v>
      </c>
      <c r="J12" s="180">
        <v>328.72173238123111</v>
      </c>
      <c r="K12" s="181">
        <v>295.14679386035078</v>
      </c>
      <c r="L12" s="179">
        <v>8.799358107191372</v>
      </c>
      <c r="M12" s="180">
        <v>8.5063161355758776</v>
      </c>
      <c r="N12" s="181">
        <v>8.3026009500241074</v>
      </c>
      <c r="O12" s="289"/>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70</v>
      </c>
      <c r="C13" s="290">
        <v>1784.9812769999999</v>
      </c>
      <c r="D13" s="291">
        <v>1515.5486879999999</v>
      </c>
      <c r="E13" s="292">
        <v>1450.2806579999999</v>
      </c>
      <c r="F13" s="179">
        <v>2.9814940742372844</v>
      </c>
      <c r="G13" s="180">
        <v>3.7321850790979014</v>
      </c>
      <c r="H13" s="181">
        <v>3.3023916947253396</v>
      </c>
      <c r="I13" s="179">
        <v>216.77802359381761</v>
      </c>
      <c r="J13" s="180">
        <v>176.42505760205921</v>
      </c>
      <c r="K13" s="181">
        <v>183.78925871803261</v>
      </c>
      <c r="L13" s="179">
        <v>6.4632239276983752</v>
      </c>
      <c r="M13" s="180">
        <v>6.5845096756139325</v>
      </c>
      <c r="N13" s="181">
        <v>6.069441215701576</v>
      </c>
      <c r="O13" s="289"/>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290">
        <v>2072.2229750000001</v>
      </c>
      <c r="D14" s="291">
        <v>2715.2184400000001</v>
      </c>
      <c r="E14" s="292">
        <v>2687.8310329999999</v>
      </c>
      <c r="F14" s="179">
        <v>2.0285220995583253</v>
      </c>
      <c r="G14" s="180">
        <v>3.6196603393721793</v>
      </c>
      <c r="H14" s="181">
        <v>4.031810953497537</v>
      </c>
      <c r="I14" s="179">
        <v>377.56265590839513</v>
      </c>
      <c r="J14" s="180">
        <v>284.1372581269847</v>
      </c>
      <c r="K14" s="181">
        <v>261.68025333172722</v>
      </c>
      <c r="L14" s="179">
        <v>7.6589419147811535</v>
      </c>
      <c r="M14" s="180">
        <v>10.28480364180202</v>
      </c>
      <c r="N14" s="181">
        <v>10.550453116968681</v>
      </c>
      <c r="O14" s="289"/>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290">
        <v>0</v>
      </c>
      <c r="D15" s="291">
        <v>0</v>
      </c>
      <c r="E15" s="292">
        <v>0</v>
      </c>
      <c r="F15" s="179" t="s">
        <v>292</v>
      </c>
      <c r="G15" s="180" t="s">
        <v>292</v>
      </c>
      <c r="H15" s="181" t="s">
        <v>292</v>
      </c>
      <c r="I15" s="179" t="s">
        <v>293</v>
      </c>
      <c r="J15" s="180" t="s">
        <v>293</v>
      </c>
      <c r="K15" s="181" t="s">
        <v>293</v>
      </c>
      <c r="L15" s="179" t="s">
        <v>293</v>
      </c>
      <c r="M15" s="180" t="s">
        <v>293</v>
      </c>
      <c r="N15" s="181" t="s">
        <v>293</v>
      </c>
      <c r="O15" s="289"/>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290">
        <v>2488.0975275800001</v>
      </c>
      <c r="D16" s="291">
        <v>2817.39617426</v>
      </c>
      <c r="E16" s="292">
        <v>2779.4738720099999</v>
      </c>
      <c r="F16" s="179">
        <v>2.754640620404551</v>
      </c>
      <c r="G16" s="180">
        <v>2.1881418663526171</v>
      </c>
      <c r="H16" s="181">
        <v>2.2144452246816644</v>
      </c>
      <c r="I16" s="179">
        <v>275.55773331996636</v>
      </c>
      <c r="J16" s="180">
        <v>281.61648171760862</v>
      </c>
      <c r="K16" s="181">
        <v>284.52572317721297</v>
      </c>
      <c r="L16" s="179">
        <v>7.590625254697839</v>
      </c>
      <c r="M16" s="180">
        <v>6.1621681390122571</v>
      </c>
      <c r="N16" s="181">
        <v>6.3006662898887633</v>
      </c>
      <c r="O16" s="289"/>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290">
        <v>2004.84817217</v>
      </c>
      <c r="D17" s="291">
        <v>1915.5077410700001</v>
      </c>
      <c r="E17" s="292">
        <v>1883.86316612</v>
      </c>
      <c r="F17" s="179">
        <v>3.1674182874041295</v>
      </c>
      <c r="G17" s="180">
        <v>2.115259827525767</v>
      </c>
      <c r="H17" s="181">
        <v>2.9061595186214606</v>
      </c>
      <c r="I17" s="179">
        <v>229.19135970972238</v>
      </c>
      <c r="J17" s="180">
        <v>333.11011847457081</v>
      </c>
      <c r="K17" s="181">
        <v>253.40623306648033</v>
      </c>
      <c r="L17" s="179">
        <v>7.2594490405959249</v>
      </c>
      <c r="M17" s="180">
        <v>7.0461445175160842</v>
      </c>
      <c r="N17" s="181">
        <v>7.3643893630416013</v>
      </c>
      <c r="O17" s="289"/>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290">
        <v>2291.087207</v>
      </c>
      <c r="D18" s="291">
        <v>2260.1681370000001</v>
      </c>
      <c r="E18" s="292">
        <v>2210.8087719999999</v>
      </c>
      <c r="F18" s="179">
        <v>2.128652626185259</v>
      </c>
      <c r="G18" s="180">
        <v>1.9535421846361509</v>
      </c>
      <c r="H18" s="181">
        <v>2.0256692739411655</v>
      </c>
      <c r="I18" s="179">
        <v>337.32233080786409</v>
      </c>
      <c r="J18" s="180">
        <v>350.7621394332632</v>
      </c>
      <c r="K18" s="181">
        <v>327.91329045491</v>
      </c>
      <c r="L18" s="179">
        <v>7.1804206534509269</v>
      </c>
      <c r="M18" s="180">
        <v>6.852286361561073</v>
      </c>
      <c r="N18" s="181">
        <v>6.6424387699145608</v>
      </c>
      <c r="O18" s="289"/>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64</v>
      </c>
      <c r="C19" s="290">
        <v>0</v>
      </c>
      <c r="D19" s="291">
        <v>0</v>
      </c>
      <c r="E19" s="292">
        <v>0</v>
      </c>
      <c r="F19" s="179" t="s">
        <v>292</v>
      </c>
      <c r="G19" s="180" t="s">
        <v>292</v>
      </c>
      <c r="H19" s="181" t="s">
        <v>292</v>
      </c>
      <c r="I19" s="179" t="s">
        <v>293</v>
      </c>
      <c r="J19" s="180" t="s">
        <v>293</v>
      </c>
      <c r="K19" s="181" t="s">
        <v>293</v>
      </c>
      <c r="L19" s="179" t="s">
        <v>293</v>
      </c>
      <c r="M19" s="180" t="s">
        <v>293</v>
      </c>
      <c r="N19" s="181" t="s">
        <v>293</v>
      </c>
      <c r="O19" s="289"/>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290">
        <v>13.625866489999998</v>
      </c>
      <c r="D20" s="291">
        <v>47.82153435</v>
      </c>
      <c r="E20" s="292">
        <v>47.594859099999994</v>
      </c>
      <c r="F20" s="179">
        <v>2.1544256302191322</v>
      </c>
      <c r="G20" s="180">
        <v>1.8662395553186595</v>
      </c>
      <c r="H20" s="181">
        <v>2.7097268158526813</v>
      </c>
      <c r="I20" s="179">
        <v>405.64695375201376</v>
      </c>
      <c r="J20" s="180">
        <v>357.27778337463974</v>
      </c>
      <c r="K20" s="181">
        <v>282.30236776313473</v>
      </c>
      <c r="L20" s="179">
        <v>8.7393619398365328</v>
      </c>
      <c r="M20" s="180">
        <v>6.6676593157032391</v>
      </c>
      <c r="N20" s="181">
        <v>7.6496229610647184</v>
      </c>
      <c r="O20" s="289"/>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290">
        <v>0</v>
      </c>
      <c r="D21" s="291">
        <v>0</v>
      </c>
      <c r="E21" s="292">
        <v>0</v>
      </c>
      <c r="F21" s="179" t="s">
        <v>292</v>
      </c>
      <c r="G21" s="180" t="s">
        <v>292</v>
      </c>
      <c r="H21" s="181" t="s">
        <v>292</v>
      </c>
      <c r="I21" s="179" t="s">
        <v>293</v>
      </c>
      <c r="J21" s="180" t="s">
        <v>293</v>
      </c>
      <c r="K21" s="181" t="s">
        <v>293</v>
      </c>
      <c r="L21" s="179" t="s">
        <v>293</v>
      </c>
      <c r="M21" s="180" t="s">
        <v>293</v>
      </c>
      <c r="N21" s="181" t="s">
        <v>293</v>
      </c>
      <c r="O21" s="289"/>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290">
        <v>0</v>
      </c>
      <c r="D22" s="291">
        <v>0</v>
      </c>
      <c r="E22" s="292">
        <v>0</v>
      </c>
      <c r="F22" s="179" t="s">
        <v>292</v>
      </c>
      <c r="G22" s="180" t="s">
        <v>292</v>
      </c>
      <c r="H22" s="181" t="s">
        <v>292</v>
      </c>
      <c r="I22" s="179" t="s">
        <v>293</v>
      </c>
      <c r="J22" s="180" t="s">
        <v>293</v>
      </c>
      <c r="K22" s="181" t="s">
        <v>293</v>
      </c>
      <c r="L22" s="179" t="s">
        <v>293</v>
      </c>
      <c r="M22" s="180" t="s">
        <v>293</v>
      </c>
      <c r="N22" s="181" t="s">
        <v>293</v>
      </c>
      <c r="O22" s="289"/>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36</v>
      </c>
      <c r="C23" s="290">
        <v>0</v>
      </c>
      <c r="D23" s="291">
        <v>0</v>
      </c>
      <c r="E23" s="292">
        <v>0</v>
      </c>
      <c r="F23" s="179" t="s">
        <v>292</v>
      </c>
      <c r="G23" s="180" t="s">
        <v>292</v>
      </c>
      <c r="H23" s="181" t="s">
        <v>292</v>
      </c>
      <c r="I23" s="179" t="s">
        <v>293</v>
      </c>
      <c r="J23" s="180" t="s">
        <v>293</v>
      </c>
      <c r="K23" s="181" t="s">
        <v>293</v>
      </c>
      <c r="L23" s="179" t="s">
        <v>293</v>
      </c>
      <c r="M23" s="180" t="s">
        <v>293</v>
      </c>
      <c r="N23" s="181" t="s">
        <v>293</v>
      </c>
      <c r="O23" s="289"/>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222</v>
      </c>
      <c r="C24" s="290">
        <v>213.76485324999999</v>
      </c>
      <c r="D24" s="291">
        <v>589.01788433000002</v>
      </c>
      <c r="E24" s="292">
        <v>608.36534486000005</v>
      </c>
      <c r="F24" s="179">
        <v>1.5491650473181799</v>
      </c>
      <c r="G24" s="180">
        <v>8.1447537105889154</v>
      </c>
      <c r="H24" s="181">
        <v>8.8337116790186663</v>
      </c>
      <c r="I24" s="179">
        <v>468.98682259325312</v>
      </c>
      <c r="J24" s="180">
        <v>136.92497047506777</v>
      </c>
      <c r="K24" s="181">
        <v>134.63630762872458</v>
      </c>
      <c r="L24" s="179">
        <v>7.265379932142797</v>
      </c>
      <c r="M24" s="180">
        <v>11.15220161349086</v>
      </c>
      <c r="N24" s="181">
        <v>11.893383231198143</v>
      </c>
      <c r="O24" s="289"/>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66</v>
      </c>
      <c r="C25" s="290">
        <v>47.643258000000003</v>
      </c>
      <c r="D25" s="291">
        <v>57.418247999999998</v>
      </c>
      <c r="E25" s="292">
        <v>56.294825000000003</v>
      </c>
      <c r="F25" s="179">
        <v>0.86227730269831659</v>
      </c>
      <c r="G25" s="180">
        <v>3.7132637693856489</v>
      </c>
      <c r="H25" s="181">
        <v>2.7867019748262831</v>
      </c>
      <c r="I25" s="179">
        <v>677.52356888833719</v>
      </c>
      <c r="J25" s="180">
        <v>233.79100610621219</v>
      </c>
      <c r="K25" s="181">
        <v>326.04825822029881</v>
      </c>
      <c r="L25" s="179">
        <v>5.8421319549557253</v>
      </c>
      <c r="M25" s="180">
        <v>8.6812767258241674</v>
      </c>
      <c r="N25" s="181">
        <v>9.0859932507117644</v>
      </c>
      <c r="O25" s="289"/>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34</v>
      </c>
      <c r="C26" s="290">
        <v>0.145229</v>
      </c>
      <c r="D26" s="291">
        <v>0.13900100000000001</v>
      </c>
      <c r="E26" s="292">
        <v>0.13403100000000001</v>
      </c>
      <c r="F26" s="179">
        <v>0</v>
      </c>
      <c r="G26" s="180">
        <v>0</v>
      </c>
      <c r="H26" s="181">
        <v>0</v>
      </c>
      <c r="I26" s="179" t="s">
        <v>293</v>
      </c>
      <c r="J26" s="180" t="s">
        <v>293</v>
      </c>
      <c r="K26" s="181" t="s">
        <v>293</v>
      </c>
      <c r="L26" s="179">
        <v>18.466008854980757</v>
      </c>
      <c r="M26" s="180">
        <v>9.2524514212127951</v>
      </c>
      <c r="N26" s="181">
        <v>9.4552752721385342</v>
      </c>
      <c r="O26" s="289"/>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68</v>
      </c>
      <c r="C27" s="290">
        <v>0</v>
      </c>
      <c r="D27" s="291">
        <v>0</v>
      </c>
      <c r="E27" s="292">
        <v>0</v>
      </c>
      <c r="F27" s="179" t="s">
        <v>292</v>
      </c>
      <c r="G27" s="180" t="s">
        <v>292</v>
      </c>
      <c r="H27" s="181" t="s">
        <v>292</v>
      </c>
      <c r="I27" s="179" t="s">
        <v>293</v>
      </c>
      <c r="J27" s="180" t="s">
        <v>293</v>
      </c>
      <c r="K27" s="181" t="s">
        <v>293</v>
      </c>
      <c r="L27" s="179" t="s">
        <v>293</v>
      </c>
      <c r="M27" s="180" t="s">
        <v>293</v>
      </c>
      <c r="N27" s="181" t="s">
        <v>293</v>
      </c>
      <c r="O27" s="289"/>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40</v>
      </c>
      <c r="C28" s="290">
        <v>0</v>
      </c>
      <c r="D28" s="291">
        <v>0</v>
      </c>
      <c r="E28" s="292">
        <v>0</v>
      </c>
      <c r="F28" s="179" t="s">
        <v>292</v>
      </c>
      <c r="G28" s="180" t="s">
        <v>292</v>
      </c>
      <c r="H28" s="181" t="s">
        <v>292</v>
      </c>
      <c r="I28" s="179" t="s">
        <v>293</v>
      </c>
      <c r="J28" s="180" t="s">
        <v>293</v>
      </c>
      <c r="K28" s="181" t="s">
        <v>293</v>
      </c>
      <c r="L28" s="179" t="s">
        <v>293</v>
      </c>
      <c r="M28" s="180" t="s">
        <v>293</v>
      </c>
      <c r="N28" s="181" t="s">
        <v>293</v>
      </c>
      <c r="O28" s="289"/>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290">
        <v>0</v>
      </c>
      <c r="D29" s="291">
        <v>0</v>
      </c>
      <c r="E29" s="292">
        <v>0</v>
      </c>
      <c r="F29" s="179" t="s">
        <v>292</v>
      </c>
      <c r="G29" s="180" t="s">
        <v>292</v>
      </c>
      <c r="H29" s="181" t="s">
        <v>292</v>
      </c>
      <c r="I29" s="179" t="s">
        <v>293</v>
      </c>
      <c r="J29" s="180" t="s">
        <v>293</v>
      </c>
      <c r="K29" s="181" t="s">
        <v>293</v>
      </c>
      <c r="L29" s="179" t="s">
        <v>293</v>
      </c>
      <c r="M29" s="180" t="s">
        <v>293</v>
      </c>
      <c r="N29" s="181" t="s">
        <v>293</v>
      </c>
      <c r="O29" s="289"/>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290">
        <v>0</v>
      </c>
      <c r="D30" s="291">
        <v>0</v>
      </c>
      <c r="E30" s="292">
        <v>0</v>
      </c>
      <c r="F30" s="179" t="s">
        <v>292</v>
      </c>
      <c r="G30" s="180" t="s">
        <v>292</v>
      </c>
      <c r="H30" s="181" t="s">
        <v>292</v>
      </c>
      <c r="I30" s="179" t="s">
        <v>293</v>
      </c>
      <c r="J30" s="180" t="s">
        <v>293</v>
      </c>
      <c r="K30" s="181" t="s">
        <v>293</v>
      </c>
      <c r="L30" s="179" t="s">
        <v>293</v>
      </c>
      <c r="M30" s="180" t="s">
        <v>293</v>
      </c>
      <c r="N30" s="181" t="s">
        <v>293</v>
      </c>
      <c r="O30" s="289"/>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290">
        <v>0</v>
      </c>
      <c r="D31" s="291">
        <v>0</v>
      </c>
      <c r="E31" s="292">
        <v>0</v>
      </c>
      <c r="F31" s="179" t="s">
        <v>292</v>
      </c>
      <c r="G31" s="180" t="s">
        <v>292</v>
      </c>
      <c r="H31" s="181" t="s">
        <v>292</v>
      </c>
      <c r="I31" s="179" t="s">
        <v>293</v>
      </c>
      <c r="J31" s="180" t="s">
        <v>293</v>
      </c>
      <c r="K31" s="181" t="s">
        <v>293</v>
      </c>
      <c r="L31" s="179" t="s">
        <v>293</v>
      </c>
      <c r="M31" s="180" t="s">
        <v>293</v>
      </c>
      <c r="N31" s="181" t="s">
        <v>293</v>
      </c>
      <c r="O31" s="289"/>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51</v>
      </c>
      <c r="C32" s="290">
        <v>0</v>
      </c>
      <c r="D32" s="291">
        <v>0</v>
      </c>
      <c r="E32" s="292">
        <v>0</v>
      </c>
      <c r="F32" s="179" t="s">
        <v>292</v>
      </c>
      <c r="G32" s="180" t="s">
        <v>292</v>
      </c>
      <c r="H32" s="181" t="s">
        <v>292</v>
      </c>
      <c r="I32" s="179" t="s">
        <v>293</v>
      </c>
      <c r="J32" s="180" t="s">
        <v>293</v>
      </c>
      <c r="K32" s="181" t="s">
        <v>293</v>
      </c>
      <c r="L32" s="179" t="s">
        <v>293</v>
      </c>
      <c r="M32" s="180" t="s">
        <v>293</v>
      </c>
      <c r="N32" s="181" t="s">
        <v>293</v>
      </c>
      <c r="O32" s="289"/>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45</v>
      </c>
      <c r="C33" s="290">
        <v>0</v>
      </c>
      <c r="D33" s="291">
        <v>0</v>
      </c>
      <c r="E33" s="292">
        <v>0</v>
      </c>
      <c r="F33" s="179" t="s">
        <v>292</v>
      </c>
      <c r="G33" s="180" t="s">
        <v>292</v>
      </c>
      <c r="H33" s="181" t="s">
        <v>292</v>
      </c>
      <c r="I33" s="179" t="s">
        <v>293</v>
      </c>
      <c r="J33" s="180" t="s">
        <v>293</v>
      </c>
      <c r="K33" s="181" t="s">
        <v>293</v>
      </c>
      <c r="L33" s="179" t="s">
        <v>293</v>
      </c>
      <c r="M33" s="180" t="s">
        <v>293</v>
      </c>
      <c r="N33" s="181" t="s">
        <v>293</v>
      </c>
      <c r="O33" s="289"/>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482</v>
      </c>
      <c r="C34" s="290">
        <v>1.6586659500000001</v>
      </c>
      <c r="D34" s="291">
        <v>1.1388210000000001</v>
      </c>
      <c r="E34" s="292">
        <v>1.18662</v>
      </c>
      <c r="F34" s="179">
        <v>7.5050778006264611</v>
      </c>
      <c r="G34" s="180">
        <v>22.431795690455303</v>
      </c>
      <c r="H34" s="181">
        <v>21.300332035529486</v>
      </c>
      <c r="I34" s="179">
        <v>147.18362985430196</v>
      </c>
      <c r="J34" s="180">
        <v>100.52063352879925</v>
      </c>
      <c r="K34" s="181">
        <v>140.57383859404797</v>
      </c>
      <c r="L34" s="179">
        <v>11.046245930351438</v>
      </c>
      <c r="M34" s="180">
        <v>22.548583139931562</v>
      </c>
      <c r="N34" s="181">
        <v>29.942694375621514</v>
      </c>
      <c r="O34" s="289"/>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290">
        <v>0</v>
      </c>
      <c r="D35" s="291">
        <v>0</v>
      </c>
      <c r="E35" s="292">
        <v>0</v>
      </c>
      <c r="F35" s="179" t="s">
        <v>292</v>
      </c>
      <c r="G35" s="180" t="s">
        <v>292</v>
      </c>
      <c r="H35" s="181" t="s">
        <v>292</v>
      </c>
      <c r="I35" s="179" t="s">
        <v>293</v>
      </c>
      <c r="J35" s="180" t="s">
        <v>293</v>
      </c>
      <c r="K35" s="181" t="s">
        <v>293</v>
      </c>
      <c r="L35" s="179" t="s">
        <v>293</v>
      </c>
      <c r="M35" s="180" t="s">
        <v>293</v>
      </c>
      <c r="N35" s="181" t="s">
        <v>293</v>
      </c>
      <c r="O35" s="289"/>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48</v>
      </c>
      <c r="C36" s="290">
        <v>0</v>
      </c>
      <c r="D36" s="291">
        <v>0</v>
      </c>
      <c r="E36" s="292">
        <v>0</v>
      </c>
      <c r="F36" s="179" t="s">
        <v>292</v>
      </c>
      <c r="G36" s="180" t="s">
        <v>292</v>
      </c>
      <c r="H36" s="181" t="s">
        <v>292</v>
      </c>
      <c r="I36" s="179" t="s">
        <v>293</v>
      </c>
      <c r="J36" s="180" t="s">
        <v>293</v>
      </c>
      <c r="K36" s="181" t="s">
        <v>293</v>
      </c>
      <c r="L36" s="179" t="s">
        <v>293</v>
      </c>
      <c r="M36" s="180" t="s">
        <v>293</v>
      </c>
      <c r="N36" s="181" t="s">
        <v>293</v>
      </c>
      <c r="O36" s="289"/>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65</v>
      </c>
      <c r="C37" s="290">
        <v>0</v>
      </c>
      <c r="D37" s="291">
        <v>0</v>
      </c>
      <c r="E37" s="292">
        <v>0</v>
      </c>
      <c r="F37" s="179" t="s">
        <v>292</v>
      </c>
      <c r="G37" s="180" t="s">
        <v>292</v>
      </c>
      <c r="H37" s="181" t="s">
        <v>292</v>
      </c>
      <c r="I37" s="179" t="s">
        <v>293</v>
      </c>
      <c r="J37" s="180" t="s">
        <v>293</v>
      </c>
      <c r="K37" s="181" t="s">
        <v>293</v>
      </c>
      <c r="L37" s="179" t="s">
        <v>293</v>
      </c>
      <c r="M37" s="180" t="s">
        <v>293</v>
      </c>
      <c r="N37" s="181" t="s">
        <v>293</v>
      </c>
      <c r="O37" s="289"/>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290">
        <v>0</v>
      </c>
      <c r="D38" s="291">
        <v>0</v>
      </c>
      <c r="E38" s="292">
        <v>0</v>
      </c>
      <c r="F38" s="179" t="s">
        <v>292</v>
      </c>
      <c r="G38" s="180" t="s">
        <v>292</v>
      </c>
      <c r="H38" s="181" t="s">
        <v>292</v>
      </c>
      <c r="I38" s="179" t="s">
        <v>293</v>
      </c>
      <c r="J38" s="180" t="s">
        <v>293</v>
      </c>
      <c r="K38" s="181" t="s">
        <v>293</v>
      </c>
      <c r="L38" s="179" t="s">
        <v>293</v>
      </c>
      <c r="M38" s="180" t="s">
        <v>293</v>
      </c>
      <c r="N38" s="181" t="s">
        <v>293</v>
      </c>
      <c r="O38" s="289"/>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290">
        <v>0.6667249999999999</v>
      </c>
      <c r="D39" s="291">
        <v>0.56912600000000002</v>
      </c>
      <c r="E39" s="292">
        <v>0.25059500000000001</v>
      </c>
      <c r="F39" s="179">
        <v>1.1324009149199448</v>
      </c>
      <c r="G39" s="180">
        <v>8.8203666674866366</v>
      </c>
      <c r="H39" s="181">
        <v>5.9410602765418306</v>
      </c>
      <c r="I39" s="179">
        <v>1045.0860927152319</v>
      </c>
      <c r="J39" s="180">
        <v>196.73897886412078</v>
      </c>
      <c r="K39" s="181">
        <v>610.20284793121971</v>
      </c>
      <c r="L39" s="179">
        <v>11.834564475608387</v>
      </c>
      <c r="M39" s="180">
        <v>17.353099313684492</v>
      </c>
      <c r="N39" s="181">
        <v>36.252519004768644</v>
      </c>
      <c r="O39" s="289"/>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290">
        <v>0</v>
      </c>
      <c r="D40" s="291">
        <v>0</v>
      </c>
      <c r="E40" s="292">
        <v>0</v>
      </c>
      <c r="F40" s="179" t="s">
        <v>292</v>
      </c>
      <c r="G40" s="180" t="s">
        <v>292</v>
      </c>
      <c r="H40" s="181" t="s">
        <v>292</v>
      </c>
      <c r="I40" s="179" t="s">
        <v>293</v>
      </c>
      <c r="J40" s="180" t="s">
        <v>293</v>
      </c>
      <c r="K40" s="181" t="s">
        <v>293</v>
      </c>
      <c r="L40" s="179" t="s">
        <v>293</v>
      </c>
      <c r="M40" s="180" t="s">
        <v>293</v>
      </c>
      <c r="N40" s="181" t="s">
        <v>293</v>
      </c>
      <c r="O40" s="289"/>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228</v>
      </c>
      <c r="C41" s="290">
        <v>0</v>
      </c>
      <c r="D41" s="291">
        <v>0</v>
      </c>
      <c r="E41" s="292">
        <v>0</v>
      </c>
      <c r="F41" s="179" t="s">
        <v>292</v>
      </c>
      <c r="G41" s="180" t="s">
        <v>292</v>
      </c>
      <c r="H41" s="181" t="s">
        <v>292</v>
      </c>
      <c r="I41" s="179" t="s">
        <v>293</v>
      </c>
      <c r="J41" s="180" t="s">
        <v>293</v>
      </c>
      <c r="K41" s="181" t="s">
        <v>293</v>
      </c>
      <c r="L41" s="179" t="s">
        <v>293</v>
      </c>
      <c r="M41" s="180" t="s">
        <v>293</v>
      </c>
      <c r="N41" s="181" t="s">
        <v>293</v>
      </c>
      <c r="O41" s="289"/>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58</v>
      </c>
      <c r="C42" s="290">
        <v>0</v>
      </c>
      <c r="D42" s="291">
        <v>0</v>
      </c>
      <c r="E42" s="292">
        <v>0</v>
      </c>
      <c r="F42" s="179" t="s">
        <v>292</v>
      </c>
      <c r="G42" s="180" t="s">
        <v>292</v>
      </c>
      <c r="H42" s="181" t="s">
        <v>292</v>
      </c>
      <c r="I42" s="179" t="s">
        <v>293</v>
      </c>
      <c r="J42" s="180" t="s">
        <v>293</v>
      </c>
      <c r="K42" s="181" t="s">
        <v>293</v>
      </c>
      <c r="L42" s="179" t="s">
        <v>293</v>
      </c>
      <c r="M42" s="180" t="s">
        <v>293</v>
      </c>
      <c r="N42" s="181" t="s">
        <v>293</v>
      </c>
      <c r="O42" s="289"/>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56</v>
      </c>
      <c r="C43" s="290">
        <v>0</v>
      </c>
      <c r="D43" s="291">
        <v>0</v>
      </c>
      <c r="E43" s="292">
        <v>0</v>
      </c>
      <c r="F43" s="179" t="s">
        <v>292</v>
      </c>
      <c r="G43" s="180" t="s">
        <v>292</v>
      </c>
      <c r="H43" s="181" t="s">
        <v>292</v>
      </c>
      <c r="I43" s="179" t="s">
        <v>293</v>
      </c>
      <c r="J43" s="180" t="s">
        <v>293</v>
      </c>
      <c r="K43" s="181" t="s">
        <v>293</v>
      </c>
      <c r="L43" s="179" t="s">
        <v>293</v>
      </c>
      <c r="M43" s="180" t="s">
        <v>293</v>
      </c>
      <c r="N43" s="181" t="s">
        <v>293</v>
      </c>
      <c r="O43" s="289"/>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63</v>
      </c>
      <c r="C44" s="290">
        <v>0</v>
      </c>
      <c r="D44" s="291">
        <v>0</v>
      </c>
      <c r="E44" s="292">
        <v>0</v>
      </c>
      <c r="F44" s="179" t="s">
        <v>292</v>
      </c>
      <c r="G44" s="180" t="s">
        <v>292</v>
      </c>
      <c r="H44" s="181" t="s">
        <v>292</v>
      </c>
      <c r="I44" s="179" t="s">
        <v>293</v>
      </c>
      <c r="J44" s="180" t="s">
        <v>293</v>
      </c>
      <c r="K44" s="181" t="s">
        <v>293</v>
      </c>
      <c r="L44" s="179" t="s">
        <v>293</v>
      </c>
      <c r="M44" s="180" t="s">
        <v>293</v>
      </c>
      <c r="N44" s="181" t="s">
        <v>293</v>
      </c>
      <c r="O44" s="289"/>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137</v>
      </c>
      <c r="C45" s="290">
        <v>0</v>
      </c>
      <c r="D45" s="291">
        <v>0</v>
      </c>
      <c r="E45" s="292">
        <v>0</v>
      </c>
      <c r="F45" s="179" t="s">
        <v>292</v>
      </c>
      <c r="G45" s="180" t="s">
        <v>292</v>
      </c>
      <c r="H45" s="181" t="s">
        <v>292</v>
      </c>
      <c r="I45" s="179" t="s">
        <v>293</v>
      </c>
      <c r="J45" s="180" t="s">
        <v>293</v>
      </c>
      <c r="K45" s="181" t="s">
        <v>293</v>
      </c>
      <c r="L45" s="179" t="s">
        <v>293</v>
      </c>
      <c r="M45" s="180" t="s">
        <v>293</v>
      </c>
      <c r="N45" s="181" t="s">
        <v>293</v>
      </c>
      <c r="O45" s="289"/>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73</v>
      </c>
      <c r="C46" s="290">
        <v>0</v>
      </c>
      <c r="D46" s="291">
        <v>0</v>
      </c>
      <c r="E46" s="292">
        <v>0</v>
      </c>
      <c r="F46" s="179" t="s">
        <v>292</v>
      </c>
      <c r="G46" s="180" t="s">
        <v>292</v>
      </c>
      <c r="H46" s="181" t="s">
        <v>292</v>
      </c>
      <c r="I46" s="179" t="s">
        <v>293</v>
      </c>
      <c r="J46" s="180" t="s">
        <v>293</v>
      </c>
      <c r="K46" s="181" t="s">
        <v>293</v>
      </c>
      <c r="L46" s="179" t="s">
        <v>293</v>
      </c>
      <c r="M46" s="180" t="s">
        <v>293</v>
      </c>
      <c r="N46" s="181" t="s">
        <v>293</v>
      </c>
      <c r="O46" s="289"/>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41</v>
      </c>
      <c r="C47" s="290">
        <v>0</v>
      </c>
      <c r="D47" s="291">
        <v>0</v>
      </c>
      <c r="E47" s="292">
        <v>0</v>
      </c>
      <c r="F47" s="179" t="s">
        <v>292</v>
      </c>
      <c r="G47" s="180" t="s">
        <v>292</v>
      </c>
      <c r="H47" s="181" t="s">
        <v>292</v>
      </c>
      <c r="I47" s="179" t="s">
        <v>293</v>
      </c>
      <c r="J47" s="180" t="s">
        <v>293</v>
      </c>
      <c r="K47" s="181" t="s">
        <v>293</v>
      </c>
      <c r="L47" s="179" t="s">
        <v>293</v>
      </c>
      <c r="M47" s="180" t="s">
        <v>293</v>
      </c>
      <c r="N47" s="181" t="s">
        <v>293</v>
      </c>
      <c r="O47" s="289"/>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71</v>
      </c>
      <c r="C48" s="290">
        <v>0</v>
      </c>
      <c r="D48" s="291">
        <v>0</v>
      </c>
      <c r="E48" s="292">
        <v>0</v>
      </c>
      <c r="F48" s="179" t="s">
        <v>292</v>
      </c>
      <c r="G48" s="180" t="s">
        <v>292</v>
      </c>
      <c r="H48" s="181" t="s">
        <v>292</v>
      </c>
      <c r="I48" s="179" t="s">
        <v>293</v>
      </c>
      <c r="J48" s="180" t="s">
        <v>293</v>
      </c>
      <c r="K48" s="181" t="s">
        <v>293</v>
      </c>
      <c r="L48" s="179" t="s">
        <v>293</v>
      </c>
      <c r="M48" s="180" t="s">
        <v>293</v>
      </c>
      <c r="N48" s="181" t="s">
        <v>293</v>
      </c>
      <c r="O48" s="289"/>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266</v>
      </c>
      <c r="C49" s="290">
        <v>0</v>
      </c>
      <c r="D49" s="291">
        <v>0</v>
      </c>
      <c r="E49" s="292">
        <v>0</v>
      </c>
      <c r="F49" s="179" t="s">
        <v>292</v>
      </c>
      <c r="G49" s="180" t="s">
        <v>292</v>
      </c>
      <c r="H49" s="181" t="s">
        <v>292</v>
      </c>
      <c r="I49" s="179" t="s">
        <v>293</v>
      </c>
      <c r="J49" s="180" t="s">
        <v>293</v>
      </c>
      <c r="K49" s="181" t="s">
        <v>293</v>
      </c>
      <c r="L49" s="179" t="s">
        <v>293</v>
      </c>
      <c r="M49" s="180" t="s">
        <v>293</v>
      </c>
      <c r="N49" s="181" t="s">
        <v>293</v>
      </c>
      <c r="O49" s="289"/>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62</v>
      </c>
      <c r="C50" s="290">
        <v>0</v>
      </c>
      <c r="D50" s="291">
        <v>0</v>
      </c>
      <c r="E50" s="292">
        <v>0</v>
      </c>
      <c r="F50" s="179" t="s">
        <v>292</v>
      </c>
      <c r="G50" s="180" t="s">
        <v>292</v>
      </c>
      <c r="H50" s="181" t="s">
        <v>292</v>
      </c>
      <c r="I50" s="179" t="s">
        <v>293</v>
      </c>
      <c r="J50" s="180" t="s">
        <v>293</v>
      </c>
      <c r="K50" s="181" t="s">
        <v>293</v>
      </c>
      <c r="L50" s="179" t="s">
        <v>293</v>
      </c>
      <c r="M50" s="180" t="s">
        <v>293</v>
      </c>
      <c r="N50" s="181" t="s">
        <v>293</v>
      </c>
      <c r="O50" s="289"/>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38</v>
      </c>
      <c r="C51" s="290">
        <v>0</v>
      </c>
      <c r="D51" s="291">
        <v>0</v>
      </c>
      <c r="E51" s="292">
        <v>0</v>
      </c>
      <c r="F51" s="179" t="s">
        <v>292</v>
      </c>
      <c r="G51" s="180" t="s">
        <v>292</v>
      </c>
      <c r="H51" s="181" t="s">
        <v>292</v>
      </c>
      <c r="I51" s="179" t="s">
        <v>293</v>
      </c>
      <c r="J51" s="180" t="s">
        <v>293</v>
      </c>
      <c r="K51" s="181" t="s">
        <v>293</v>
      </c>
      <c r="L51" s="179" t="s">
        <v>293</v>
      </c>
      <c r="M51" s="180" t="s">
        <v>293</v>
      </c>
      <c r="N51" s="181" t="s">
        <v>293</v>
      </c>
      <c r="O51" s="289"/>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54</v>
      </c>
      <c r="C52" s="290">
        <v>0</v>
      </c>
      <c r="D52" s="291">
        <v>0</v>
      </c>
      <c r="E52" s="292">
        <v>0</v>
      </c>
      <c r="F52" s="179" t="s">
        <v>292</v>
      </c>
      <c r="G52" s="180" t="s">
        <v>292</v>
      </c>
      <c r="H52" s="181" t="s">
        <v>292</v>
      </c>
      <c r="I52" s="179" t="s">
        <v>293</v>
      </c>
      <c r="J52" s="180" t="s">
        <v>293</v>
      </c>
      <c r="K52" s="181" t="s">
        <v>293</v>
      </c>
      <c r="L52" s="179" t="s">
        <v>293</v>
      </c>
      <c r="M52" s="180" t="s">
        <v>293</v>
      </c>
      <c r="N52" s="181" t="s">
        <v>293</v>
      </c>
      <c r="O52" s="289"/>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184</v>
      </c>
      <c r="C53" s="290">
        <v>0</v>
      </c>
      <c r="D53" s="291">
        <v>0</v>
      </c>
      <c r="E53" s="292">
        <v>0</v>
      </c>
      <c r="F53" s="179" t="s">
        <v>292</v>
      </c>
      <c r="G53" s="180" t="s">
        <v>292</v>
      </c>
      <c r="H53" s="181" t="s">
        <v>292</v>
      </c>
      <c r="I53" s="179" t="s">
        <v>293</v>
      </c>
      <c r="J53" s="180" t="s">
        <v>293</v>
      </c>
      <c r="K53" s="181" t="s">
        <v>293</v>
      </c>
      <c r="L53" s="179" t="s">
        <v>293</v>
      </c>
      <c r="M53" s="180" t="s">
        <v>293</v>
      </c>
      <c r="N53" s="181" t="s">
        <v>293</v>
      </c>
      <c r="O53" s="289"/>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53</v>
      </c>
      <c r="C54" s="290">
        <v>0</v>
      </c>
      <c r="D54" s="291">
        <v>0</v>
      </c>
      <c r="E54" s="292">
        <v>0</v>
      </c>
      <c r="F54" s="179" t="s">
        <v>292</v>
      </c>
      <c r="G54" s="180" t="s">
        <v>292</v>
      </c>
      <c r="H54" s="181" t="s">
        <v>292</v>
      </c>
      <c r="I54" s="179" t="s">
        <v>293</v>
      </c>
      <c r="J54" s="180" t="s">
        <v>293</v>
      </c>
      <c r="K54" s="181" t="s">
        <v>293</v>
      </c>
      <c r="L54" s="179" t="s">
        <v>293</v>
      </c>
      <c r="M54" s="180" t="s">
        <v>293</v>
      </c>
      <c r="N54" s="181" t="s">
        <v>293</v>
      </c>
      <c r="O54" s="289"/>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229</v>
      </c>
      <c r="C55" s="290">
        <v>0</v>
      </c>
      <c r="D55" s="291">
        <v>0</v>
      </c>
      <c r="E55" s="292">
        <v>0</v>
      </c>
      <c r="F55" s="179" t="s">
        <v>292</v>
      </c>
      <c r="G55" s="180" t="s">
        <v>292</v>
      </c>
      <c r="H55" s="181" t="s">
        <v>292</v>
      </c>
      <c r="I55" s="179" t="s">
        <v>293</v>
      </c>
      <c r="J55" s="180" t="s">
        <v>293</v>
      </c>
      <c r="K55" s="181" t="s">
        <v>293</v>
      </c>
      <c r="L55" s="179" t="s">
        <v>293</v>
      </c>
      <c r="M55" s="180" t="s">
        <v>293</v>
      </c>
      <c r="N55" s="181" t="s">
        <v>293</v>
      </c>
      <c r="O55" s="289"/>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290</v>
      </c>
      <c r="C56" s="290">
        <v>0</v>
      </c>
      <c r="D56" s="291">
        <v>0</v>
      </c>
      <c r="E56" s="292">
        <v>0</v>
      </c>
      <c r="F56" s="179" t="s">
        <v>292</v>
      </c>
      <c r="G56" s="180" t="s">
        <v>292</v>
      </c>
      <c r="H56" s="181" t="s">
        <v>292</v>
      </c>
      <c r="I56" s="179" t="s">
        <v>293</v>
      </c>
      <c r="J56" s="180" t="s">
        <v>293</v>
      </c>
      <c r="K56" s="181" t="s">
        <v>293</v>
      </c>
      <c r="L56" s="179" t="s">
        <v>293</v>
      </c>
      <c r="M56" s="180" t="s">
        <v>293</v>
      </c>
      <c r="N56" s="181" t="s">
        <v>293</v>
      </c>
      <c r="O56" s="289"/>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67</v>
      </c>
      <c r="C57" s="290">
        <v>0</v>
      </c>
      <c r="D57" s="291">
        <v>0</v>
      </c>
      <c r="E57" s="292">
        <v>0</v>
      </c>
      <c r="F57" s="179" t="s">
        <v>292</v>
      </c>
      <c r="G57" s="180" t="s">
        <v>292</v>
      </c>
      <c r="H57" s="181" t="s">
        <v>292</v>
      </c>
      <c r="I57" s="179" t="s">
        <v>293</v>
      </c>
      <c r="J57" s="180" t="s">
        <v>293</v>
      </c>
      <c r="K57" s="181" t="s">
        <v>293</v>
      </c>
      <c r="L57" s="179" t="s">
        <v>293</v>
      </c>
      <c r="M57" s="180" t="s">
        <v>293</v>
      </c>
      <c r="N57" s="181" t="s">
        <v>293</v>
      </c>
      <c r="O57" s="289"/>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291</v>
      </c>
      <c r="C58" s="290">
        <v>0</v>
      </c>
      <c r="D58" s="291">
        <v>0</v>
      </c>
      <c r="E58" s="292">
        <v>0</v>
      </c>
      <c r="F58" s="179" t="s">
        <v>292</v>
      </c>
      <c r="G58" s="180" t="s">
        <v>292</v>
      </c>
      <c r="H58" s="181" t="s">
        <v>292</v>
      </c>
      <c r="I58" s="179" t="s">
        <v>293</v>
      </c>
      <c r="J58" s="180" t="s">
        <v>293</v>
      </c>
      <c r="K58" s="181" t="s">
        <v>293</v>
      </c>
      <c r="L58" s="179" t="s">
        <v>293</v>
      </c>
      <c r="M58" s="180" t="s">
        <v>293</v>
      </c>
      <c r="N58" s="181" t="s">
        <v>293</v>
      </c>
      <c r="O58" s="289"/>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59</v>
      </c>
      <c r="C59" s="290">
        <v>0</v>
      </c>
      <c r="D59" s="291">
        <v>0</v>
      </c>
      <c r="E59" s="292">
        <v>0</v>
      </c>
      <c r="F59" s="179" t="s">
        <v>292</v>
      </c>
      <c r="G59" s="180" t="s">
        <v>292</v>
      </c>
      <c r="H59" s="181" t="s">
        <v>292</v>
      </c>
      <c r="I59" s="179" t="s">
        <v>293</v>
      </c>
      <c r="J59" s="180" t="s">
        <v>293</v>
      </c>
      <c r="K59" s="181" t="s">
        <v>293</v>
      </c>
      <c r="L59" s="179" t="s">
        <v>293</v>
      </c>
      <c r="M59" s="180" t="s">
        <v>293</v>
      </c>
      <c r="N59" s="181" t="s">
        <v>293</v>
      </c>
      <c r="O59" s="289"/>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5" customHeight="1">
      <c r="A60" s="93"/>
      <c r="B60" s="104" t="s">
        <v>50</v>
      </c>
      <c r="C60" s="290">
        <v>0</v>
      </c>
      <c r="D60" s="291">
        <v>0</v>
      </c>
      <c r="E60" s="292">
        <v>0</v>
      </c>
      <c r="F60" s="179" t="s">
        <v>292</v>
      </c>
      <c r="G60" s="180" t="s">
        <v>292</v>
      </c>
      <c r="H60" s="181" t="s">
        <v>292</v>
      </c>
      <c r="I60" s="179" t="s">
        <v>293</v>
      </c>
      <c r="J60" s="180" t="s">
        <v>293</v>
      </c>
      <c r="K60" s="181" t="s">
        <v>293</v>
      </c>
      <c r="L60" s="179" t="s">
        <v>293</v>
      </c>
      <c r="M60" s="180" t="s">
        <v>293</v>
      </c>
      <c r="N60" s="181" t="s">
        <v>293</v>
      </c>
      <c r="O60" s="289"/>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
      <c r="A61" s="85"/>
      <c r="B61" s="147"/>
      <c r="C61" s="293"/>
      <c r="D61" s="294"/>
      <c r="E61" s="295"/>
      <c r="F61" s="188"/>
      <c r="G61" s="189"/>
      <c r="H61" s="190"/>
      <c r="I61" s="188"/>
      <c r="J61" s="189"/>
      <c r="K61" s="190"/>
      <c r="L61" s="188"/>
      <c r="M61" s="189"/>
      <c r="N61" s="190"/>
      <c r="O61" s="289"/>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s="86" customFormat="1" ht="20.100000000000001" customHeight="1">
      <c r="A62" s="85"/>
      <c r="B62" s="85" t="s">
        <v>476</v>
      </c>
      <c r="C62" s="296"/>
      <c r="D62" s="296"/>
      <c r="E62" s="296"/>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row>
    <row r="63" spans="1:102" ht="20.100000000000001" customHeight="1">
      <c r="B63" s="297"/>
      <c r="C63" s="117"/>
      <c r="D63" s="117"/>
      <c r="E63" s="117"/>
      <c r="F63" s="117"/>
      <c r="G63" s="117"/>
      <c r="H63" s="117"/>
      <c r="I63" s="193"/>
      <c r="J63" s="193"/>
      <c r="K63" s="193"/>
      <c r="L63" s="193"/>
      <c r="M63" s="193"/>
      <c r="N63" s="193"/>
    </row>
    <row r="64" spans="1:102" ht="20.100000000000001" customHeight="1">
      <c r="B64" s="117"/>
      <c r="C64" s="117"/>
      <c r="D64" s="117"/>
      <c r="E64" s="117"/>
      <c r="F64" s="117"/>
      <c r="G64" s="117"/>
      <c r="H64" s="117"/>
      <c r="I64" s="298"/>
      <c r="J64" s="298"/>
      <c r="K64" s="298"/>
      <c r="L64" s="298"/>
      <c r="M64" s="298"/>
      <c r="N64" s="298"/>
    </row>
    <row r="65" spans="2:14" ht="20.100000000000001" customHeight="1">
      <c r="B65" s="63"/>
      <c r="C65" s="63"/>
      <c r="D65" s="63"/>
      <c r="E65" s="63"/>
      <c r="F65" s="63"/>
      <c r="G65" s="63"/>
      <c r="H65" s="63"/>
      <c r="I65" s="63"/>
      <c r="J65" s="63"/>
      <c r="K65" s="63"/>
      <c r="L65" s="63"/>
      <c r="M65" s="63"/>
      <c r="N65" s="63"/>
    </row>
    <row r="66" spans="2:14" ht="20.100000000000001" customHeight="1">
      <c r="B66" s="63"/>
      <c r="C66" s="63"/>
      <c r="D66" s="63"/>
      <c r="E66" s="63"/>
      <c r="F66" s="63"/>
      <c r="G66" s="63"/>
      <c r="H66" s="63"/>
      <c r="I66" s="63"/>
      <c r="J66" s="63"/>
      <c r="K66" s="63"/>
      <c r="L66" s="63"/>
      <c r="M66" s="63"/>
      <c r="N66" s="63"/>
    </row>
    <row r="67" spans="2:14" ht="20.100000000000001" customHeight="1">
      <c r="B67" s="191"/>
      <c r="C67" s="194"/>
      <c r="D67" s="194"/>
      <c r="E67" s="194"/>
      <c r="F67" s="194"/>
      <c r="G67" s="194"/>
      <c r="H67" s="194"/>
      <c r="I67" s="194"/>
      <c r="J67" s="194"/>
      <c r="K67" s="194"/>
      <c r="L67" s="194"/>
      <c r="M67" s="194"/>
      <c r="N67" s="194"/>
    </row>
    <row r="68" spans="2:14" ht="20.100000000000001" customHeight="1">
      <c r="B68" s="63"/>
    </row>
    <row r="69" spans="2:14" ht="20.100000000000001" customHeight="1">
      <c r="B69" s="84"/>
    </row>
    <row r="70" spans="2:14" ht="20.100000000000001" customHeight="1"/>
    <row r="71" spans="2:14" ht="20.100000000000001" customHeight="1"/>
    <row r="72" spans="2:14"/>
    <row r="73" spans="2:14"/>
    <row r="74" spans="2:14"/>
    <row r="75" spans="2:14"/>
    <row r="76" spans="2:14"/>
    <row r="77" spans="2:14"/>
    <row r="78" spans="2:14"/>
    <row r="79" spans="2:14"/>
    <row r="80" spans="2:14"/>
    <row r="81"/>
    <row r="82"/>
    <row r="83"/>
    <row r="84"/>
    <row r="85"/>
    <row r="86"/>
    <row r="87"/>
    <row r="88"/>
    <row r="89"/>
    <row r="90"/>
    <row r="91"/>
    <row r="92"/>
    <row r="93"/>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CX69"/>
  <sheetViews>
    <sheetView showGridLines="0" zoomScale="70" zoomScaleNormal="70" zoomScaleSheetLayoutView="70" workbookViewId="0">
      <pane xSplit="2" ySplit="7" topLeftCell="C8" activePane="bottomRight" state="frozen"/>
      <selection pane="topRight"/>
      <selection pane="bottomLeft"/>
      <selection pane="bottomRight" activeCell="C8" sqref="C8"/>
    </sheetView>
  </sheetViews>
  <sheetFormatPr baseColWidth="10" defaultColWidth="0" defaultRowHeight="20.100000000000001" customHeight="1"/>
  <cols>
    <col min="1" max="1" width="5.7109375" style="199" customWidth="1"/>
    <col min="2" max="2" width="35.7109375" style="199" customWidth="1"/>
    <col min="3" max="14" width="16.7109375" style="199" customWidth="1"/>
    <col min="15" max="15" width="11.42578125" style="199" customWidth="1"/>
    <col min="16" max="16" width="11.42578125" style="199" hidden="1" customWidth="1"/>
    <col min="17" max="102" width="0" style="199" hidden="1" customWidth="1"/>
    <col min="103" max="16384" width="11.42578125" style="200" hidden="1"/>
  </cols>
  <sheetData>
    <row r="1" spans="1:102" ht="89.1" customHeight="1"/>
    <row r="2" spans="1:102" s="301" customFormat="1" ht="20.100000000000001" customHeight="1">
      <c r="A2" s="299"/>
      <c r="B2" s="87" t="s">
        <v>17</v>
      </c>
      <c r="C2" s="300"/>
      <c r="D2" s="300"/>
      <c r="E2" s="300"/>
      <c r="F2" s="300"/>
      <c r="G2" s="300"/>
      <c r="H2" s="300"/>
      <c r="I2" s="300"/>
      <c r="J2" s="300"/>
      <c r="K2" s="300"/>
      <c r="L2" s="300"/>
      <c r="M2" s="300"/>
      <c r="N2" s="300"/>
      <c r="O2" s="299"/>
      <c r="P2" s="299"/>
      <c r="Q2" s="299"/>
      <c r="R2" s="299"/>
      <c r="S2" s="299"/>
      <c r="T2" s="299"/>
      <c r="U2" s="299"/>
      <c r="V2" s="299"/>
      <c r="W2" s="299"/>
      <c r="X2" s="299"/>
      <c r="Y2" s="299"/>
      <c r="Z2" s="299"/>
      <c r="AA2" s="299"/>
      <c r="AB2" s="299"/>
      <c r="AC2" s="299"/>
      <c r="AD2" s="299"/>
      <c r="AE2" s="299"/>
      <c r="AF2" s="299"/>
      <c r="AG2" s="299"/>
      <c r="AH2" s="299"/>
      <c r="AI2" s="299"/>
      <c r="AJ2" s="299"/>
      <c r="AK2" s="299"/>
      <c r="AL2" s="299"/>
      <c r="AM2" s="299"/>
      <c r="AN2" s="299"/>
      <c r="AO2" s="299"/>
      <c r="AP2" s="299"/>
      <c r="AQ2" s="299"/>
      <c r="AR2" s="299"/>
      <c r="AS2" s="299"/>
      <c r="AT2" s="299"/>
      <c r="AU2" s="299"/>
      <c r="AV2" s="299"/>
      <c r="AW2" s="299"/>
      <c r="AX2" s="299"/>
      <c r="AY2" s="299"/>
      <c r="AZ2" s="299"/>
      <c r="BA2" s="299"/>
      <c r="BB2" s="299"/>
      <c r="BC2" s="299"/>
      <c r="BD2" s="299"/>
      <c r="BE2" s="299"/>
      <c r="BF2" s="299"/>
      <c r="BG2" s="299"/>
      <c r="BH2" s="299"/>
      <c r="BI2" s="299"/>
      <c r="BJ2" s="299"/>
      <c r="BK2" s="299"/>
      <c r="BL2" s="299"/>
      <c r="BM2" s="299"/>
      <c r="BN2" s="299"/>
      <c r="BO2" s="299"/>
      <c r="BP2" s="299"/>
      <c r="BQ2" s="299"/>
      <c r="BR2" s="299"/>
      <c r="BS2" s="299"/>
      <c r="BT2" s="299"/>
      <c r="BU2" s="299"/>
      <c r="BV2" s="299"/>
      <c r="BW2" s="299"/>
      <c r="BX2" s="299"/>
      <c r="BY2" s="299"/>
      <c r="BZ2" s="299"/>
      <c r="CA2" s="299"/>
      <c r="CB2" s="299"/>
      <c r="CC2" s="299"/>
      <c r="CD2" s="299"/>
      <c r="CE2" s="299"/>
      <c r="CF2" s="299"/>
      <c r="CG2" s="299"/>
      <c r="CH2" s="299"/>
      <c r="CI2" s="299"/>
      <c r="CJ2" s="299"/>
      <c r="CK2" s="299"/>
      <c r="CL2" s="299"/>
      <c r="CM2" s="299"/>
      <c r="CN2" s="299"/>
      <c r="CO2" s="299"/>
      <c r="CP2" s="299"/>
      <c r="CQ2" s="299"/>
      <c r="CR2" s="299"/>
      <c r="CS2" s="299"/>
      <c r="CT2" s="299"/>
      <c r="CU2" s="299"/>
      <c r="CV2" s="299"/>
      <c r="CW2" s="299"/>
      <c r="CX2" s="299"/>
    </row>
    <row r="3" spans="1:102" s="202" customFormat="1" ht="20.100000000000001" customHeight="1">
      <c r="A3" s="201"/>
      <c r="B3" s="91" t="s">
        <v>2</v>
      </c>
      <c r="C3" s="201"/>
      <c r="D3" s="201"/>
      <c r="E3" s="201"/>
      <c r="F3" s="201"/>
      <c r="G3" s="201"/>
      <c r="H3" s="201"/>
      <c r="I3" s="201"/>
      <c r="J3" s="201"/>
      <c r="K3" s="201"/>
      <c r="L3" s="201"/>
      <c r="M3" s="201"/>
      <c r="N3" s="302"/>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c r="AZ3" s="201"/>
      <c r="BA3" s="201"/>
      <c r="BB3" s="201"/>
      <c r="BC3" s="201"/>
      <c r="BD3" s="201"/>
      <c r="BE3" s="201"/>
      <c r="BF3" s="201"/>
      <c r="BG3" s="201"/>
      <c r="BH3" s="201"/>
      <c r="BI3" s="201"/>
      <c r="BJ3" s="201"/>
      <c r="BK3" s="201"/>
      <c r="BL3" s="201"/>
      <c r="BM3" s="201"/>
      <c r="BN3" s="201"/>
      <c r="BO3" s="201"/>
      <c r="BP3" s="201"/>
      <c r="BQ3" s="201"/>
      <c r="BR3" s="201"/>
      <c r="BS3" s="201"/>
      <c r="BT3" s="201"/>
      <c r="BU3" s="201"/>
      <c r="BV3" s="201"/>
      <c r="BW3" s="201"/>
      <c r="BX3" s="201"/>
      <c r="BY3" s="201"/>
      <c r="BZ3" s="201"/>
      <c r="CA3" s="201"/>
      <c r="CB3" s="201"/>
      <c r="CC3" s="201"/>
      <c r="CD3" s="201"/>
      <c r="CE3" s="201"/>
      <c r="CF3" s="201"/>
      <c r="CG3" s="201"/>
      <c r="CH3" s="201"/>
      <c r="CI3" s="201"/>
      <c r="CJ3" s="201"/>
      <c r="CK3" s="201"/>
      <c r="CL3" s="201"/>
      <c r="CM3" s="201"/>
      <c r="CN3" s="201"/>
      <c r="CO3" s="201"/>
      <c r="CP3" s="201"/>
      <c r="CQ3" s="201"/>
      <c r="CR3" s="201"/>
      <c r="CS3" s="201"/>
      <c r="CT3" s="201"/>
      <c r="CU3" s="201"/>
      <c r="CV3" s="201"/>
      <c r="CW3" s="201"/>
      <c r="CX3" s="201"/>
    </row>
    <row r="4" spans="1:102" s="202" customFormat="1" ht="20.100000000000001" customHeight="1">
      <c r="A4" s="201"/>
      <c r="B4" s="303"/>
      <c r="C4" s="304"/>
      <c r="D4" s="304"/>
      <c r="E4" s="304"/>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c r="AW4" s="201"/>
      <c r="AX4" s="201"/>
      <c r="AY4" s="201"/>
      <c r="AZ4" s="201"/>
      <c r="BA4" s="201"/>
      <c r="BB4" s="201"/>
      <c r="BC4" s="201"/>
      <c r="BD4" s="201"/>
      <c r="BE4" s="201"/>
      <c r="BF4" s="201"/>
      <c r="BG4" s="201"/>
      <c r="BH4" s="201"/>
      <c r="BI4" s="201"/>
      <c r="BJ4" s="201"/>
      <c r="BK4" s="201"/>
      <c r="BL4" s="201"/>
      <c r="BM4" s="201"/>
      <c r="BN4" s="201"/>
      <c r="BO4" s="201"/>
      <c r="BP4" s="201"/>
      <c r="BQ4" s="201"/>
      <c r="BR4" s="201"/>
      <c r="BS4" s="201"/>
      <c r="BT4" s="201"/>
      <c r="BU4" s="201"/>
      <c r="BV4" s="201"/>
      <c r="BW4" s="201"/>
      <c r="BX4" s="201"/>
      <c r="BY4" s="201"/>
      <c r="BZ4" s="201"/>
      <c r="CA4" s="201"/>
      <c r="CB4" s="201"/>
      <c r="CC4" s="201"/>
      <c r="CD4" s="201"/>
      <c r="CE4" s="201"/>
      <c r="CF4" s="201"/>
      <c r="CG4" s="201"/>
      <c r="CH4" s="201"/>
      <c r="CI4" s="201"/>
      <c r="CJ4" s="201"/>
      <c r="CK4" s="201"/>
      <c r="CL4" s="201"/>
      <c r="CM4" s="201"/>
      <c r="CN4" s="201"/>
      <c r="CO4" s="201"/>
      <c r="CP4" s="201"/>
      <c r="CQ4" s="201"/>
      <c r="CR4" s="201"/>
      <c r="CS4" s="201"/>
      <c r="CT4" s="201"/>
      <c r="CU4" s="201"/>
      <c r="CV4" s="201"/>
      <c r="CW4" s="201"/>
      <c r="CX4" s="201"/>
    </row>
    <row r="5" spans="1:102" s="205" customFormat="1" ht="20.100000000000001" customHeight="1">
      <c r="A5" s="204"/>
      <c r="B5" s="305"/>
      <c r="C5" s="674" t="s">
        <v>214</v>
      </c>
      <c r="D5" s="675"/>
      <c r="E5" s="676"/>
      <c r="F5" s="674" t="s">
        <v>197</v>
      </c>
      <c r="G5" s="675"/>
      <c r="H5" s="676"/>
      <c r="I5" s="674" t="s">
        <v>195</v>
      </c>
      <c r="J5" s="675"/>
      <c r="K5" s="676"/>
      <c r="L5" s="674" t="s">
        <v>196</v>
      </c>
      <c r="M5" s="675"/>
      <c r="N5" s="676"/>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row>
    <row r="6" spans="1:102" s="205" customFormat="1" ht="20.100000000000001" customHeight="1">
      <c r="A6" s="204"/>
      <c r="B6" s="306"/>
      <c r="C6" s="134">
        <v>45627</v>
      </c>
      <c r="D6" s="135">
        <v>45962</v>
      </c>
      <c r="E6" s="136">
        <v>45992</v>
      </c>
      <c r="F6" s="134">
        <f>C6</f>
        <v>45627</v>
      </c>
      <c r="G6" s="135">
        <f t="shared" ref="G6:H6" si="0">D6</f>
        <v>45962</v>
      </c>
      <c r="H6" s="136">
        <f t="shared" si="0"/>
        <v>45992</v>
      </c>
      <c r="I6" s="134">
        <f>C6</f>
        <v>45627</v>
      </c>
      <c r="J6" s="135">
        <f t="shared" ref="J6:K6" si="1">D6</f>
        <v>45962</v>
      </c>
      <c r="K6" s="136">
        <f t="shared" si="1"/>
        <v>45992</v>
      </c>
      <c r="L6" s="134">
        <f>C6</f>
        <v>45627</v>
      </c>
      <c r="M6" s="135">
        <f t="shared" ref="M6:N6" si="2">D6</f>
        <v>45962</v>
      </c>
      <c r="N6" s="136">
        <f t="shared" si="2"/>
        <v>45992</v>
      </c>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4"/>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c r="CU6" s="204"/>
      <c r="CV6" s="204"/>
      <c r="CW6" s="204"/>
      <c r="CX6" s="204"/>
    </row>
    <row r="7" spans="1:102" s="205" customFormat="1" ht="20.100000000000001" customHeight="1">
      <c r="A7" s="204"/>
      <c r="B7" s="206" t="s">
        <v>289</v>
      </c>
      <c r="C7" s="219">
        <v>260289.62169411994</v>
      </c>
      <c r="D7" s="220">
        <v>300528.97486790997</v>
      </c>
      <c r="E7" s="221">
        <v>298989.95153500006</v>
      </c>
      <c r="F7" s="222">
        <v>4.6629855292069253</v>
      </c>
      <c r="G7" s="223">
        <v>5.8378109885940139</v>
      </c>
      <c r="H7" s="224">
        <v>6.0319526004203361</v>
      </c>
      <c r="I7" s="222">
        <v>201.49952701545013</v>
      </c>
      <c r="J7" s="223">
        <v>172.21419768216677</v>
      </c>
      <c r="K7" s="224">
        <v>167.06596505650674</v>
      </c>
      <c r="L7" s="222">
        <v>9.3958937861508378</v>
      </c>
      <c r="M7" s="223">
        <v>10.05353935620855</v>
      </c>
      <c r="N7" s="224">
        <v>10.077339823643291</v>
      </c>
      <c r="O7" s="204"/>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c r="BF7" s="204"/>
      <c r="BG7" s="204"/>
      <c r="BH7" s="204"/>
      <c r="BI7" s="204"/>
      <c r="BJ7" s="204"/>
      <c r="BK7" s="204"/>
      <c r="BL7" s="204"/>
      <c r="BM7" s="204"/>
      <c r="BN7" s="204"/>
      <c r="BO7" s="204"/>
      <c r="BP7" s="204"/>
      <c r="BQ7" s="204"/>
      <c r="BR7" s="204"/>
      <c r="BS7" s="204"/>
      <c r="BT7" s="204"/>
      <c r="BU7" s="204"/>
      <c r="BV7" s="204"/>
      <c r="BW7" s="204"/>
      <c r="BX7" s="204"/>
      <c r="BY7" s="204"/>
      <c r="BZ7" s="204"/>
      <c r="CA7" s="204"/>
      <c r="CB7" s="204"/>
      <c r="CC7" s="204"/>
      <c r="CD7" s="204"/>
      <c r="CE7" s="204"/>
      <c r="CF7" s="204"/>
      <c r="CG7" s="204"/>
      <c r="CH7" s="204"/>
      <c r="CI7" s="204"/>
      <c r="CJ7" s="204"/>
      <c r="CK7" s="204"/>
      <c r="CL7" s="204"/>
      <c r="CM7" s="204"/>
      <c r="CN7" s="204"/>
      <c r="CO7" s="204"/>
      <c r="CP7" s="204"/>
      <c r="CQ7" s="204"/>
      <c r="CR7" s="204"/>
      <c r="CS7" s="204"/>
      <c r="CT7" s="204"/>
      <c r="CU7" s="204"/>
      <c r="CV7" s="204"/>
      <c r="CW7" s="204"/>
      <c r="CX7" s="204"/>
    </row>
    <row r="8" spans="1:102" s="208" customFormat="1" ht="20.100000000000001" customHeight="1">
      <c r="A8" s="204"/>
      <c r="B8" s="104" t="s">
        <v>47</v>
      </c>
      <c r="C8" s="105">
        <v>67567.688639929998</v>
      </c>
      <c r="D8" s="177">
        <v>80766.610050910007</v>
      </c>
      <c r="E8" s="178">
        <v>79129.92214740999</v>
      </c>
      <c r="F8" s="179">
        <v>4.9239274028121907</v>
      </c>
      <c r="G8" s="180">
        <v>5.1061091030015691</v>
      </c>
      <c r="H8" s="181">
        <v>5.3618597888365489</v>
      </c>
      <c r="I8" s="179">
        <v>215.67665030906599</v>
      </c>
      <c r="J8" s="180">
        <v>197.20033847550218</v>
      </c>
      <c r="K8" s="181">
        <v>190.71575019933792</v>
      </c>
      <c r="L8" s="179">
        <v>10.619761686035524</v>
      </c>
      <c r="M8" s="180">
        <v>10.069264434047524</v>
      </c>
      <c r="N8" s="181">
        <v>10.22591112091626</v>
      </c>
      <c r="O8" s="207"/>
      <c r="P8" s="207"/>
      <c r="Q8" s="207"/>
      <c r="R8" s="207"/>
      <c r="S8" s="207"/>
      <c r="T8" s="207"/>
      <c r="U8" s="207"/>
      <c r="V8" s="207"/>
      <c r="W8" s="207"/>
      <c r="X8" s="207"/>
      <c r="Y8" s="207"/>
      <c r="Z8" s="207"/>
      <c r="AA8" s="207"/>
      <c r="AB8" s="207"/>
      <c r="AC8" s="207"/>
      <c r="AD8" s="207"/>
      <c r="AE8" s="207"/>
      <c r="AF8" s="207"/>
      <c r="AG8" s="207"/>
      <c r="AH8" s="207"/>
      <c r="AI8" s="207"/>
      <c r="AJ8" s="207"/>
      <c r="AK8" s="207"/>
      <c r="AL8" s="207"/>
      <c r="AM8" s="207"/>
      <c r="AN8" s="207"/>
      <c r="AO8" s="207"/>
      <c r="AP8" s="207"/>
      <c r="AQ8" s="207"/>
      <c r="AR8" s="207"/>
      <c r="AS8" s="207"/>
      <c r="AT8" s="207"/>
      <c r="AU8" s="207"/>
      <c r="AV8" s="207"/>
      <c r="AW8" s="207"/>
      <c r="AX8" s="207"/>
      <c r="AY8" s="207"/>
      <c r="AZ8" s="207"/>
      <c r="BA8" s="207"/>
      <c r="BB8" s="207"/>
      <c r="BC8" s="207"/>
      <c r="BD8" s="207"/>
      <c r="BE8" s="207"/>
      <c r="BF8" s="207"/>
      <c r="BG8" s="207"/>
      <c r="BH8" s="207"/>
      <c r="BI8" s="207"/>
      <c r="BJ8" s="207"/>
      <c r="BK8" s="207"/>
      <c r="BL8" s="207"/>
      <c r="BM8" s="207"/>
      <c r="BN8" s="207"/>
      <c r="BO8" s="207"/>
      <c r="BP8" s="207"/>
      <c r="BQ8" s="207"/>
      <c r="BR8" s="207"/>
      <c r="BS8" s="207"/>
      <c r="BT8" s="207"/>
      <c r="BU8" s="207"/>
      <c r="BV8" s="207"/>
      <c r="BW8" s="207"/>
      <c r="BX8" s="207"/>
      <c r="BY8" s="207"/>
      <c r="BZ8" s="207"/>
      <c r="CA8" s="207"/>
      <c r="CB8" s="207"/>
      <c r="CC8" s="207"/>
      <c r="CD8" s="207"/>
      <c r="CE8" s="207"/>
      <c r="CF8" s="207"/>
      <c r="CG8" s="207"/>
      <c r="CH8" s="207"/>
      <c r="CI8" s="207"/>
      <c r="CJ8" s="207"/>
      <c r="CK8" s="207"/>
      <c r="CL8" s="207"/>
      <c r="CM8" s="207"/>
      <c r="CN8" s="207"/>
      <c r="CO8" s="207"/>
      <c r="CP8" s="207"/>
      <c r="CQ8" s="207"/>
      <c r="CR8" s="207"/>
      <c r="CS8" s="207"/>
      <c r="CT8" s="207"/>
      <c r="CU8" s="207"/>
      <c r="CV8" s="207"/>
      <c r="CW8" s="207"/>
      <c r="CX8" s="207"/>
    </row>
    <row r="9" spans="1:102" s="208" customFormat="1" ht="20.100000000000001" customHeight="1">
      <c r="A9" s="204"/>
      <c r="B9" s="104" t="s">
        <v>69</v>
      </c>
      <c r="C9" s="105">
        <v>14231.135019000001</v>
      </c>
      <c r="D9" s="177">
        <v>13810.195328000002</v>
      </c>
      <c r="E9" s="178">
        <v>13646.627813999999</v>
      </c>
      <c r="F9" s="179">
        <v>4.9608664386743246</v>
      </c>
      <c r="G9" s="180">
        <v>4.7580518840870081</v>
      </c>
      <c r="H9" s="181">
        <v>4.6138532726309176</v>
      </c>
      <c r="I9" s="179">
        <v>184.1355669927693</v>
      </c>
      <c r="J9" s="180">
        <v>273.32639859086453</v>
      </c>
      <c r="K9" s="181">
        <v>268.4737778332991</v>
      </c>
      <c r="L9" s="179">
        <v>9.1347195446069698</v>
      </c>
      <c r="M9" s="180">
        <v>13.005011857859797</v>
      </c>
      <c r="N9" s="181">
        <v>12.386986184717532</v>
      </c>
      <c r="O9" s="207"/>
      <c r="P9" s="207"/>
      <c r="Q9" s="207"/>
      <c r="R9" s="207"/>
      <c r="S9" s="207"/>
      <c r="T9" s="207"/>
      <c r="U9" s="207"/>
      <c r="V9" s="207"/>
      <c r="W9" s="207"/>
      <c r="X9" s="207"/>
      <c r="Y9" s="207"/>
      <c r="Z9" s="207"/>
      <c r="AA9" s="207"/>
      <c r="AB9" s="207"/>
      <c r="AC9" s="207"/>
      <c r="AD9" s="207"/>
      <c r="AE9" s="207"/>
      <c r="AF9" s="207"/>
      <c r="AG9" s="207"/>
      <c r="AH9" s="207"/>
      <c r="AI9" s="207"/>
      <c r="AJ9" s="207"/>
      <c r="AK9" s="207"/>
      <c r="AL9" s="207"/>
      <c r="AM9" s="207"/>
      <c r="AN9" s="207"/>
      <c r="AO9" s="207"/>
      <c r="AP9" s="207"/>
      <c r="AQ9" s="207"/>
      <c r="AR9" s="207"/>
      <c r="AS9" s="207"/>
      <c r="AT9" s="207"/>
      <c r="AU9" s="207"/>
      <c r="AV9" s="207"/>
      <c r="AW9" s="207"/>
      <c r="AX9" s="207"/>
      <c r="AY9" s="207"/>
      <c r="AZ9" s="207"/>
      <c r="BA9" s="207"/>
      <c r="BB9" s="207"/>
      <c r="BC9" s="207"/>
      <c r="BD9" s="207"/>
      <c r="BE9" s="207"/>
      <c r="BF9" s="207"/>
      <c r="BG9" s="207"/>
      <c r="BH9" s="207"/>
      <c r="BI9" s="207"/>
      <c r="BJ9" s="207"/>
      <c r="BK9" s="207"/>
      <c r="BL9" s="207"/>
      <c r="BM9" s="207"/>
      <c r="BN9" s="207"/>
      <c r="BO9" s="207"/>
      <c r="BP9" s="207"/>
      <c r="BQ9" s="207"/>
      <c r="BR9" s="207"/>
      <c r="BS9" s="207"/>
      <c r="BT9" s="207"/>
      <c r="BU9" s="207"/>
      <c r="BV9" s="207"/>
      <c r="BW9" s="207"/>
      <c r="BX9" s="207"/>
      <c r="BY9" s="207"/>
      <c r="BZ9" s="207"/>
      <c r="CA9" s="207"/>
      <c r="CB9" s="207"/>
      <c r="CC9" s="207"/>
      <c r="CD9" s="207"/>
      <c r="CE9" s="207"/>
      <c r="CF9" s="207"/>
      <c r="CG9" s="207"/>
      <c r="CH9" s="207"/>
      <c r="CI9" s="207"/>
      <c r="CJ9" s="207"/>
      <c r="CK9" s="207"/>
      <c r="CL9" s="207"/>
      <c r="CM9" s="207"/>
      <c r="CN9" s="207"/>
      <c r="CO9" s="207"/>
      <c r="CP9" s="207"/>
      <c r="CQ9" s="207"/>
      <c r="CR9" s="207"/>
      <c r="CS9" s="207"/>
      <c r="CT9" s="207"/>
      <c r="CU9" s="207"/>
      <c r="CV9" s="207"/>
      <c r="CW9" s="207"/>
      <c r="CX9" s="207"/>
    </row>
    <row r="10" spans="1:102" s="208" customFormat="1" ht="20.100000000000001" customHeight="1">
      <c r="A10" s="204"/>
      <c r="B10" s="104" t="s">
        <v>43</v>
      </c>
      <c r="C10" s="105">
        <v>1137.4299465500001</v>
      </c>
      <c r="D10" s="177">
        <v>1122.3602898500001</v>
      </c>
      <c r="E10" s="178">
        <v>1144.2701507199999</v>
      </c>
      <c r="F10" s="179">
        <v>5.1339080316216243</v>
      </c>
      <c r="G10" s="180">
        <v>3.4409557304599074</v>
      </c>
      <c r="H10" s="181">
        <v>4.5757996813125157</v>
      </c>
      <c r="I10" s="179">
        <v>219.2011964170517</v>
      </c>
      <c r="J10" s="180">
        <v>257.90283990461353</v>
      </c>
      <c r="K10" s="181">
        <v>242.70370020352243</v>
      </c>
      <c r="L10" s="179">
        <v>11.253587828265712</v>
      </c>
      <c r="M10" s="180">
        <v>8.8743225487166395</v>
      </c>
      <c r="N10" s="181">
        <v>11.105635140446463</v>
      </c>
      <c r="O10" s="207"/>
      <c r="P10" s="207"/>
      <c r="Q10" s="207"/>
      <c r="R10" s="207"/>
      <c r="S10" s="207"/>
      <c r="T10" s="207"/>
      <c r="U10" s="207"/>
      <c r="V10" s="207"/>
      <c r="W10" s="207"/>
      <c r="X10" s="207"/>
      <c r="Y10" s="207"/>
      <c r="Z10" s="207"/>
      <c r="AA10" s="207"/>
      <c r="AB10" s="207"/>
      <c r="AC10" s="207"/>
      <c r="AD10" s="207"/>
      <c r="AE10" s="207"/>
      <c r="AF10" s="207"/>
      <c r="AG10" s="207"/>
      <c r="AH10" s="207"/>
      <c r="AI10" s="207"/>
      <c r="AJ10" s="207"/>
      <c r="AK10" s="207"/>
      <c r="AL10" s="207"/>
      <c r="AM10" s="207"/>
      <c r="AN10" s="207"/>
      <c r="AO10" s="207"/>
      <c r="AP10" s="207"/>
      <c r="AQ10" s="207"/>
      <c r="AR10" s="207"/>
      <c r="AS10" s="207"/>
      <c r="AT10" s="207"/>
      <c r="AU10" s="207"/>
      <c r="AV10" s="207"/>
      <c r="AW10" s="207"/>
      <c r="AX10" s="207"/>
      <c r="AY10" s="207"/>
      <c r="AZ10" s="207"/>
      <c r="BA10" s="207"/>
      <c r="BB10" s="207"/>
      <c r="BC10" s="207"/>
      <c r="BD10" s="207"/>
      <c r="BE10" s="207"/>
      <c r="BF10" s="207"/>
      <c r="BG10" s="207"/>
      <c r="BH10" s="207"/>
      <c r="BI10" s="207"/>
      <c r="BJ10" s="207"/>
      <c r="BK10" s="207"/>
      <c r="BL10" s="207"/>
      <c r="BM10" s="207"/>
      <c r="BN10" s="207"/>
      <c r="BO10" s="207"/>
      <c r="BP10" s="207"/>
      <c r="BQ10" s="207"/>
      <c r="BR10" s="207"/>
      <c r="BS10" s="207"/>
      <c r="BT10" s="207"/>
      <c r="BU10" s="207"/>
      <c r="BV10" s="207"/>
      <c r="BW10" s="207"/>
      <c r="BX10" s="207"/>
      <c r="BY10" s="207"/>
      <c r="BZ10" s="207"/>
      <c r="CA10" s="207"/>
      <c r="CB10" s="207"/>
      <c r="CC10" s="207"/>
      <c r="CD10" s="207"/>
      <c r="CE10" s="207"/>
      <c r="CF10" s="207"/>
      <c r="CG10" s="207"/>
      <c r="CH10" s="207"/>
      <c r="CI10" s="207"/>
      <c r="CJ10" s="207"/>
      <c r="CK10" s="207"/>
      <c r="CL10" s="207"/>
      <c r="CM10" s="207"/>
      <c r="CN10" s="207"/>
      <c r="CO10" s="207"/>
      <c r="CP10" s="207"/>
      <c r="CQ10" s="207"/>
      <c r="CR10" s="207"/>
      <c r="CS10" s="207"/>
      <c r="CT10" s="207"/>
      <c r="CU10" s="207"/>
      <c r="CV10" s="207"/>
      <c r="CW10" s="207"/>
      <c r="CX10" s="207"/>
    </row>
    <row r="11" spans="1:102" s="208" customFormat="1" ht="20.100000000000001" customHeight="1">
      <c r="A11" s="204"/>
      <c r="B11" s="104" t="s">
        <v>33</v>
      </c>
      <c r="C11" s="105">
        <v>21357.53058156</v>
      </c>
      <c r="D11" s="177">
        <v>25473.232399760003</v>
      </c>
      <c r="E11" s="178">
        <v>25243.253498359998</v>
      </c>
      <c r="F11" s="179">
        <v>3.7543472499217754</v>
      </c>
      <c r="G11" s="180">
        <v>4.4348265976666683</v>
      </c>
      <c r="H11" s="181">
        <v>4.6596418515007123</v>
      </c>
      <c r="I11" s="179">
        <v>188.92832613471069</v>
      </c>
      <c r="J11" s="180">
        <v>174.10328673690208</v>
      </c>
      <c r="K11" s="181">
        <v>166.18499178963057</v>
      </c>
      <c r="L11" s="179">
        <v>7.093025416561753</v>
      </c>
      <c r="M11" s="180">
        <v>7.7211788676199991</v>
      </c>
      <c r="N11" s="181">
        <v>7.7436254283426482</v>
      </c>
      <c r="O11" s="207"/>
      <c r="P11" s="207"/>
      <c r="Q11" s="207"/>
      <c r="R11" s="207"/>
      <c r="S11" s="207"/>
      <c r="T11" s="207"/>
      <c r="U11" s="207"/>
      <c r="V11" s="207"/>
      <c r="W11" s="207"/>
      <c r="X11" s="207"/>
      <c r="Y11" s="207"/>
      <c r="Z11" s="207"/>
      <c r="AA11" s="207"/>
      <c r="AB11" s="207"/>
      <c r="AC11" s="207"/>
      <c r="AD11" s="207"/>
      <c r="AE11" s="207"/>
      <c r="AF11" s="207"/>
      <c r="AG11" s="207"/>
      <c r="AH11" s="207"/>
      <c r="AI11" s="207"/>
      <c r="AJ11" s="207"/>
      <c r="AK11" s="207"/>
      <c r="AL11" s="207"/>
      <c r="AM11" s="207"/>
      <c r="AN11" s="207"/>
      <c r="AO11" s="207"/>
      <c r="AP11" s="207"/>
      <c r="AQ11" s="207"/>
      <c r="AR11" s="207"/>
      <c r="AS11" s="207"/>
      <c r="AT11" s="207"/>
      <c r="AU11" s="207"/>
      <c r="AV11" s="207"/>
      <c r="AW11" s="207"/>
      <c r="AX11" s="207"/>
      <c r="AY11" s="207"/>
      <c r="AZ11" s="207"/>
      <c r="BA11" s="207"/>
      <c r="BB11" s="207"/>
      <c r="BC11" s="207"/>
      <c r="BD11" s="207"/>
      <c r="BE11" s="207"/>
      <c r="BF11" s="207"/>
      <c r="BG11" s="207"/>
      <c r="BH11" s="207"/>
      <c r="BI11" s="207"/>
      <c r="BJ11" s="207"/>
      <c r="BK11" s="207"/>
      <c r="BL11" s="207"/>
      <c r="BM11" s="207"/>
      <c r="BN11" s="207"/>
      <c r="BO11" s="207"/>
      <c r="BP11" s="207"/>
      <c r="BQ11" s="207"/>
      <c r="BR11" s="207"/>
      <c r="BS11" s="207"/>
      <c r="BT11" s="207"/>
      <c r="BU11" s="207"/>
      <c r="BV11" s="207"/>
      <c r="BW11" s="207"/>
      <c r="BX11" s="207"/>
      <c r="BY11" s="207"/>
      <c r="BZ11" s="207"/>
      <c r="CA11" s="207"/>
      <c r="CB11" s="207"/>
      <c r="CC11" s="207"/>
      <c r="CD11" s="207"/>
      <c r="CE11" s="207"/>
      <c r="CF11" s="207"/>
      <c r="CG11" s="207"/>
      <c r="CH11" s="207"/>
      <c r="CI11" s="207"/>
      <c r="CJ11" s="207"/>
      <c r="CK11" s="207"/>
      <c r="CL11" s="207"/>
      <c r="CM11" s="207"/>
      <c r="CN11" s="207"/>
      <c r="CO11" s="207"/>
      <c r="CP11" s="207"/>
      <c r="CQ11" s="207"/>
      <c r="CR11" s="207"/>
      <c r="CS11" s="207"/>
      <c r="CT11" s="207"/>
      <c r="CU11" s="207"/>
      <c r="CV11" s="207"/>
      <c r="CW11" s="207"/>
      <c r="CX11" s="207"/>
    </row>
    <row r="12" spans="1:102" s="208" customFormat="1" ht="20.100000000000001" customHeight="1">
      <c r="A12" s="204"/>
      <c r="B12" s="104" t="s">
        <v>55</v>
      </c>
      <c r="C12" s="105">
        <v>13496.833973000001</v>
      </c>
      <c r="D12" s="177">
        <v>11792.908247000001</v>
      </c>
      <c r="E12" s="178">
        <v>11531.030410000001</v>
      </c>
      <c r="F12" s="179">
        <v>2.5302653917442535</v>
      </c>
      <c r="G12" s="180">
        <v>3.1779680478336547</v>
      </c>
      <c r="H12" s="181">
        <v>3.3611887248504795</v>
      </c>
      <c r="I12" s="179">
        <v>375.47968559788598</v>
      </c>
      <c r="J12" s="180">
        <v>316.72260211608216</v>
      </c>
      <c r="K12" s="181">
        <v>307.84396331145251</v>
      </c>
      <c r="L12" s="179">
        <v>9.5006325377134431</v>
      </c>
      <c r="M12" s="180">
        <v>10.065343095516411</v>
      </c>
      <c r="N12" s="181">
        <v>10.347216584957389</v>
      </c>
      <c r="O12" s="207"/>
      <c r="P12" s="207"/>
      <c r="Q12" s="207"/>
      <c r="R12" s="207"/>
      <c r="S12" s="207"/>
      <c r="T12" s="207"/>
      <c r="U12" s="207"/>
      <c r="V12" s="207"/>
      <c r="W12" s="207"/>
      <c r="X12" s="207"/>
      <c r="Y12" s="207"/>
      <c r="Z12" s="207"/>
      <c r="AA12" s="207"/>
      <c r="AB12" s="207"/>
      <c r="AC12" s="207"/>
      <c r="AD12" s="207"/>
      <c r="AE12" s="207"/>
      <c r="AF12" s="207"/>
      <c r="AG12" s="207"/>
      <c r="AH12" s="207"/>
      <c r="AI12" s="207"/>
      <c r="AJ12" s="207"/>
      <c r="AK12" s="207"/>
      <c r="AL12" s="207"/>
      <c r="AM12" s="207"/>
      <c r="AN12" s="207"/>
      <c r="AO12" s="207"/>
      <c r="AP12" s="207"/>
      <c r="AQ12" s="207"/>
      <c r="AR12" s="207"/>
      <c r="AS12" s="207"/>
      <c r="AT12" s="207"/>
      <c r="AU12" s="207"/>
      <c r="AV12" s="207"/>
      <c r="AW12" s="207"/>
      <c r="AX12" s="207"/>
      <c r="AY12" s="207"/>
      <c r="AZ12" s="207"/>
      <c r="BA12" s="207"/>
      <c r="BB12" s="207"/>
      <c r="BC12" s="207"/>
      <c r="BD12" s="207"/>
      <c r="BE12" s="207"/>
      <c r="BF12" s="207"/>
      <c r="BG12" s="207"/>
      <c r="BH12" s="207"/>
      <c r="BI12" s="207"/>
      <c r="BJ12" s="207"/>
      <c r="BK12" s="207"/>
      <c r="BL12" s="207"/>
      <c r="BM12" s="207"/>
      <c r="BN12" s="207"/>
      <c r="BO12" s="207"/>
      <c r="BP12" s="207"/>
      <c r="BQ12" s="207"/>
      <c r="BR12" s="207"/>
      <c r="BS12" s="207"/>
      <c r="BT12" s="207"/>
      <c r="BU12" s="207"/>
      <c r="BV12" s="207"/>
      <c r="BW12" s="207"/>
      <c r="BX12" s="207"/>
      <c r="BY12" s="207"/>
      <c r="BZ12" s="207"/>
      <c r="CA12" s="207"/>
      <c r="CB12" s="207"/>
      <c r="CC12" s="207"/>
      <c r="CD12" s="207"/>
      <c r="CE12" s="207"/>
      <c r="CF12" s="207"/>
      <c r="CG12" s="207"/>
      <c r="CH12" s="207"/>
      <c r="CI12" s="207"/>
      <c r="CJ12" s="207"/>
      <c r="CK12" s="207"/>
      <c r="CL12" s="207"/>
      <c r="CM12" s="207"/>
      <c r="CN12" s="207"/>
      <c r="CO12" s="207"/>
      <c r="CP12" s="207"/>
      <c r="CQ12" s="207"/>
      <c r="CR12" s="207"/>
      <c r="CS12" s="207"/>
      <c r="CT12" s="207"/>
      <c r="CU12" s="207"/>
      <c r="CV12" s="207"/>
      <c r="CW12" s="207"/>
      <c r="CX12" s="207"/>
    </row>
    <row r="13" spans="1:102" s="208" customFormat="1" ht="20.100000000000001" customHeight="1">
      <c r="A13" s="204"/>
      <c r="B13" s="104" t="s">
        <v>70</v>
      </c>
      <c r="C13" s="105">
        <v>8186.42281</v>
      </c>
      <c r="D13" s="177">
        <v>9838.1920430000009</v>
      </c>
      <c r="E13" s="178">
        <v>9640.6637940000001</v>
      </c>
      <c r="F13" s="179">
        <v>3.3510146417663469</v>
      </c>
      <c r="G13" s="180">
        <v>4.2329618407510887</v>
      </c>
      <c r="H13" s="181">
        <v>3.6870477551682992</v>
      </c>
      <c r="I13" s="179">
        <v>305.6270257599121</v>
      </c>
      <c r="J13" s="180">
        <v>238.45259293132239</v>
      </c>
      <c r="K13" s="181">
        <v>262.78999808803275</v>
      </c>
      <c r="L13" s="179">
        <v>10.241606382409659</v>
      </c>
      <c r="M13" s="180">
        <v>10.093607267064403</v>
      </c>
      <c r="N13" s="181">
        <v>9.6891927253116279</v>
      </c>
      <c r="O13" s="207"/>
      <c r="P13" s="207"/>
      <c r="Q13" s="207"/>
      <c r="R13" s="207"/>
      <c r="S13" s="207"/>
      <c r="T13" s="207"/>
      <c r="U13" s="207"/>
      <c r="V13" s="207"/>
      <c r="W13" s="207"/>
      <c r="X13" s="207"/>
      <c r="Y13" s="207"/>
      <c r="Z13" s="207"/>
      <c r="AA13" s="207"/>
      <c r="AB13" s="207"/>
      <c r="AC13" s="207"/>
      <c r="AD13" s="207"/>
      <c r="AE13" s="207"/>
      <c r="AF13" s="207"/>
      <c r="AG13" s="207"/>
      <c r="AH13" s="207"/>
      <c r="AI13" s="207"/>
      <c r="AJ13" s="207"/>
      <c r="AK13" s="207"/>
      <c r="AL13" s="207"/>
      <c r="AM13" s="207"/>
      <c r="AN13" s="207"/>
      <c r="AO13" s="207"/>
      <c r="AP13" s="207"/>
      <c r="AQ13" s="207"/>
      <c r="AR13" s="207"/>
      <c r="AS13" s="207"/>
      <c r="AT13" s="207"/>
      <c r="AU13" s="207"/>
      <c r="AV13" s="207"/>
      <c r="AW13" s="207"/>
      <c r="AX13" s="207"/>
      <c r="AY13" s="207"/>
      <c r="AZ13" s="207"/>
      <c r="BA13" s="207"/>
      <c r="BB13" s="207"/>
      <c r="BC13" s="207"/>
      <c r="BD13" s="207"/>
      <c r="BE13" s="207"/>
      <c r="BF13" s="207"/>
      <c r="BG13" s="207"/>
      <c r="BH13" s="207"/>
      <c r="BI13" s="207"/>
      <c r="BJ13" s="207"/>
      <c r="BK13" s="207"/>
      <c r="BL13" s="207"/>
      <c r="BM13" s="207"/>
      <c r="BN13" s="207"/>
      <c r="BO13" s="207"/>
      <c r="BP13" s="207"/>
      <c r="BQ13" s="207"/>
      <c r="BR13" s="207"/>
      <c r="BS13" s="207"/>
      <c r="BT13" s="207"/>
      <c r="BU13" s="207"/>
      <c r="BV13" s="207"/>
      <c r="BW13" s="207"/>
      <c r="BX13" s="207"/>
      <c r="BY13" s="207"/>
      <c r="BZ13" s="207"/>
      <c r="CA13" s="207"/>
      <c r="CB13" s="207"/>
      <c r="CC13" s="207"/>
      <c r="CD13" s="207"/>
      <c r="CE13" s="207"/>
      <c r="CF13" s="207"/>
      <c r="CG13" s="207"/>
      <c r="CH13" s="207"/>
      <c r="CI13" s="207"/>
      <c r="CJ13" s="207"/>
      <c r="CK13" s="207"/>
      <c r="CL13" s="207"/>
      <c r="CM13" s="207"/>
      <c r="CN13" s="207"/>
      <c r="CO13" s="207"/>
      <c r="CP13" s="207"/>
      <c r="CQ13" s="207"/>
      <c r="CR13" s="207"/>
      <c r="CS13" s="207"/>
      <c r="CT13" s="207"/>
      <c r="CU13" s="207"/>
      <c r="CV13" s="207"/>
      <c r="CW13" s="207"/>
      <c r="CX13" s="207"/>
    </row>
    <row r="14" spans="1:102" s="208" customFormat="1" ht="20.100000000000001" customHeight="1">
      <c r="A14" s="204"/>
      <c r="B14" s="104" t="s">
        <v>57</v>
      </c>
      <c r="C14" s="105">
        <v>7404.8643629999997</v>
      </c>
      <c r="D14" s="177">
        <v>9020.0394509999987</v>
      </c>
      <c r="E14" s="178">
        <v>8781.724043000002</v>
      </c>
      <c r="F14" s="179">
        <v>3.7072961035140573</v>
      </c>
      <c r="G14" s="180">
        <v>3.303967533833351</v>
      </c>
      <c r="H14" s="181">
        <v>3.3791274759600176</v>
      </c>
      <c r="I14" s="179">
        <v>205.07293727929317</v>
      </c>
      <c r="J14" s="180">
        <v>198.82343074065616</v>
      </c>
      <c r="K14" s="181">
        <v>190.55256749340722</v>
      </c>
      <c r="L14" s="179">
        <v>7.6026610131170607</v>
      </c>
      <c r="M14" s="180">
        <v>6.5690616013249183</v>
      </c>
      <c r="N14" s="181">
        <v>6.4390141643169807</v>
      </c>
      <c r="O14" s="207"/>
      <c r="P14" s="207"/>
      <c r="Q14" s="207"/>
      <c r="R14" s="207"/>
      <c r="S14" s="207"/>
      <c r="T14" s="207"/>
      <c r="U14" s="207"/>
      <c r="V14" s="207"/>
      <c r="W14" s="207"/>
      <c r="X14" s="207"/>
      <c r="Y14" s="207"/>
      <c r="Z14" s="207"/>
      <c r="AA14" s="207"/>
      <c r="AB14" s="207"/>
      <c r="AC14" s="207"/>
      <c r="AD14" s="207"/>
      <c r="AE14" s="207"/>
      <c r="AF14" s="207"/>
      <c r="AG14" s="207"/>
      <c r="AH14" s="207"/>
      <c r="AI14" s="207"/>
      <c r="AJ14" s="207"/>
      <c r="AK14" s="207"/>
      <c r="AL14" s="207"/>
      <c r="AM14" s="207"/>
      <c r="AN14" s="207"/>
      <c r="AO14" s="207"/>
      <c r="AP14" s="207"/>
      <c r="AQ14" s="207"/>
      <c r="AR14" s="207"/>
      <c r="AS14" s="207"/>
      <c r="AT14" s="207"/>
      <c r="AU14" s="207"/>
      <c r="AV14" s="207"/>
      <c r="AW14" s="207"/>
      <c r="AX14" s="207"/>
      <c r="AY14" s="207"/>
      <c r="AZ14" s="207"/>
      <c r="BA14" s="207"/>
      <c r="BB14" s="207"/>
      <c r="BC14" s="207"/>
      <c r="BD14" s="207"/>
      <c r="BE14" s="207"/>
      <c r="BF14" s="207"/>
      <c r="BG14" s="207"/>
      <c r="BH14" s="207"/>
      <c r="BI14" s="207"/>
      <c r="BJ14" s="207"/>
      <c r="BK14" s="207"/>
      <c r="BL14" s="207"/>
      <c r="BM14" s="207"/>
      <c r="BN14" s="207"/>
      <c r="BO14" s="207"/>
      <c r="BP14" s="207"/>
      <c r="BQ14" s="207"/>
      <c r="BR14" s="207"/>
      <c r="BS14" s="207"/>
      <c r="BT14" s="207"/>
      <c r="BU14" s="207"/>
      <c r="BV14" s="207"/>
      <c r="BW14" s="207"/>
      <c r="BX14" s="207"/>
      <c r="BY14" s="207"/>
      <c r="BZ14" s="207"/>
      <c r="CA14" s="207"/>
      <c r="CB14" s="207"/>
      <c r="CC14" s="207"/>
      <c r="CD14" s="207"/>
      <c r="CE14" s="207"/>
      <c r="CF14" s="207"/>
      <c r="CG14" s="207"/>
      <c r="CH14" s="207"/>
      <c r="CI14" s="207"/>
      <c r="CJ14" s="207"/>
      <c r="CK14" s="207"/>
      <c r="CL14" s="207"/>
      <c r="CM14" s="207"/>
      <c r="CN14" s="207"/>
      <c r="CO14" s="207"/>
      <c r="CP14" s="207"/>
      <c r="CQ14" s="207"/>
      <c r="CR14" s="207"/>
      <c r="CS14" s="207"/>
      <c r="CT14" s="207"/>
      <c r="CU14" s="207"/>
      <c r="CV14" s="207"/>
      <c r="CW14" s="207"/>
      <c r="CX14" s="207"/>
    </row>
    <row r="15" spans="1:102" s="208" customFormat="1" ht="20.100000000000001" customHeight="1">
      <c r="A15" s="204"/>
      <c r="B15" s="104" t="s">
        <v>223</v>
      </c>
      <c r="C15" s="105">
        <v>0</v>
      </c>
      <c r="D15" s="177">
        <v>0</v>
      </c>
      <c r="E15" s="178">
        <v>0</v>
      </c>
      <c r="F15" s="179" t="s">
        <v>292</v>
      </c>
      <c r="G15" s="180" t="s">
        <v>292</v>
      </c>
      <c r="H15" s="181" t="s">
        <v>292</v>
      </c>
      <c r="I15" s="179" t="s">
        <v>293</v>
      </c>
      <c r="J15" s="180" t="s">
        <v>293</v>
      </c>
      <c r="K15" s="181" t="s">
        <v>293</v>
      </c>
      <c r="L15" s="179" t="s">
        <v>293</v>
      </c>
      <c r="M15" s="180" t="s">
        <v>293</v>
      </c>
      <c r="N15" s="181" t="s">
        <v>293</v>
      </c>
      <c r="O15" s="207"/>
      <c r="P15" s="207"/>
      <c r="Q15" s="207"/>
      <c r="R15" s="207"/>
      <c r="S15" s="207"/>
      <c r="T15" s="207"/>
      <c r="U15" s="207"/>
      <c r="V15" s="207"/>
      <c r="W15" s="207"/>
      <c r="X15" s="207"/>
      <c r="Y15" s="207"/>
      <c r="Z15" s="207"/>
      <c r="AA15" s="207"/>
      <c r="AB15" s="207"/>
      <c r="AC15" s="207"/>
      <c r="AD15" s="207"/>
      <c r="AE15" s="207"/>
      <c r="AF15" s="207"/>
      <c r="AG15" s="207"/>
      <c r="AH15" s="207"/>
      <c r="AI15" s="207"/>
      <c r="AJ15" s="207"/>
      <c r="AK15" s="207"/>
      <c r="AL15" s="207"/>
      <c r="AM15" s="207"/>
      <c r="AN15" s="207"/>
      <c r="AO15" s="207"/>
      <c r="AP15" s="207"/>
      <c r="AQ15" s="207"/>
      <c r="AR15" s="207"/>
      <c r="AS15" s="207"/>
      <c r="AT15" s="207"/>
      <c r="AU15" s="207"/>
      <c r="AV15" s="207"/>
      <c r="AW15" s="207"/>
      <c r="AX15" s="207"/>
      <c r="AY15" s="207"/>
      <c r="AZ15" s="207"/>
      <c r="BA15" s="207"/>
      <c r="BB15" s="207"/>
      <c r="BC15" s="207"/>
      <c r="BD15" s="207"/>
      <c r="BE15" s="207"/>
      <c r="BF15" s="207"/>
      <c r="BG15" s="207"/>
      <c r="BH15" s="207"/>
      <c r="BI15" s="207"/>
      <c r="BJ15" s="207"/>
      <c r="BK15" s="207"/>
      <c r="BL15" s="207"/>
      <c r="BM15" s="207"/>
      <c r="BN15" s="207"/>
      <c r="BO15" s="207"/>
      <c r="BP15" s="207"/>
      <c r="BQ15" s="207"/>
      <c r="BR15" s="207"/>
      <c r="BS15" s="207"/>
      <c r="BT15" s="207"/>
      <c r="BU15" s="207"/>
      <c r="BV15" s="207"/>
      <c r="BW15" s="207"/>
      <c r="BX15" s="207"/>
      <c r="BY15" s="207"/>
      <c r="BZ15" s="207"/>
      <c r="CA15" s="207"/>
      <c r="CB15" s="207"/>
      <c r="CC15" s="207"/>
      <c r="CD15" s="207"/>
      <c r="CE15" s="207"/>
      <c r="CF15" s="207"/>
      <c r="CG15" s="207"/>
      <c r="CH15" s="207"/>
      <c r="CI15" s="207"/>
      <c r="CJ15" s="207"/>
      <c r="CK15" s="207"/>
      <c r="CL15" s="207"/>
      <c r="CM15" s="207"/>
      <c r="CN15" s="207"/>
      <c r="CO15" s="207"/>
      <c r="CP15" s="207"/>
      <c r="CQ15" s="207"/>
      <c r="CR15" s="207"/>
      <c r="CS15" s="207"/>
      <c r="CT15" s="207"/>
      <c r="CU15" s="207"/>
      <c r="CV15" s="207"/>
      <c r="CW15" s="207"/>
      <c r="CX15" s="207"/>
    </row>
    <row r="16" spans="1:102" s="208" customFormat="1" ht="20.100000000000001" customHeight="1">
      <c r="A16" s="204"/>
      <c r="B16" s="104" t="s">
        <v>37</v>
      </c>
      <c r="C16" s="105">
        <v>1308.3890480699999</v>
      </c>
      <c r="D16" s="177">
        <v>1465.31210536</v>
      </c>
      <c r="E16" s="178">
        <v>1456.5014961100001</v>
      </c>
      <c r="F16" s="179">
        <v>1.5692008703592843</v>
      </c>
      <c r="G16" s="180">
        <v>1.8722041072103248</v>
      </c>
      <c r="H16" s="181">
        <v>2.2785489179815843</v>
      </c>
      <c r="I16" s="179">
        <v>477.8804269851376</v>
      </c>
      <c r="J16" s="180">
        <v>391.06819854123427</v>
      </c>
      <c r="K16" s="181">
        <v>326.00484444029337</v>
      </c>
      <c r="L16" s="179">
        <v>7.4989038195274444</v>
      </c>
      <c r="M16" s="180">
        <v>7.3215948750824156</v>
      </c>
      <c r="N16" s="181">
        <v>7.4281798555618517</v>
      </c>
      <c r="O16" s="207"/>
      <c r="P16" s="207"/>
      <c r="Q16" s="207"/>
      <c r="R16" s="207"/>
      <c r="S16" s="207"/>
      <c r="T16" s="207"/>
      <c r="U16" s="207"/>
      <c r="V16" s="207"/>
      <c r="W16" s="207"/>
      <c r="X16" s="207"/>
      <c r="Y16" s="207"/>
      <c r="Z16" s="207"/>
      <c r="AA16" s="207"/>
      <c r="AB16" s="207"/>
      <c r="AC16" s="207"/>
      <c r="AD16" s="207"/>
      <c r="AE16" s="207"/>
      <c r="AF16" s="207"/>
      <c r="AG16" s="207"/>
      <c r="AH16" s="207"/>
      <c r="AI16" s="207"/>
      <c r="AJ16" s="207"/>
      <c r="AK16" s="207"/>
      <c r="AL16" s="207"/>
      <c r="AM16" s="207"/>
      <c r="AN16" s="207"/>
      <c r="AO16" s="207"/>
      <c r="AP16" s="207"/>
      <c r="AQ16" s="207"/>
      <c r="AR16" s="207"/>
      <c r="AS16" s="207"/>
      <c r="AT16" s="207"/>
      <c r="AU16" s="207"/>
      <c r="AV16" s="207"/>
      <c r="AW16" s="207"/>
      <c r="AX16" s="207"/>
      <c r="AY16" s="207"/>
      <c r="AZ16" s="207"/>
      <c r="BA16" s="207"/>
      <c r="BB16" s="207"/>
      <c r="BC16" s="207"/>
      <c r="BD16" s="207"/>
      <c r="BE16" s="207"/>
      <c r="BF16" s="207"/>
      <c r="BG16" s="207"/>
      <c r="BH16" s="207"/>
      <c r="BI16" s="207"/>
      <c r="BJ16" s="207"/>
      <c r="BK16" s="207"/>
      <c r="BL16" s="207"/>
      <c r="BM16" s="207"/>
      <c r="BN16" s="207"/>
      <c r="BO16" s="207"/>
      <c r="BP16" s="207"/>
      <c r="BQ16" s="207"/>
      <c r="BR16" s="207"/>
      <c r="BS16" s="207"/>
      <c r="BT16" s="207"/>
      <c r="BU16" s="207"/>
      <c r="BV16" s="207"/>
      <c r="BW16" s="207"/>
      <c r="BX16" s="207"/>
      <c r="BY16" s="207"/>
      <c r="BZ16" s="207"/>
      <c r="CA16" s="207"/>
      <c r="CB16" s="207"/>
      <c r="CC16" s="207"/>
      <c r="CD16" s="207"/>
      <c r="CE16" s="207"/>
      <c r="CF16" s="207"/>
      <c r="CG16" s="207"/>
      <c r="CH16" s="207"/>
      <c r="CI16" s="207"/>
      <c r="CJ16" s="207"/>
      <c r="CK16" s="207"/>
      <c r="CL16" s="207"/>
      <c r="CM16" s="207"/>
      <c r="CN16" s="207"/>
      <c r="CO16" s="207"/>
      <c r="CP16" s="207"/>
      <c r="CQ16" s="207"/>
      <c r="CR16" s="207"/>
      <c r="CS16" s="207"/>
      <c r="CT16" s="207"/>
      <c r="CU16" s="207"/>
      <c r="CV16" s="207"/>
      <c r="CW16" s="207"/>
      <c r="CX16" s="207"/>
    </row>
    <row r="17" spans="1:102" s="208" customFormat="1" ht="20.100000000000001" customHeight="1">
      <c r="A17" s="204"/>
      <c r="B17" s="104" t="s">
        <v>35</v>
      </c>
      <c r="C17" s="105">
        <v>74873.481706199993</v>
      </c>
      <c r="D17" s="177">
        <v>88661.711908209996</v>
      </c>
      <c r="E17" s="178">
        <v>89686.909000440006</v>
      </c>
      <c r="F17" s="179">
        <v>5.2599500993071668</v>
      </c>
      <c r="G17" s="180">
        <v>9.2765430414257501</v>
      </c>
      <c r="H17" s="181">
        <v>9.5100243596957448</v>
      </c>
      <c r="I17" s="179">
        <v>184.69138169108967</v>
      </c>
      <c r="J17" s="180">
        <v>132.24357879247455</v>
      </c>
      <c r="K17" s="181">
        <v>128.04017383575393</v>
      </c>
      <c r="L17" s="179">
        <v>9.7146745146722502</v>
      </c>
      <c r="M17" s="180">
        <v>12.267632506205677</v>
      </c>
      <c r="N17" s="181">
        <v>12.176651721976976</v>
      </c>
      <c r="O17" s="207"/>
      <c r="P17" s="207"/>
      <c r="Q17" s="207"/>
      <c r="R17" s="207"/>
      <c r="S17" s="207"/>
      <c r="T17" s="207"/>
      <c r="U17" s="207"/>
      <c r="V17" s="207"/>
      <c r="W17" s="207"/>
      <c r="X17" s="207"/>
      <c r="Y17" s="207"/>
      <c r="Z17" s="207"/>
      <c r="AA17" s="207"/>
      <c r="AB17" s="207"/>
      <c r="AC17" s="207"/>
      <c r="AD17" s="207"/>
      <c r="AE17" s="207"/>
      <c r="AF17" s="207"/>
      <c r="AG17" s="207"/>
      <c r="AH17" s="207"/>
      <c r="AI17" s="207"/>
      <c r="AJ17" s="207"/>
      <c r="AK17" s="207"/>
      <c r="AL17" s="207"/>
      <c r="AM17" s="207"/>
      <c r="AN17" s="207"/>
      <c r="AO17" s="207"/>
      <c r="AP17" s="207"/>
      <c r="AQ17" s="207"/>
      <c r="AR17" s="207"/>
      <c r="AS17" s="207"/>
      <c r="AT17" s="207"/>
      <c r="AU17" s="207"/>
      <c r="AV17" s="207"/>
      <c r="AW17" s="207"/>
      <c r="AX17" s="207"/>
      <c r="AY17" s="207"/>
      <c r="AZ17" s="207"/>
      <c r="BA17" s="207"/>
      <c r="BB17" s="207"/>
      <c r="BC17" s="207"/>
      <c r="BD17" s="207"/>
      <c r="BE17" s="207"/>
      <c r="BF17" s="207"/>
      <c r="BG17" s="207"/>
      <c r="BH17" s="207"/>
      <c r="BI17" s="207"/>
      <c r="BJ17" s="207"/>
      <c r="BK17" s="207"/>
      <c r="BL17" s="207"/>
      <c r="BM17" s="207"/>
      <c r="BN17" s="207"/>
      <c r="BO17" s="207"/>
      <c r="BP17" s="207"/>
      <c r="BQ17" s="207"/>
      <c r="BR17" s="207"/>
      <c r="BS17" s="207"/>
      <c r="BT17" s="207"/>
      <c r="BU17" s="207"/>
      <c r="BV17" s="207"/>
      <c r="BW17" s="207"/>
      <c r="BX17" s="207"/>
      <c r="BY17" s="207"/>
      <c r="BZ17" s="207"/>
      <c r="CA17" s="207"/>
      <c r="CB17" s="207"/>
      <c r="CC17" s="207"/>
      <c r="CD17" s="207"/>
      <c r="CE17" s="207"/>
      <c r="CF17" s="207"/>
      <c r="CG17" s="207"/>
      <c r="CH17" s="207"/>
      <c r="CI17" s="207"/>
      <c r="CJ17" s="207"/>
      <c r="CK17" s="207"/>
      <c r="CL17" s="207"/>
      <c r="CM17" s="207"/>
      <c r="CN17" s="207"/>
      <c r="CO17" s="207"/>
      <c r="CP17" s="207"/>
      <c r="CQ17" s="207"/>
      <c r="CR17" s="207"/>
      <c r="CS17" s="207"/>
      <c r="CT17" s="207"/>
      <c r="CU17" s="207"/>
      <c r="CV17" s="207"/>
      <c r="CW17" s="207"/>
      <c r="CX17" s="207"/>
    </row>
    <row r="18" spans="1:102" s="208" customFormat="1" ht="20.100000000000001" customHeight="1">
      <c r="A18" s="204"/>
      <c r="B18" s="104" t="s">
        <v>32</v>
      </c>
      <c r="C18" s="105">
        <v>2665.7875739999999</v>
      </c>
      <c r="D18" s="177">
        <v>2492.2201639999998</v>
      </c>
      <c r="E18" s="178">
        <v>2477.513156</v>
      </c>
      <c r="F18" s="179">
        <v>3.4577738638675193</v>
      </c>
      <c r="G18" s="180">
        <v>3.5431163055143315</v>
      </c>
      <c r="H18" s="181">
        <v>3.5075527970274081</v>
      </c>
      <c r="I18" s="179">
        <v>295.81242941697349</v>
      </c>
      <c r="J18" s="180">
        <v>295.07893903371144</v>
      </c>
      <c r="K18" s="181">
        <v>295.60162670502433</v>
      </c>
      <c r="L18" s="179">
        <v>10.228524870451663</v>
      </c>
      <c r="M18" s="180">
        <v>10.454990003042123</v>
      </c>
      <c r="N18" s="181">
        <v>10.368383125550597</v>
      </c>
      <c r="O18" s="207"/>
      <c r="P18" s="207"/>
      <c r="Q18" s="207"/>
      <c r="R18" s="207"/>
      <c r="S18" s="207"/>
      <c r="T18" s="207"/>
      <c r="U18" s="207"/>
      <c r="V18" s="207"/>
      <c r="W18" s="207"/>
      <c r="X18" s="207"/>
      <c r="Y18" s="207"/>
      <c r="Z18" s="207"/>
      <c r="AA18" s="207"/>
      <c r="AB18" s="207"/>
      <c r="AC18" s="207"/>
      <c r="AD18" s="207"/>
      <c r="AE18" s="207"/>
      <c r="AF18" s="207"/>
      <c r="AG18" s="207"/>
      <c r="AH18" s="207"/>
      <c r="AI18" s="207"/>
      <c r="AJ18" s="207"/>
      <c r="AK18" s="207"/>
      <c r="AL18" s="207"/>
      <c r="AM18" s="207"/>
      <c r="AN18" s="207"/>
      <c r="AO18" s="207"/>
      <c r="AP18" s="207"/>
      <c r="AQ18" s="207"/>
      <c r="AR18" s="207"/>
      <c r="AS18" s="207"/>
      <c r="AT18" s="207"/>
      <c r="AU18" s="207"/>
      <c r="AV18" s="207"/>
      <c r="AW18" s="207"/>
      <c r="AX18" s="207"/>
      <c r="AY18" s="207"/>
      <c r="AZ18" s="207"/>
      <c r="BA18" s="207"/>
      <c r="BB18" s="207"/>
      <c r="BC18" s="207"/>
      <c r="BD18" s="207"/>
      <c r="BE18" s="207"/>
      <c r="BF18" s="207"/>
      <c r="BG18" s="207"/>
      <c r="BH18" s="207"/>
      <c r="BI18" s="207"/>
      <c r="BJ18" s="207"/>
      <c r="BK18" s="207"/>
      <c r="BL18" s="207"/>
      <c r="BM18" s="207"/>
      <c r="BN18" s="207"/>
      <c r="BO18" s="207"/>
      <c r="BP18" s="207"/>
      <c r="BQ18" s="207"/>
      <c r="BR18" s="207"/>
      <c r="BS18" s="207"/>
      <c r="BT18" s="207"/>
      <c r="BU18" s="207"/>
      <c r="BV18" s="207"/>
      <c r="BW18" s="207"/>
      <c r="BX18" s="207"/>
      <c r="BY18" s="207"/>
      <c r="BZ18" s="207"/>
      <c r="CA18" s="207"/>
      <c r="CB18" s="207"/>
      <c r="CC18" s="207"/>
      <c r="CD18" s="207"/>
      <c r="CE18" s="207"/>
      <c r="CF18" s="207"/>
      <c r="CG18" s="207"/>
      <c r="CH18" s="207"/>
      <c r="CI18" s="207"/>
      <c r="CJ18" s="207"/>
      <c r="CK18" s="207"/>
      <c r="CL18" s="207"/>
      <c r="CM18" s="207"/>
      <c r="CN18" s="207"/>
      <c r="CO18" s="207"/>
      <c r="CP18" s="207"/>
      <c r="CQ18" s="207"/>
      <c r="CR18" s="207"/>
      <c r="CS18" s="207"/>
      <c r="CT18" s="207"/>
      <c r="CU18" s="207"/>
      <c r="CV18" s="207"/>
      <c r="CW18" s="207"/>
      <c r="CX18" s="207"/>
    </row>
    <row r="19" spans="1:102" s="208" customFormat="1" ht="20.100000000000001" customHeight="1">
      <c r="A19" s="204"/>
      <c r="B19" s="104" t="s">
        <v>64</v>
      </c>
      <c r="C19" s="105">
        <v>0</v>
      </c>
      <c r="D19" s="177">
        <v>0</v>
      </c>
      <c r="E19" s="178">
        <v>0</v>
      </c>
      <c r="F19" s="179" t="s">
        <v>292</v>
      </c>
      <c r="G19" s="180" t="s">
        <v>292</v>
      </c>
      <c r="H19" s="181" t="s">
        <v>292</v>
      </c>
      <c r="I19" s="179" t="s">
        <v>293</v>
      </c>
      <c r="J19" s="180" t="s">
        <v>293</v>
      </c>
      <c r="K19" s="181" t="s">
        <v>293</v>
      </c>
      <c r="L19" s="179" t="s">
        <v>293</v>
      </c>
      <c r="M19" s="180" t="s">
        <v>293</v>
      </c>
      <c r="N19" s="181" t="s">
        <v>293</v>
      </c>
      <c r="O19" s="207"/>
      <c r="P19" s="207"/>
      <c r="Q19" s="207"/>
      <c r="R19" s="207"/>
      <c r="S19" s="207"/>
      <c r="T19" s="207"/>
      <c r="U19" s="207"/>
      <c r="V19" s="207"/>
      <c r="W19" s="207"/>
      <c r="X19" s="207"/>
      <c r="Y19" s="207"/>
      <c r="Z19" s="207"/>
      <c r="AA19" s="207"/>
      <c r="AB19" s="207"/>
      <c r="AC19" s="207"/>
      <c r="AD19" s="207"/>
      <c r="AE19" s="207"/>
      <c r="AF19" s="207"/>
      <c r="AG19" s="207"/>
      <c r="AH19" s="207"/>
      <c r="AI19" s="207"/>
      <c r="AJ19" s="207"/>
      <c r="AK19" s="207"/>
      <c r="AL19" s="207"/>
      <c r="AM19" s="207"/>
      <c r="AN19" s="207"/>
      <c r="AO19" s="207"/>
      <c r="AP19" s="207"/>
      <c r="AQ19" s="207"/>
      <c r="AR19" s="207"/>
      <c r="AS19" s="207"/>
      <c r="AT19" s="207"/>
      <c r="AU19" s="207"/>
      <c r="AV19" s="207"/>
      <c r="AW19" s="207"/>
      <c r="AX19" s="207"/>
      <c r="AY19" s="207"/>
      <c r="AZ19" s="207"/>
      <c r="BA19" s="207"/>
      <c r="BB19" s="207"/>
      <c r="BC19" s="207"/>
      <c r="BD19" s="207"/>
      <c r="BE19" s="207"/>
      <c r="BF19" s="207"/>
      <c r="BG19" s="207"/>
      <c r="BH19" s="207"/>
      <c r="BI19" s="207"/>
      <c r="BJ19" s="207"/>
      <c r="BK19" s="207"/>
      <c r="BL19" s="207"/>
      <c r="BM19" s="207"/>
      <c r="BN19" s="207"/>
      <c r="BO19" s="207"/>
      <c r="BP19" s="207"/>
      <c r="BQ19" s="207"/>
      <c r="BR19" s="207"/>
      <c r="BS19" s="207"/>
      <c r="BT19" s="207"/>
      <c r="BU19" s="207"/>
      <c r="BV19" s="207"/>
      <c r="BW19" s="207"/>
      <c r="BX19" s="207"/>
      <c r="BY19" s="207"/>
      <c r="BZ19" s="207"/>
      <c r="CA19" s="207"/>
      <c r="CB19" s="207"/>
      <c r="CC19" s="207"/>
      <c r="CD19" s="207"/>
      <c r="CE19" s="207"/>
      <c r="CF19" s="207"/>
      <c r="CG19" s="207"/>
      <c r="CH19" s="207"/>
      <c r="CI19" s="207"/>
      <c r="CJ19" s="207"/>
      <c r="CK19" s="207"/>
      <c r="CL19" s="207"/>
      <c r="CM19" s="207"/>
      <c r="CN19" s="207"/>
      <c r="CO19" s="207"/>
      <c r="CP19" s="207"/>
      <c r="CQ19" s="207"/>
      <c r="CR19" s="207"/>
      <c r="CS19" s="207"/>
      <c r="CT19" s="207"/>
      <c r="CU19" s="207"/>
      <c r="CV19" s="207"/>
      <c r="CW19" s="207"/>
      <c r="CX19" s="207"/>
    </row>
    <row r="20" spans="1:102" s="208" customFormat="1" ht="20.100000000000001" customHeight="1">
      <c r="A20" s="204"/>
      <c r="B20" s="104" t="s">
        <v>44</v>
      </c>
      <c r="C20" s="105">
        <v>999.12799027999995</v>
      </c>
      <c r="D20" s="177">
        <v>1095.98157229</v>
      </c>
      <c r="E20" s="178">
        <v>1099.50342133</v>
      </c>
      <c r="F20" s="179">
        <v>4.3274952409133292</v>
      </c>
      <c r="G20" s="180">
        <v>3.8002897615306943</v>
      </c>
      <c r="H20" s="181">
        <v>4.0403734839008525</v>
      </c>
      <c r="I20" s="179">
        <v>255.31018998259873</v>
      </c>
      <c r="J20" s="180">
        <v>294.33262719621661</v>
      </c>
      <c r="K20" s="181">
        <v>275.33855573833841</v>
      </c>
      <c r="L20" s="179">
        <v>11.048536321063741</v>
      </c>
      <c r="M20" s="180">
        <v>11.185492696182127</v>
      </c>
      <c r="N20" s="181">
        <v>11.124705997007394</v>
      </c>
      <c r="O20" s="207"/>
      <c r="P20" s="207"/>
      <c r="Q20" s="207"/>
      <c r="R20" s="207"/>
      <c r="S20" s="207"/>
      <c r="T20" s="207"/>
      <c r="U20" s="207"/>
      <c r="V20" s="207"/>
      <c r="W20" s="207"/>
      <c r="X20" s="207"/>
      <c r="Y20" s="207"/>
      <c r="Z20" s="207"/>
      <c r="AA20" s="207"/>
      <c r="AB20" s="207"/>
      <c r="AC20" s="207"/>
      <c r="AD20" s="207"/>
      <c r="AE20" s="207"/>
      <c r="AF20" s="207"/>
      <c r="AG20" s="207"/>
      <c r="AH20" s="207"/>
      <c r="AI20" s="207"/>
      <c r="AJ20" s="207"/>
      <c r="AK20" s="207"/>
      <c r="AL20" s="207"/>
      <c r="AM20" s="207"/>
      <c r="AN20" s="207"/>
      <c r="AO20" s="207"/>
      <c r="AP20" s="207"/>
      <c r="AQ20" s="207"/>
      <c r="AR20" s="207"/>
      <c r="AS20" s="207"/>
      <c r="AT20" s="207"/>
      <c r="AU20" s="207"/>
      <c r="AV20" s="207"/>
      <c r="AW20" s="207"/>
      <c r="AX20" s="207"/>
      <c r="AY20" s="207"/>
      <c r="AZ20" s="207"/>
      <c r="BA20" s="207"/>
      <c r="BB20" s="207"/>
      <c r="BC20" s="207"/>
      <c r="BD20" s="207"/>
      <c r="BE20" s="207"/>
      <c r="BF20" s="207"/>
      <c r="BG20" s="207"/>
      <c r="BH20" s="207"/>
      <c r="BI20" s="207"/>
      <c r="BJ20" s="207"/>
      <c r="BK20" s="207"/>
      <c r="BL20" s="207"/>
      <c r="BM20" s="207"/>
      <c r="BN20" s="207"/>
      <c r="BO20" s="207"/>
      <c r="BP20" s="207"/>
      <c r="BQ20" s="207"/>
      <c r="BR20" s="207"/>
      <c r="BS20" s="207"/>
      <c r="BT20" s="207"/>
      <c r="BU20" s="207"/>
      <c r="BV20" s="207"/>
      <c r="BW20" s="207"/>
      <c r="BX20" s="207"/>
      <c r="BY20" s="207"/>
      <c r="BZ20" s="207"/>
      <c r="CA20" s="207"/>
      <c r="CB20" s="207"/>
      <c r="CC20" s="207"/>
      <c r="CD20" s="207"/>
      <c r="CE20" s="207"/>
      <c r="CF20" s="207"/>
      <c r="CG20" s="207"/>
      <c r="CH20" s="207"/>
      <c r="CI20" s="207"/>
      <c r="CJ20" s="207"/>
      <c r="CK20" s="207"/>
      <c r="CL20" s="207"/>
      <c r="CM20" s="207"/>
      <c r="CN20" s="207"/>
      <c r="CO20" s="207"/>
      <c r="CP20" s="207"/>
      <c r="CQ20" s="207"/>
      <c r="CR20" s="207"/>
      <c r="CS20" s="207"/>
      <c r="CT20" s="207"/>
      <c r="CU20" s="207"/>
      <c r="CV20" s="207"/>
      <c r="CW20" s="207"/>
      <c r="CX20" s="207"/>
    </row>
    <row r="21" spans="1:102" s="208" customFormat="1" ht="20.100000000000001" customHeight="1">
      <c r="A21" s="204"/>
      <c r="B21" s="104" t="s">
        <v>60</v>
      </c>
      <c r="C21" s="105">
        <v>162.95360300000002</v>
      </c>
      <c r="D21" s="177">
        <v>182.51132799999999</v>
      </c>
      <c r="E21" s="178">
        <v>185.974536</v>
      </c>
      <c r="F21" s="179">
        <v>5.8007953343627507</v>
      </c>
      <c r="G21" s="180">
        <v>0</v>
      </c>
      <c r="H21" s="181">
        <v>21.827176382900078</v>
      </c>
      <c r="I21" s="179">
        <v>193.07628955192774</v>
      </c>
      <c r="J21" s="180" t="s">
        <v>293</v>
      </c>
      <c r="K21" s="181">
        <v>91.80530431485829</v>
      </c>
      <c r="L21" s="179">
        <v>11.19996039608894</v>
      </c>
      <c r="M21" s="180">
        <v>4.5352472587345378</v>
      </c>
      <c r="N21" s="181">
        <v>20.038505701662295</v>
      </c>
      <c r="O21" s="207"/>
      <c r="P21" s="207"/>
      <c r="Q21" s="207"/>
      <c r="R21" s="207"/>
      <c r="S21" s="207"/>
      <c r="T21" s="207"/>
      <c r="U21" s="207"/>
      <c r="V21" s="207"/>
      <c r="W21" s="207"/>
      <c r="X21" s="207"/>
      <c r="Y21" s="207"/>
      <c r="Z21" s="207"/>
      <c r="AA21" s="207"/>
      <c r="AB21" s="207"/>
      <c r="AC21" s="207"/>
      <c r="AD21" s="207"/>
      <c r="AE21" s="207"/>
      <c r="AF21" s="207"/>
      <c r="AG21" s="207"/>
      <c r="AH21" s="207"/>
      <c r="AI21" s="207"/>
      <c r="AJ21" s="207"/>
      <c r="AK21" s="207"/>
      <c r="AL21" s="207"/>
      <c r="AM21" s="207"/>
      <c r="AN21" s="207"/>
      <c r="AO21" s="207"/>
      <c r="AP21" s="207"/>
      <c r="AQ21" s="207"/>
      <c r="AR21" s="207"/>
      <c r="AS21" s="207"/>
      <c r="AT21" s="207"/>
      <c r="AU21" s="207"/>
      <c r="AV21" s="207"/>
      <c r="AW21" s="207"/>
      <c r="AX21" s="207"/>
      <c r="AY21" s="207"/>
      <c r="AZ21" s="207"/>
      <c r="BA21" s="207"/>
      <c r="BB21" s="207"/>
      <c r="BC21" s="207"/>
      <c r="BD21" s="207"/>
      <c r="BE21" s="207"/>
      <c r="BF21" s="207"/>
      <c r="BG21" s="207"/>
      <c r="BH21" s="207"/>
      <c r="BI21" s="207"/>
      <c r="BJ21" s="207"/>
      <c r="BK21" s="207"/>
      <c r="BL21" s="207"/>
      <c r="BM21" s="207"/>
      <c r="BN21" s="207"/>
      <c r="BO21" s="207"/>
      <c r="BP21" s="207"/>
      <c r="BQ21" s="207"/>
      <c r="BR21" s="207"/>
      <c r="BS21" s="207"/>
      <c r="BT21" s="207"/>
      <c r="BU21" s="207"/>
      <c r="BV21" s="207"/>
      <c r="BW21" s="207"/>
      <c r="BX21" s="207"/>
      <c r="BY21" s="207"/>
      <c r="BZ21" s="207"/>
      <c r="CA21" s="207"/>
      <c r="CB21" s="207"/>
      <c r="CC21" s="207"/>
      <c r="CD21" s="207"/>
      <c r="CE21" s="207"/>
      <c r="CF21" s="207"/>
      <c r="CG21" s="207"/>
      <c r="CH21" s="207"/>
      <c r="CI21" s="207"/>
      <c r="CJ21" s="207"/>
      <c r="CK21" s="207"/>
      <c r="CL21" s="207"/>
      <c r="CM21" s="207"/>
      <c r="CN21" s="207"/>
      <c r="CO21" s="207"/>
      <c r="CP21" s="207"/>
      <c r="CQ21" s="207"/>
      <c r="CR21" s="207"/>
      <c r="CS21" s="207"/>
      <c r="CT21" s="207"/>
      <c r="CU21" s="207"/>
      <c r="CV21" s="207"/>
      <c r="CW21" s="207"/>
      <c r="CX21" s="207"/>
    </row>
    <row r="22" spans="1:102" s="208" customFormat="1" ht="20.100000000000001" customHeight="1">
      <c r="A22" s="204"/>
      <c r="B22" s="104" t="s">
        <v>61</v>
      </c>
      <c r="C22" s="105">
        <v>0</v>
      </c>
      <c r="D22" s="177">
        <v>0</v>
      </c>
      <c r="E22" s="178">
        <v>0</v>
      </c>
      <c r="F22" s="179" t="s">
        <v>292</v>
      </c>
      <c r="G22" s="180" t="s">
        <v>292</v>
      </c>
      <c r="H22" s="181" t="s">
        <v>292</v>
      </c>
      <c r="I22" s="179" t="s">
        <v>293</v>
      </c>
      <c r="J22" s="180" t="s">
        <v>293</v>
      </c>
      <c r="K22" s="181" t="s">
        <v>293</v>
      </c>
      <c r="L22" s="179" t="s">
        <v>293</v>
      </c>
      <c r="M22" s="180" t="s">
        <v>293</v>
      </c>
      <c r="N22" s="181" t="s">
        <v>293</v>
      </c>
      <c r="O22" s="207"/>
      <c r="P22" s="207"/>
      <c r="Q22" s="207"/>
      <c r="R22" s="207"/>
      <c r="S22" s="207"/>
      <c r="T22" s="207"/>
      <c r="U22" s="207"/>
      <c r="V22" s="207"/>
      <c r="W22" s="207"/>
      <c r="X22" s="207"/>
      <c r="Y22" s="207"/>
      <c r="Z22" s="207"/>
      <c r="AA22" s="207"/>
      <c r="AB22" s="207"/>
      <c r="AC22" s="207"/>
      <c r="AD22" s="207"/>
      <c r="AE22" s="207"/>
      <c r="AF22" s="207"/>
      <c r="AG22" s="207"/>
      <c r="AH22" s="207"/>
      <c r="AI22" s="207"/>
      <c r="AJ22" s="207"/>
      <c r="AK22" s="207"/>
      <c r="AL22" s="207"/>
      <c r="AM22" s="207"/>
      <c r="AN22" s="207"/>
      <c r="AO22" s="207"/>
      <c r="AP22" s="207"/>
      <c r="AQ22" s="207"/>
      <c r="AR22" s="207"/>
      <c r="AS22" s="207"/>
      <c r="AT22" s="207"/>
      <c r="AU22" s="207"/>
      <c r="AV22" s="207"/>
      <c r="AW22" s="207"/>
      <c r="AX22" s="207"/>
      <c r="AY22" s="207"/>
      <c r="AZ22" s="207"/>
      <c r="BA22" s="207"/>
      <c r="BB22" s="207"/>
      <c r="BC22" s="207"/>
      <c r="BD22" s="207"/>
      <c r="BE22" s="207"/>
      <c r="BF22" s="207"/>
      <c r="BG22" s="207"/>
      <c r="BH22" s="207"/>
      <c r="BI22" s="207"/>
      <c r="BJ22" s="207"/>
      <c r="BK22" s="207"/>
      <c r="BL22" s="207"/>
      <c r="BM22" s="207"/>
      <c r="BN22" s="207"/>
      <c r="BO22" s="207"/>
      <c r="BP22" s="207"/>
      <c r="BQ22" s="207"/>
      <c r="BR22" s="207"/>
      <c r="BS22" s="207"/>
      <c r="BT22" s="207"/>
      <c r="BU22" s="207"/>
      <c r="BV22" s="207"/>
      <c r="BW22" s="207"/>
      <c r="BX22" s="207"/>
      <c r="BY22" s="207"/>
      <c r="BZ22" s="207"/>
      <c r="CA22" s="207"/>
      <c r="CB22" s="207"/>
      <c r="CC22" s="207"/>
      <c r="CD22" s="207"/>
      <c r="CE22" s="207"/>
      <c r="CF22" s="207"/>
      <c r="CG22" s="207"/>
      <c r="CH22" s="207"/>
      <c r="CI22" s="207"/>
      <c r="CJ22" s="207"/>
      <c r="CK22" s="207"/>
      <c r="CL22" s="207"/>
      <c r="CM22" s="207"/>
      <c r="CN22" s="207"/>
      <c r="CO22" s="207"/>
      <c r="CP22" s="207"/>
      <c r="CQ22" s="207"/>
      <c r="CR22" s="207"/>
      <c r="CS22" s="207"/>
      <c r="CT22" s="207"/>
      <c r="CU22" s="207"/>
      <c r="CV22" s="207"/>
      <c r="CW22" s="207"/>
      <c r="CX22" s="207"/>
    </row>
    <row r="23" spans="1:102" s="208" customFormat="1" ht="20.100000000000001" customHeight="1">
      <c r="A23" s="204"/>
      <c r="B23" s="104" t="s">
        <v>36</v>
      </c>
      <c r="C23" s="105">
        <v>0</v>
      </c>
      <c r="D23" s="177">
        <v>0</v>
      </c>
      <c r="E23" s="178">
        <v>0</v>
      </c>
      <c r="F23" s="179" t="s">
        <v>292</v>
      </c>
      <c r="G23" s="180" t="s">
        <v>292</v>
      </c>
      <c r="H23" s="181" t="s">
        <v>292</v>
      </c>
      <c r="I23" s="179" t="s">
        <v>293</v>
      </c>
      <c r="J23" s="180" t="s">
        <v>293</v>
      </c>
      <c r="K23" s="181" t="s">
        <v>293</v>
      </c>
      <c r="L23" s="179" t="s">
        <v>293</v>
      </c>
      <c r="M23" s="180" t="s">
        <v>293</v>
      </c>
      <c r="N23" s="181" t="s">
        <v>293</v>
      </c>
      <c r="O23" s="207"/>
      <c r="P23" s="207"/>
      <c r="Q23" s="207"/>
      <c r="R23" s="207"/>
      <c r="S23" s="207"/>
      <c r="T23" s="207"/>
      <c r="U23" s="207"/>
      <c r="V23" s="207"/>
      <c r="W23" s="207"/>
      <c r="X23" s="207"/>
      <c r="Y23" s="207"/>
      <c r="Z23" s="207"/>
      <c r="AA23" s="207"/>
      <c r="AB23" s="207"/>
      <c r="AC23" s="207"/>
      <c r="AD23" s="207"/>
      <c r="AE23" s="207"/>
      <c r="AF23" s="207"/>
      <c r="AG23" s="207"/>
      <c r="AH23" s="207"/>
      <c r="AI23" s="207"/>
      <c r="AJ23" s="207"/>
      <c r="AK23" s="207"/>
      <c r="AL23" s="207"/>
      <c r="AM23" s="207"/>
      <c r="AN23" s="207"/>
      <c r="AO23" s="207"/>
      <c r="AP23" s="207"/>
      <c r="AQ23" s="207"/>
      <c r="AR23" s="207"/>
      <c r="AS23" s="207"/>
      <c r="AT23" s="207"/>
      <c r="AU23" s="207"/>
      <c r="AV23" s="207"/>
      <c r="AW23" s="207"/>
      <c r="AX23" s="207"/>
      <c r="AY23" s="207"/>
      <c r="AZ23" s="207"/>
      <c r="BA23" s="207"/>
      <c r="BB23" s="207"/>
      <c r="BC23" s="207"/>
      <c r="BD23" s="207"/>
      <c r="BE23" s="207"/>
      <c r="BF23" s="207"/>
      <c r="BG23" s="207"/>
      <c r="BH23" s="207"/>
      <c r="BI23" s="207"/>
      <c r="BJ23" s="207"/>
      <c r="BK23" s="207"/>
      <c r="BL23" s="207"/>
      <c r="BM23" s="207"/>
      <c r="BN23" s="207"/>
      <c r="BO23" s="207"/>
      <c r="BP23" s="207"/>
      <c r="BQ23" s="207"/>
      <c r="BR23" s="207"/>
      <c r="BS23" s="207"/>
      <c r="BT23" s="207"/>
      <c r="BU23" s="207"/>
      <c r="BV23" s="207"/>
      <c r="BW23" s="207"/>
      <c r="BX23" s="207"/>
      <c r="BY23" s="207"/>
      <c r="BZ23" s="207"/>
      <c r="CA23" s="207"/>
      <c r="CB23" s="207"/>
      <c r="CC23" s="207"/>
      <c r="CD23" s="207"/>
      <c r="CE23" s="207"/>
      <c r="CF23" s="207"/>
      <c r="CG23" s="207"/>
      <c r="CH23" s="207"/>
      <c r="CI23" s="207"/>
      <c r="CJ23" s="207"/>
      <c r="CK23" s="207"/>
      <c r="CL23" s="207"/>
      <c r="CM23" s="207"/>
      <c r="CN23" s="207"/>
      <c r="CO23" s="207"/>
      <c r="CP23" s="207"/>
      <c r="CQ23" s="207"/>
      <c r="CR23" s="207"/>
      <c r="CS23" s="207"/>
      <c r="CT23" s="207"/>
      <c r="CU23" s="207"/>
      <c r="CV23" s="207"/>
      <c r="CW23" s="207"/>
      <c r="CX23" s="207"/>
    </row>
    <row r="24" spans="1:102" s="208" customFormat="1" ht="20.100000000000001" customHeight="1">
      <c r="A24" s="204"/>
      <c r="B24" s="104" t="s">
        <v>222</v>
      </c>
      <c r="C24" s="105">
        <v>7791.0659570099997</v>
      </c>
      <c r="D24" s="177">
        <v>7197.4753066499998</v>
      </c>
      <c r="E24" s="178">
        <v>7309.6755686799997</v>
      </c>
      <c r="F24" s="179">
        <v>14.886741315884247</v>
      </c>
      <c r="G24" s="180">
        <v>11.396893840568048</v>
      </c>
      <c r="H24" s="181">
        <v>11.540624587423876</v>
      </c>
      <c r="I24" s="179">
        <v>134.50566492880975</v>
      </c>
      <c r="J24" s="180">
        <v>155.87854900825988</v>
      </c>
      <c r="K24" s="181">
        <v>153.7438382037023</v>
      </c>
      <c r="L24" s="179">
        <v>20.023510393161949</v>
      </c>
      <c r="M24" s="180">
        <v>17.765312750689215</v>
      </c>
      <c r="N24" s="181">
        <v>17.74299919338565</v>
      </c>
      <c r="O24" s="207"/>
      <c r="P24" s="207"/>
      <c r="Q24" s="207"/>
      <c r="R24" s="207"/>
      <c r="S24" s="207"/>
      <c r="T24" s="207"/>
      <c r="U24" s="207"/>
      <c r="V24" s="207"/>
      <c r="W24" s="207"/>
      <c r="X24" s="207"/>
      <c r="Y24" s="207"/>
      <c r="Z24" s="207"/>
      <c r="AA24" s="207"/>
      <c r="AB24" s="207"/>
      <c r="AC24" s="207"/>
      <c r="AD24" s="207"/>
      <c r="AE24" s="207"/>
      <c r="AF24" s="207"/>
      <c r="AG24" s="207"/>
      <c r="AH24" s="207"/>
      <c r="AI24" s="207"/>
      <c r="AJ24" s="207"/>
      <c r="AK24" s="207"/>
      <c r="AL24" s="207"/>
      <c r="AM24" s="207"/>
      <c r="AN24" s="207"/>
      <c r="AO24" s="207"/>
      <c r="AP24" s="207"/>
      <c r="AQ24" s="207"/>
      <c r="AR24" s="207"/>
      <c r="AS24" s="207"/>
      <c r="AT24" s="207"/>
      <c r="AU24" s="207"/>
      <c r="AV24" s="207"/>
      <c r="AW24" s="207"/>
      <c r="AX24" s="207"/>
      <c r="AY24" s="207"/>
      <c r="AZ24" s="207"/>
      <c r="BA24" s="207"/>
      <c r="BB24" s="207"/>
      <c r="BC24" s="207"/>
      <c r="BD24" s="207"/>
      <c r="BE24" s="207"/>
      <c r="BF24" s="207"/>
      <c r="BG24" s="207"/>
      <c r="BH24" s="207"/>
      <c r="BI24" s="207"/>
      <c r="BJ24" s="207"/>
      <c r="BK24" s="207"/>
      <c r="BL24" s="207"/>
      <c r="BM24" s="207"/>
      <c r="BN24" s="207"/>
      <c r="BO24" s="207"/>
      <c r="BP24" s="207"/>
      <c r="BQ24" s="207"/>
      <c r="BR24" s="207"/>
      <c r="BS24" s="207"/>
      <c r="BT24" s="207"/>
      <c r="BU24" s="207"/>
      <c r="BV24" s="207"/>
      <c r="BW24" s="207"/>
      <c r="BX24" s="207"/>
      <c r="BY24" s="207"/>
      <c r="BZ24" s="207"/>
      <c r="CA24" s="207"/>
      <c r="CB24" s="207"/>
      <c r="CC24" s="207"/>
      <c r="CD24" s="207"/>
      <c r="CE24" s="207"/>
      <c r="CF24" s="207"/>
      <c r="CG24" s="207"/>
      <c r="CH24" s="207"/>
      <c r="CI24" s="207"/>
      <c r="CJ24" s="207"/>
      <c r="CK24" s="207"/>
      <c r="CL24" s="207"/>
      <c r="CM24" s="207"/>
      <c r="CN24" s="207"/>
      <c r="CO24" s="207"/>
      <c r="CP24" s="207"/>
      <c r="CQ24" s="207"/>
      <c r="CR24" s="207"/>
      <c r="CS24" s="207"/>
      <c r="CT24" s="207"/>
      <c r="CU24" s="207"/>
      <c r="CV24" s="207"/>
      <c r="CW24" s="207"/>
      <c r="CX24" s="207"/>
    </row>
    <row r="25" spans="1:102" s="208" customFormat="1" ht="20.100000000000001" customHeight="1">
      <c r="A25" s="204"/>
      <c r="B25" s="104" t="s">
        <v>66</v>
      </c>
      <c r="C25" s="105">
        <v>6064.5363160000006</v>
      </c>
      <c r="D25" s="177">
        <v>7062.6870980000003</v>
      </c>
      <c r="E25" s="178">
        <v>6580.4007430000001</v>
      </c>
      <c r="F25" s="179">
        <v>1.659180599422434</v>
      </c>
      <c r="G25" s="180">
        <v>1.1255414673900934</v>
      </c>
      <c r="H25" s="181">
        <v>1.3439646528226648</v>
      </c>
      <c r="I25" s="179">
        <v>231.38651528235337</v>
      </c>
      <c r="J25" s="180">
        <v>272.35595018418621</v>
      </c>
      <c r="K25" s="181">
        <v>242.23848139934003</v>
      </c>
      <c r="L25" s="179">
        <v>3.8391201712444318</v>
      </c>
      <c r="M25" s="180">
        <v>3.0654791582273204</v>
      </c>
      <c r="N25" s="181">
        <v>3.255599565541536</v>
      </c>
      <c r="O25" s="207"/>
      <c r="P25" s="207"/>
      <c r="Q25" s="207"/>
      <c r="R25" s="207"/>
      <c r="S25" s="207"/>
      <c r="T25" s="207"/>
      <c r="U25" s="207"/>
      <c r="V25" s="207"/>
      <c r="W25" s="207"/>
      <c r="X25" s="207"/>
      <c r="Y25" s="207"/>
      <c r="Z25" s="207"/>
      <c r="AA25" s="207"/>
      <c r="AB25" s="207"/>
      <c r="AC25" s="207"/>
      <c r="AD25" s="207"/>
      <c r="AE25" s="207"/>
      <c r="AF25" s="207"/>
      <c r="AG25" s="207"/>
      <c r="AH25" s="207"/>
      <c r="AI25" s="207"/>
      <c r="AJ25" s="207"/>
      <c r="AK25" s="207"/>
      <c r="AL25" s="207"/>
      <c r="AM25" s="207"/>
      <c r="AN25" s="207"/>
      <c r="AO25" s="207"/>
      <c r="AP25" s="207"/>
      <c r="AQ25" s="207"/>
      <c r="AR25" s="207"/>
      <c r="AS25" s="207"/>
      <c r="AT25" s="207"/>
      <c r="AU25" s="207"/>
      <c r="AV25" s="207"/>
      <c r="AW25" s="207"/>
      <c r="AX25" s="207"/>
      <c r="AY25" s="207"/>
      <c r="AZ25" s="207"/>
      <c r="BA25" s="207"/>
      <c r="BB25" s="207"/>
      <c r="BC25" s="207"/>
      <c r="BD25" s="207"/>
      <c r="BE25" s="207"/>
      <c r="BF25" s="207"/>
      <c r="BG25" s="207"/>
      <c r="BH25" s="207"/>
      <c r="BI25" s="207"/>
      <c r="BJ25" s="207"/>
      <c r="BK25" s="207"/>
      <c r="BL25" s="207"/>
      <c r="BM25" s="207"/>
      <c r="BN25" s="207"/>
      <c r="BO25" s="207"/>
      <c r="BP25" s="207"/>
      <c r="BQ25" s="207"/>
      <c r="BR25" s="207"/>
      <c r="BS25" s="207"/>
      <c r="BT25" s="207"/>
      <c r="BU25" s="207"/>
      <c r="BV25" s="207"/>
      <c r="BW25" s="207"/>
      <c r="BX25" s="207"/>
      <c r="BY25" s="207"/>
      <c r="BZ25" s="207"/>
      <c r="CA25" s="207"/>
      <c r="CB25" s="207"/>
      <c r="CC25" s="207"/>
      <c r="CD25" s="207"/>
      <c r="CE25" s="207"/>
      <c r="CF25" s="207"/>
      <c r="CG25" s="207"/>
      <c r="CH25" s="207"/>
      <c r="CI25" s="207"/>
      <c r="CJ25" s="207"/>
      <c r="CK25" s="207"/>
      <c r="CL25" s="207"/>
      <c r="CM25" s="207"/>
      <c r="CN25" s="207"/>
      <c r="CO25" s="207"/>
      <c r="CP25" s="207"/>
      <c r="CQ25" s="207"/>
      <c r="CR25" s="207"/>
      <c r="CS25" s="207"/>
      <c r="CT25" s="207"/>
      <c r="CU25" s="207"/>
      <c r="CV25" s="207"/>
      <c r="CW25" s="207"/>
      <c r="CX25" s="207"/>
    </row>
    <row r="26" spans="1:102" s="208" customFormat="1" ht="20.100000000000001" customHeight="1">
      <c r="A26" s="204"/>
      <c r="B26" s="104" t="s">
        <v>34</v>
      </c>
      <c r="C26" s="105">
        <v>2.419578</v>
      </c>
      <c r="D26" s="177">
        <v>2.120231</v>
      </c>
      <c r="E26" s="178">
        <v>2.0100760000000002</v>
      </c>
      <c r="F26" s="179">
        <v>0</v>
      </c>
      <c r="G26" s="180">
        <v>3.7289333096252242</v>
      </c>
      <c r="H26" s="181">
        <v>3.9332841146304904</v>
      </c>
      <c r="I26" s="179" t="s">
        <v>293</v>
      </c>
      <c r="J26" s="180">
        <v>273.99256279881615</v>
      </c>
      <c r="K26" s="181">
        <v>318.86114694796498</v>
      </c>
      <c r="L26" s="179">
        <v>16.564004136258468</v>
      </c>
      <c r="M26" s="180">
        <v>10.216999940100866</v>
      </c>
      <c r="N26" s="181">
        <v>12.541714840632892</v>
      </c>
      <c r="O26" s="207"/>
      <c r="P26" s="207"/>
      <c r="Q26" s="207"/>
      <c r="R26" s="207"/>
      <c r="S26" s="207"/>
      <c r="T26" s="207"/>
      <c r="U26" s="207"/>
      <c r="V26" s="207"/>
      <c r="W26" s="207"/>
      <c r="X26" s="207"/>
      <c r="Y26" s="207"/>
      <c r="Z26" s="207"/>
      <c r="AA26" s="207"/>
      <c r="AB26" s="207"/>
      <c r="AC26" s="207"/>
      <c r="AD26" s="207"/>
      <c r="AE26" s="207"/>
      <c r="AF26" s="207"/>
      <c r="AG26" s="207"/>
      <c r="AH26" s="207"/>
      <c r="AI26" s="207"/>
      <c r="AJ26" s="207"/>
      <c r="AK26" s="207"/>
      <c r="AL26" s="207"/>
      <c r="AM26" s="207"/>
      <c r="AN26" s="207"/>
      <c r="AO26" s="207"/>
      <c r="AP26" s="207"/>
      <c r="AQ26" s="207"/>
      <c r="AR26" s="207"/>
      <c r="AS26" s="207"/>
      <c r="AT26" s="207"/>
      <c r="AU26" s="207"/>
      <c r="AV26" s="207"/>
      <c r="AW26" s="207"/>
      <c r="AX26" s="207"/>
      <c r="AY26" s="207"/>
      <c r="AZ26" s="207"/>
      <c r="BA26" s="207"/>
      <c r="BB26" s="207"/>
      <c r="BC26" s="207"/>
      <c r="BD26" s="207"/>
      <c r="BE26" s="207"/>
      <c r="BF26" s="207"/>
      <c r="BG26" s="207"/>
      <c r="BH26" s="207"/>
      <c r="BI26" s="207"/>
      <c r="BJ26" s="207"/>
      <c r="BK26" s="207"/>
      <c r="BL26" s="207"/>
      <c r="BM26" s="207"/>
      <c r="BN26" s="207"/>
      <c r="BO26" s="207"/>
      <c r="BP26" s="207"/>
      <c r="BQ26" s="207"/>
      <c r="BR26" s="207"/>
      <c r="BS26" s="207"/>
      <c r="BT26" s="207"/>
      <c r="BU26" s="207"/>
      <c r="BV26" s="207"/>
      <c r="BW26" s="207"/>
      <c r="BX26" s="207"/>
      <c r="BY26" s="207"/>
      <c r="BZ26" s="207"/>
      <c r="CA26" s="207"/>
      <c r="CB26" s="207"/>
      <c r="CC26" s="207"/>
      <c r="CD26" s="207"/>
      <c r="CE26" s="207"/>
      <c r="CF26" s="207"/>
      <c r="CG26" s="207"/>
      <c r="CH26" s="207"/>
      <c r="CI26" s="207"/>
      <c r="CJ26" s="207"/>
      <c r="CK26" s="207"/>
      <c r="CL26" s="207"/>
      <c r="CM26" s="207"/>
      <c r="CN26" s="207"/>
      <c r="CO26" s="207"/>
      <c r="CP26" s="207"/>
      <c r="CQ26" s="207"/>
      <c r="CR26" s="207"/>
      <c r="CS26" s="207"/>
      <c r="CT26" s="207"/>
      <c r="CU26" s="207"/>
      <c r="CV26" s="207"/>
      <c r="CW26" s="207"/>
      <c r="CX26" s="207"/>
    </row>
    <row r="27" spans="1:102" s="208" customFormat="1" ht="20.100000000000001" customHeight="1">
      <c r="A27" s="204"/>
      <c r="B27" s="104" t="s">
        <v>68</v>
      </c>
      <c r="C27" s="105">
        <v>12.147711999999999</v>
      </c>
      <c r="D27" s="177">
        <v>9.331842</v>
      </c>
      <c r="E27" s="178">
        <v>9.3589269999999996</v>
      </c>
      <c r="F27" s="179">
        <v>7.4445130078816497</v>
      </c>
      <c r="G27" s="180">
        <v>4.4902496206000908</v>
      </c>
      <c r="H27" s="181">
        <v>4.1183887853810592</v>
      </c>
      <c r="I27" s="179">
        <v>204.34981168545389</v>
      </c>
      <c r="J27" s="180">
        <v>249.79869840080383</v>
      </c>
      <c r="K27" s="181">
        <v>281.02802792674288</v>
      </c>
      <c r="L27" s="179">
        <v>15.212848312505272</v>
      </c>
      <c r="M27" s="180">
        <v>11.216585107206061</v>
      </c>
      <c r="N27" s="181">
        <v>11.57382678591253</v>
      </c>
      <c r="O27" s="207"/>
      <c r="P27" s="207"/>
      <c r="Q27" s="207"/>
      <c r="R27" s="207"/>
      <c r="S27" s="207"/>
      <c r="T27" s="207"/>
      <c r="U27" s="207"/>
      <c r="V27" s="207"/>
      <c r="W27" s="207"/>
      <c r="X27" s="207"/>
      <c r="Y27" s="207"/>
      <c r="Z27" s="207"/>
      <c r="AA27" s="207"/>
      <c r="AB27" s="207"/>
      <c r="AC27" s="207"/>
      <c r="AD27" s="207"/>
      <c r="AE27" s="207"/>
      <c r="AF27" s="207"/>
      <c r="AG27" s="207"/>
      <c r="AH27" s="207"/>
      <c r="AI27" s="207"/>
      <c r="AJ27" s="207"/>
      <c r="AK27" s="207"/>
      <c r="AL27" s="207"/>
      <c r="AM27" s="207"/>
      <c r="AN27" s="207"/>
      <c r="AO27" s="207"/>
      <c r="AP27" s="207"/>
      <c r="AQ27" s="207"/>
      <c r="AR27" s="207"/>
      <c r="AS27" s="207"/>
      <c r="AT27" s="207"/>
      <c r="AU27" s="207"/>
      <c r="AV27" s="207"/>
      <c r="AW27" s="207"/>
      <c r="AX27" s="207"/>
      <c r="AY27" s="207"/>
      <c r="AZ27" s="207"/>
      <c r="BA27" s="207"/>
      <c r="BB27" s="207"/>
      <c r="BC27" s="207"/>
      <c r="BD27" s="207"/>
      <c r="BE27" s="207"/>
      <c r="BF27" s="207"/>
      <c r="BG27" s="207"/>
      <c r="BH27" s="207"/>
      <c r="BI27" s="207"/>
      <c r="BJ27" s="207"/>
      <c r="BK27" s="207"/>
      <c r="BL27" s="207"/>
      <c r="BM27" s="207"/>
      <c r="BN27" s="207"/>
      <c r="BO27" s="207"/>
      <c r="BP27" s="207"/>
      <c r="BQ27" s="207"/>
      <c r="BR27" s="207"/>
      <c r="BS27" s="207"/>
      <c r="BT27" s="207"/>
      <c r="BU27" s="207"/>
      <c r="BV27" s="207"/>
      <c r="BW27" s="207"/>
      <c r="BX27" s="207"/>
      <c r="BY27" s="207"/>
      <c r="BZ27" s="207"/>
      <c r="CA27" s="207"/>
      <c r="CB27" s="207"/>
      <c r="CC27" s="207"/>
      <c r="CD27" s="207"/>
      <c r="CE27" s="207"/>
      <c r="CF27" s="207"/>
      <c r="CG27" s="207"/>
      <c r="CH27" s="207"/>
      <c r="CI27" s="207"/>
      <c r="CJ27" s="207"/>
      <c r="CK27" s="207"/>
      <c r="CL27" s="207"/>
      <c r="CM27" s="207"/>
      <c r="CN27" s="207"/>
      <c r="CO27" s="207"/>
      <c r="CP27" s="207"/>
      <c r="CQ27" s="207"/>
      <c r="CR27" s="207"/>
      <c r="CS27" s="207"/>
      <c r="CT27" s="207"/>
      <c r="CU27" s="207"/>
      <c r="CV27" s="207"/>
      <c r="CW27" s="207"/>
      <c r="CX27" s="207"/>
    </row>
    <row r="28" spans="1:102" s="208" customFormat="1" ht="20.100000000000001" customHeight="1">
      <c r="A28" s="204"/>
      <c r="B28" s="104" t="s">
        <v>40</v>
      </c>
      <c r="C28" s="105">
        <v>0</v>
      </c>
      <c r="D28" s="177">
        <v>0</v>
      </c>
      <c r="E28" s="178">
        <v>0</v>
      </c>
      <c r="F28" s="179" t="s">
        <v>292</v>
      </c>
      <c r="G28" s="180" t="s">
        <v>292</v>
      </c>
      <c r="H28" s="181" t="s">
        <v>292</v>
      </c>
      <c r="I28" s="179" t="s">
        <v>293</v>
      </c>
      <c r="J28" s="180" t="s">
        <v>293</v>
      </c>
      <c r="K28" s="181" t="s">
        <v>293</v>
      </c>
      <c r="L28" s="179" t="s">
        <v>293</v>
      </c>
      <c r="M28" s="180" t="s">
        <v>293</v>
      </c>
      <c r="N28" s="181" t="s">
        <v>293</v>
      </c>
      <c r="O28" s="207"/>
      <c r="P28" s="207"/>
      <c r="Q28" s="207"/>
      <c r="R28" s="207"/>
      <c r="S28" s="207"/>
      <c r="T28" s="207"/>
      <c r="U28" s="207"/>
      <c r="V28" s="207"/>
      <c r="W28" s="207"/>
      <c r="X28" s="207"/>
      <c r="Y28" s="207"/>
      <c r="Z28" s="207"/>
      <c r="AA28" s="207"/>
      <c r="AB28" s="207"/>
      <c r="AC28" s="207"/>
      <c r="AD28" s="207"/>
      <c r="AE28" s="207"/>
      <c r="AF28" s="207"/>
      <c r="AG28" s="207"/>
      <c r="AH28" s="207"/>
      <c r="AI28" s="207"/>
      <c r="AJ28" s="207"/>
      <c r="AK28" s="207"/>
      <c r="AL28" s="207"/>
      <c r="AM28" s="207"/>
      <c r="AN28" s="207"/>
      <c r="AO28" s="207"/>
      <c r="AP28" s="207"/>
      <c r="AQ28" s="207"/>
      <c r="AR28" s="207"/>
      <c r="AS28" s="207"/>
      <c r="AT28" s="207"/>
      <c r="AU28" s="207"/>
      <c r="AV28" s="207"/>
      <c r="AW28" s="207"/>
      <c r="AX28" s="207"/>
      <c r="AY28" s="207"/>
      <c r="AZ28" s="207"/>
      <c r="BA28" s="207"/>
      <c r="BB28" s="207"/>
      <c r="BC28" s="207"/>
      <c r="BD28" s="207"/>
      <c r="BE28" s="207"/>
      <c r="BF28" s="207"/>
      <c r="BG28" s="207"/>
      <c r="BH28" s="207"/>
      <c r="BI28" s="207"/>
      <c r="BJ28" s="207"/>
      <c r="BK28" s="207"/>
      <c r="BL28" s="207"/>
      <c r="BM28" s="207"/>
      <c r="BN28" s="207"/>
      <c r="BO28" s="207"/>
      <c r="BP28" s="207"/>
      <c r="BQ28" s="207"/>
      <c r="BR28" s="207"/>
      <c r="BS28" s="207"/>
      <c r="BT28" s="207"/>
      <c r="BU28" s="207"/>
      <c r="BV28" s="207"/>
      <c r="BW28" s="207"/>
      <c r="BX28" s="207"/>
      <c r="BY28" s="207"/>
      <c r="BZ28" s="207"/>
      <c r="CA28" s="207"/>
      <c r="CB28" s="207"/>
      <c r="CC28" s="207"/>
      <c r="CD28" s="207"/>
      <c r="CE28" s="207"/>
      <c r="CF28" s="207"/>
      <c r="CG28" s="207"/>
      <c r="CH28" s="207"/>
      <c r="CI28" s="207"/>
      <c r="CJ28" s="207"/>
      <c r="CK28" s="207"/>
      <c r="CL28" s="207"/>
      <c r="CM28" s="207"/>
      <c r="CN28" s="207"/>
      <c r="CO28" s="207"/>
      <c r="CP28" s="207"/>
      <c r="CQ28" s="207"/>
      <c r="CR28" s="207"/>
      <c r="CS28" s="207"/>
      <c r="CT28" s="207"/>
      <c r="CU28" s="207"/>
      <c r="CV28" s="207"/>
      <c r="CW28" s="207"/>
      <c r="CX28" s="207"/>
    </row>
    <row r="29" spans="1:102" s="208" customFormat="1" ht="20.100000000000001" customHeight="1">
      <c r="A29" s="204"/>
      <c r="B29" s="104" t="s">
        <v>72</v>
      </c>
      <c r="C29" s="105">
        <v>8.7125599999999999</v>
      </c>
      <c r="D29" s="177">
        <v>7.1616179999999998</v>
      </c>
      <c r="E29" s="178">
        <v>6.9915460000000005</v>
      </c>
      <c r="F29" s="179">
        <v>7.5228750218075975</v>
      </c>
      <c r="G29" s="180">
        <v>21.899506508166173</v>
      </c>
      <c r="H29" s="181">
        <v>22.374893907584958</v>
      </c>
      <c r="I29" s="179">
        <v>197.36098926667026</v>
      </c>
      <c r="J29" s="180">
        <v>129.55209872229509</v>
      </c>
      <c r="K29" s="181">
        <v>137.59923444290956</v>
      </c>
      <c r="L29" s="179">
        <v>14.847220564334709</v>
      </c>
      <c r="M29" s="180">
        <v>28.371270291154875</v>
      </c>
      <c r="N29" s="181">
        <v>30.787682724250121</v>
      </c>
      <c r="O29" s="207"/>
      <c r="P29" s="207"/>
      <c r="Q29" s="207"/>
      <c r="R29" s="207"/>
      <c r="S29" s="207"/>
      <c r="T29" s="207"/>
      <c r="U29" s="207"/>
      <c r="V29" s="207"/>
      <c r="W29" s="207"/>
      <c r="X29" s="207"/>
      <c r="Y29" s="207"/>
      <c r="Z29" s="207"/>
      <c r="AA29" s="207"/>
      <c r="AB29" s="207"/>
      <c r="AC29" s="207"/>
      <c r="AD29" s="207"/>
      <c r="AE29" s="207"/>
      <c r="AF29" s="207"/>
      <c r="AG29" s="207"/>
      <c r="AH29" s="207"/>
      <c r="AI29" s="207"/>
      <c r="AJ29" s="207"/>
      <c r="AK29" s="207"/>
      <c r="AL29" s="207"/>
      <c r="AM29" s="207"/>
      <c r="AN29" s="207"/>
      <c r="AO29" s="207"/>
      <c r="AP29" s="207"/>
      <c r="AQ29" s="207"/>
      <c r="AR29" s="207"/>
      <c r="AS29" s="207"/>
      <c r="AT29" s="207"/>
      <c r="AU29" s="207"/>
      <c r="AV29" s="207"/>
      <c r="AW29" s="207"/>
      <c r="AX29" s="207"/>
      <c r="AY29" s="207"/>
      <c r="AZ29" s="207"/>
      <c r="BA29" s="207"/>
      <c r="BB29" s="207"/>
      <c r="BC29" s="207"/>
      <c r="BD29" s="207"/>
      <c r="BE29" s="207"/>
      <c r="BF29" s="207"/>
      <c r="BG29" s="207"/>
      <c r="BH29" s="207"/>
      <c r="BI29" s="207"/>
      <c r="BJ29" s="207"/>
      <c r="BK29" s="207"/>
      <c r="BL29" s="207"/>
      <c r="BM29" s="207"/>
      <c r="BN29" s="207"/>
      <c r="BO29" s="207"/>
      <c r="BP29" s="207"/>
      <c r="BQ29" s="207"/>
      <c r="BR29" s="207"/>
      <c r="BS29" s="207"/>
      <c r="BT29" s="207"/>
      <c r="BU29" s="207"/>
      <c r="BV29" s="207"/>
      <c r="BW29" s="207"/>
      <c r="BX29" s="207"/>
      <c r="BY29" s="207"/>
      <c r="BZ29" s="207"/>
      <c r="CA29" s="207"/>
      <c r="CB29" s="207"/>
      <c r="CC29" s="207"/>
      <c r="CD29" s="207"/>
      <c r="CE29" s="207"/>
      <c r="CF29" s="207"/>
      <c r="CG29" s="207"/>
      <c r="CH29" s="207"/>
      <c r="CI29" s="207"/>
      <c r="CJ29" s="207"/>
      <c r="CK29" s="207"/>
      <c r="CL29" s="207"/>
      <c r="CM29" s="207"/>
      <c r="CN29" s="207"/>
      <c r="CO29" s="207"/>
      <c r="CP29" s="207"/>
      <c r="CQ29" s="207"/>
      <c r="CR29" s="207"/>
      <c r="CS29" s="207"/>
      <c r="CT29" s="207"/>
      <c r="CU29" s="207"/>
      <c r="CV29" s="207"/>
      <c r="CW29" s="207"/>
      <c r="CX29" s="207"/>
    </row>
    <row r="30" spans="1:102" s="208" customFormat="1" ht="20.100000000000001" customHeight="1">
      <c r="A30" s="204"/>
      <c r="B30" s="104" t="s">
        <v>46</v>
      </c>
      <c r="C30" s="105">
        <v>0</v>
      </c>
      <c r="D30" s="177">
        <v>0</v>
      </c>
      <c r="E30" s="178">
        <v>0</v>
      </c>
      <c r="F30" s="179" t="s">
        <v>292</v>
      </c>
      <c r="G30" s="180" t="s">
        <v>292</v>
      </c>
      <c r="H30" s="181" t="s">
        <v>292</v>
      </c>
      <c r="I30" s="179" t="s">
        <v>293</v>
      </c>
      <c r="J30" s="180" t="s">
        <v>293</v>
      </c>
      <c r="K30" s="181" t="s">
        <v>293</v>
      </c>
      <c r="L30" s="179" t="s">
        <v>293</v>
      </c>
      <c r="M30" s="180" t="s">
        <v>293</v>
      </c>
      <c r="N30" s="181" t="s">
        <v>293</v>
      </c>
      <c r="O30" s="207"/>
      <c r="P30" s="207"/>
      <c r="Q30" s="207"/>
      <c r="R30" s="207"/>
      <c r="S30" s="207"/>
      <c r="T30" s="207"/>
      <c r="U30" s="207"/>
      <c r="V30" s="207"/>
      <c r="W30" s="207"/>
      <c r="X30" s="207"/>
      <c r="Y30" s="207"/>
      <c r="Z30" s="207"/>
      <c r="AA30" s="207"/>
      <c r="AB30" s="207"/>
      <c r="AC30" s="207"/>
      <c r="AD30" s="207"/>
      <c r="AE30" s="207"/>
      <c r="AF30" s="207"/>
      <c r="AG30" s="207"/>
      <c r="AH30" s="207"/>
      <c r="AI30" s="207"/>
      <c r="AJ30" s="207"/>
      <c r="AK30" s="207"/>
      <c r="AL30" s="207"/>
      <c r="AM30" s="207"/>
      <c r="AN30" s="207"/>
      <c r="AO30" s="207"/>
      <c r="AP30" s="207"/>
      <c r="AQ30" s="207"/>
      <c r="AR30" s="207"/>
      <c r="AS30" s="207"/>
      <c r="AT30" s="207"/>
      <c r="AU30" s="207"/>
      <c r="AV30" s="207"/>
      <c r="AW30" s="207"/>
      <c r="AX30" s="207"/>
      <c r="AY30" s="207"/>
      <c r="AZ30" s="207"/>
      <c r="BA30" s="207"/>
      <c r="BB30" s="207"/>
      <c r="BC30" s="207"/>
      <c r="BD30" s="207"/>
      <c r="BE30" s="207"/>
      <c r="BF30" s="207"/>
      <c r="BG30" s="207"/>
      <c r="BH30" s="207"/>
      <c r="BI30" s="207"/>
      <c r="BJ30" s="207"/>
      <c r="BK30" s="207"/>
      <c r="BL30" s="207"/>
      <c r="BM30" s="207"/>
      <c r="BN30" s="207"/>
      <c r="BO30" s="207"/>
      <c r="BP30" s="207"/>
      <c r="BQ30" s="207"/>
      <c r="BR30" s="207"/>
      <c r="BS30" s="207"/>
      <c r="BT30" s="207"/>
      <c r="BU30" s="207"/>
      <c r="BV30" s="207"/>
      <c r="BW30" s="207"/>
      <c r="BX30" s="207"/>
      <c r="BY30" s="207"/>
      <c r="BZ30" s="207"/>
      <c r="CA30" s="207"/>
      <c r="CB30" s="207"/>
      <c r="CC30" s="207"/>
      <c r="CD30" s="207"/>
      <c r="CE30" s="207"/>
      <c r="CF30" s="207"/>
      <c r="CG30" s="207"/>
      <c r="CH30" s="207"/>
      <c r="CI30" s="207"/>
      <c r="CJ30" s="207"/>
      <c r="CK30" s="207"/>
      <c r="CL30" s="207"/>
      <c r="CM30" s="207"/>
      <c r="CN30" s="207"/>
      <c r="CO30" s="207"/>
      <c r="CP30" s="207"/>
      <c r="CQ30" s="207"/>
      <c r="CR30" s="207"/>
      <c r="CS30" s="207"/>
      <c r="CT30" s="207"/>
      <c r="CU30" s="207"/>
      <c r="CV30" s="207"/>
      <c r="CW30" s="207"/>
      <c r="CX30" s="207"/>
    </row>
    <row r="31" spans="1:102" s="208" customFormat="1" ht="20.100000000000001" customHeight="1">
      <c r="A31" s="204"/>
      <c r="B31" s="104" t="s">
        <v>31</v>
      </c>
      <c r="C31" s="105">
        <v>3044.495997</v>
      </c>
      <c r="D31" s="177">
        <v>3300.1040640000001</v>
      </c>
      <c r="E31" s="178">
        <v>3346.8717689999999</v>
      </c>
      <c r="F31" s="179">
        <v>7.6449179184123599</v>
      </c>
      <c r="G31" s="180">
        <v>5.7955139077699096</v>
      </c>
      <c r="H31" s="181">
        <v>5.6416269887870927</v>
      </c>
      <c r="I31" s="179">
        <v>154.00597905333476</v>
      </c>
      <c r="J31" s="180">
        <v>170.59824794770665</v>
      </c>
      <c r="K31" s="181">
        <v>180.28045797598949</v>
      </c>
      <c r="L31" s="179">
        <v>11.773630688074773</v>
      </c>
      <c r="M31" s="180">
        <v>9.8870451862211333</v>
      </c>
      <c r="N31" s="181">
        <v>10.170750972682397</v>
      </c>
      <c r="O31" s="207"/>
      <c r="P31" s="207"/>
      <c r="Q31" s="207"/>
      <c r="R31" s="207"/>
      <c r="S31" s="207"/>
      <c r="T31" s="207"/>
      <c r="U31" s="207"/>
      <c r="V31" s="207"/>
      <c r="W31" s="207"/>
      <c r="X31" s="207"/>
      <c r="Y31" s="207"/>
      <c r="Z31" s="207"/>
      <c r="AA31" s="207"/>
      <c r="AB31" s="207"/>
      <c r="AC31" s="207"/>
      <c r="AD31" s="207"/>
      <c r="AE31" s="207"/>
      <c r="AF31" s="207"/>
      <c r="AG31" s="207"/>
      <c r="AH31" s="207"/>
      <c r="AI31" s="207"/>
      <c r="AJ31" s="207"/>
      <c r="AK31" s="207"/>
      <c r="AL31" s="207"/>
      <c r="AM31" s="207"/>
      <c r="AN31" s="207"/>
      <c r="AO31" s="207"/>
      <c r="AP31" s="207"/>
      <c r="AQ31" s="207"/>
      <c r="AR31" s="207"/>
      <c r="AS31" s="207"/>
      <c r="AT31" s="207"/>
      <c r="AU31" s="207"/>
      <c r="AV31" s="207"/>
      <c r="AW31" s="207"/>
      <c r="AX31" s="207"/>
      <c r="AY31" s="207"/>
      <c r="AZ31" s="207"/>
      <c r="BA31" s="207"/>
      <c r="BB31" s="207"/>
      <c r="BC31" s="207"/>
      <c r="BD31" s="207"/>
      <c r="BE31" s="207"/>
      <c r="BF31" s="207"/>
      <c r="BG31" s="207"/>
      <c r="BH31" s="207"/>
      <c r="BI31" s="207"/>
      <c r="BJ31" s="207"/>
      <c r="BK31" s="207"/>
      <c r="BL31" s="207"/>
      <c r="BM31" s="207"/>
      <c r="BN31" s="207"/>
      <c r="BO31" s="207"/>
      <c r="BP31" s="207"/>
      <c r="BQ31" s="207"/>
      <c r="BR31" s="207"/>
      <c r="BS31" s="207"/>
      <c r="BT31" s="207"/>
      <c r="BU31" s="207"/>
      <c r="BV31" s="207"/>
      <c r="BW31" s="207"/>
      <c r="BX31" s="207"/>
      <c r="BY31" s="207"/>
      <c r="BZ31" s="207"/>
      <c r="CA31" s="207"/>
      <c r="CB31" s="207"/>
      <c r="CC31" s="207"/>
      <c r="CD31" s="207"/>
      <c r="CE31" s="207"/>
      <c r="CF31" s="207"/>
      <c r="CG31" s="207"/>
      <c r="CH31" s="207"/>
      <c r="CI31" s="207"/>
      <c r="CJ31" s="207"/>
      <c r="CK31" s="207"/>
      <c r="CL31" s="207"/>
      <c r="CM31" s="207"/>
      <c r="CN31" s="207"/>
      <c r="CO31" s="207"/>
      <c r="CP31" s="207"/>
      <c r="CQ31" s="207"/>
      <c r="CR31" s="207"/>
      <c r="CS31" s="207"/>
      <c r="CT31" s="207"/>
      <c r="CU31" s="207"/>
      <c r="CV31" s="207"/>
      <c r="CW31" s="207"/>
      <c r="CX31" s="207"/>
    </row>
    <row r="32" spans="1:102" s="208" customFormat="1" ht="20.100000000000001" customHeight="1">
      <c r="A32" s="204"/>
      <c r="B32" s="104" t="s">
        <v>51</v>
      </c>
      <c r="C32" s="105">
        <v>7294.3977350000005</v>
      </c>
      <c r="D32" s="177">
        <v>9832.2118310000005</v>
      </c>
      <c r="E32" s="178">
        <v>9926.7413370000013</v>
      </c>
      <c r="F32" s="179">
        <v>3.4196208386489908</v>
      </c>
      <c r="G32" s="180">
        <v>3.6767240191084523</v>
      </c>
      <c r="H32" s="181">
        <v>4.1135779722392494</v>
      </c>
      <c r="I32" s="179">
        <v>287.64301397512264</v>
      </c>
      <c r="J32" s="180">
        <v>274.83870727883328</v>
      </c>
      <c r="K32" s="181">
        <v>257.47711272384902</v>
      </c>
      <c r="L32" s="179">
        <v>9.8363004468113218</v>
      </c>
      <c r="M32" s="180">
        <v>10.105060764328034</v>
      </c>
      <c r="N32" s="181">
        <v>10.591521792565874</v>
      </c>
      <c r="O32" s="207"/>
      <c r="P32" s="207"/>
      <c r="Q32" s="207"/>
      <c r="R32" s="207"/>
      <c r="S32" s="207"/>
      <c r="T32" s="207"/>
      <c r="U32" s="207"/>
      <c r="V32" s="207"/>
      <c r="W32" s="207"/>
      <c r="X32" s="207"/>
      <c r="Y32" s="207"/>
      <c r="Z32" s="207"/>
      <c r="AA32" s="207"/>
      <c r="AB32" s="207"/>
      <c r="AC32" s="207"/>
      <c r="AD32" s="207"/>
      <c r="AE32" s="207"/>
      <c r="AF32" s="207"/>
      <c r="AG32" s="207"/>
      <c r="AH32" s="207"/>
      <c r="AI32" s="207"/>
      <c r="AJ32" s="207"/>
      <c r="AK32" s="207"/>
      <c r="AL32" s="207"/>
      <c r="AM32" s="207"/>
      <c r="AN32" s="207"/>
      <c r="AO32" s="207"/>
      <c r="AP32" s="207"/>
      <c r="AQ32" s="207"/>
      <c r="AR32" s="207"/>
      <c r="AS32" s="207"/>
      <c r="AT32" s="207"/>
      <c r="AU32" s="207"/>
      <c r="AV32" s="207"/>
      <c r="AW32" s="207"/>
      <c r="AX32" s="207"/>
      <c r="AY32" s="207"/>
      <c r="AZ32" s="207"/>
      <c r="BA32" s="207"/>
      <c r="BB32" s="207"/>
      <c r="BC32" s="207"/>
      <c r="BD32" s="207"/>
      <c r="BE32" s="207"/>
      <c r="BF32" s="207"/>
      <c r="BG32" s="207"/>
      <c r="BH32" s="207"/>
      <c r="BI32" s="207"/>
      <c r="BJ32" s="207"/>
      <c r="BK32" s="207"/>
      <c r="BL32" s="207"/>
      <c r="BM32" s="207"/>
      <c r="BN32" s="207"/>
      <c r="BO32" s="207"/>
      <c r="BP32" s="207"/>
      <c r="BQ32" s="207"/>
      <c r="BR32" s="207"/>
      <c r="BS32" s="207"/>
      <c r="BT32" s="207"/>
      <c r="BU32" s="207"/>
      <c r="BV32" s="207"/>
      <c r="BW32" s="207"/>
      <c r="BX32" s="207"/>
      <c r="BY32" s="207"/>
      <c r="BZ32" s="207"/>
      <c r="CA32" s="207"/>
      <c r="CB32" s="207"/>
      <c r="CC32" s="207"/>
      <c r="CD32" s="207"/>
      <c r="CE32" s="207"/>
      <c r="CF32" s="207"/>
      <c r="CG32" s="207"/>
      <c r="CH32" s="207"/>
      <c r="CI32" s="207"/>
      <c r="CJ32" s="207"/>
      <c r="CK32" s="207"/>
      <c r="CL32" s="207"/>
      <c r="CM32" s="207"/>
      <c r="CN32" s="207"/>
      <c r="CO32" s="207"/>
      <c r="CP32" s="207"/>
      <c r="CQ32" s="207"/>
      <c r="CR32" s="207"/>
      <c r="CS32" s="207"/>
      <c r="CT32" s="207"/>
      <c r="CU32" s="207"/>
      <c r="CV32" s="207"/>
      <c r="CW32" s="207"/>
      <c r="CX32" s="207"/>
    </row>
    <row r="33" spans="1:102" s="208" customFormat="1" ht="20.100000000000001" customHeight="1">
      <c r="A33" s="204"/>
      <c r="B33" s="104" t="s">
        <v>45</v>
      </c>
      <c r="C33" s="105">
        <v>679.14357099999995</v>
      </c>
      <c r="D33" s="177">
        <v>889.97928899999999</v>
      </c>
      <c r="E33" s="178">
        <v>953.69082500000002</v>
      </c>
      <c r="F33" s="179">
        <v>0.9586681341050346</v>
      </c>
      <c r="G33" s="180">
        <v>4.0747958349399305</v>
      </c>
      <c r="H33" s="181">
        <v>3.8025781573394082</v>
      </c>
      <c r="I33" s="179">
        <v>786.4700487640946</v>
      </c>
      <c r="J33" s="180">
        <v>176.24840137853639</v>
      </c>
      <c r="K33" s="181">
        <v>181.37485733770939</v>
      </c>
      <c r="L33" s="179">
        <v>7.5396377417817</v>
      </c>
      <c r="M33" s="180">
        <v>7.1817625185208112</v>
      </c>
      <c r="N33" s="181">
        <v>6.8969207080292501</v>
      </c>
      <c r="O33" s="207"/>
      <c r="P33" s="207"/>
      <c r="Q33" s="207"/>
      <c r="R33" s="207"/>
      <c r="S33" s="207"/>
      <c r="T33" s="207"/>
      <c r="U33" s="207"/>
      <c r="V33" s="207"/>
      <c r="W33" s="207"/>
      <c r="X33" s="207"/>
      <c r="Y33" s="207"/>
      <c r="Z33" s="207"/>
      <c r="AA33" s="207"/>
      <c r="AB33" s="207"/>
      <c r="AC33" s="207"/>
      <c r="AD33" s="207"/>
      <c r="AE33" s="207"/>
      <c r="AF33" s="207"/>
      <c r="AG33" s="207"/>
      <c r="AH33" s="207"/>
      <c r="AI33" s="207"/>
      <c r="AJ33" s="207"/>
      <c r="AK33" s="207"/>
      <c r="AL33" s="207"/>
      <c r="AM33" s="207"/>
      <c r="AN33" s="207"/>
      <c r="AO33" s="207"/>
      <c r="AP33" s="207"/>
      <c r="AQ33" s="207"/>
      <c r="AR33" s="207"/>
      <c r="AS33" s="207"/>
      <c r="AT33" s="207"/>
      <c r="AU33" s="207"/>
      <c r="AV33" s="207"/>
      <c r="AW33" s="207"/>
      <c r="AX33" s="207"/>
      <c r="AY33" s="207"/>
      <c r="AZ33" s="207"/>
      <c r="BA33" s="207"/>
      <c r="BB33" s="207"/>
      <c r="BC33" s="207"/>
      <c r="BD33" s="207"/>
      <c r="BE33" s="207"/>
      <c r="BF33" s="207"/>
      <c r="BG33" s="207"/>
      <c r="BH33" s="207"/>
      <c r="BI33" s="207"/>
      <c r="BJ33" s="207"/>
      <c r="BK33" s="207"/>
      <c r="BL33" s="207"/>
      <c r="BM33" s="207"/>
      <c r="BN33" s="207"/>
      <c r="BO33" s="207"/>
      <c r="BP33" s="207"/>
      <c r="BQ33" s="207"/>
      <c r="BR33" s="207"/>
      <c r="BS33" s="207"/>
      <c r="BT33" s="207"/>
      <c r="BU33" s="207"/>
      <c r="BV33" s="207"/>
      <c r="BW33" s="207"/>
      <c r="BX33" s="207"/>
      <c r="BY33" s="207"/>
      <c r="BZ33" s="207"/>
      <c r="CA33" s="207"/>
      <c r="CB33" s="207"/>
      <c r="CC33" s="207"/>
      <c r="CD33" s="207"/>
      <c r="CE33" s="207"/>
      <c r="CF33" s="207"/>
      <c r="CG33" s="207"/>
      <c r="CH33" s="207"/>
      <c r="CI33" s="207"/>
      <c r="CJ33" s="207"/>
      <c r="CK33" s="207"/>
      <c r="CL33" s="207"/>
      <c r="CM33" s="207"/>
      <c r="CN33" s="207"/>
      <c r="CO33" s="207"/>
      <c r="CP33" s="207"/>
      <c r="CQ33" s="207"/>
      <c r="CR33" s="207"/>
      <c r="CS33" s="207"/>
      <c r="CT33" s="207"/>
      <c r="CU33" s="207"/>
      <c r="CV33" s="207"/>
      <c r="CW33" s="207"/>
      <c r="CX33" s="207"/>
    </row>
    <row r="34" spans="1:102" s="208" customFormat="1" ht="20.100000000000001" customHeight="1">
      <c r="A34" s="204"/>
      <c r="B34" s="104" t="s">
        <v>482</v>
      </c>
      <c r="C34" s="105">
        <v>5.1382039099999997</v>
      </c>
      <c r="D34" s="177">
        <v>411.60705899999999</v>
      </c>
      <c r="E34" s="178">
        <v>408.11683599999998</v>
      </c>
      <c r="F34" s="179">
        <v>0</v>
      </c>
      <c r="G34" s="180">
        <v>1.0807336518492507</v>
      </c>
      <c r="H34" s="181">
        <v>1.7116373018240296</v>
      </c>
      <c r="I34" s="179" t="s">
        <v>293</v>
      </c>
      <c r="J34" s="180">
        <v>681.83184155296226</v>
      </c>
      <c r="K34" s="181">
        <v>417.78955776839962</v>
      </c>
      <c r="L34" s="179">
        <v>7.3598587487743368</v>
      </c>
      <c r="M34" s="180">
        <v>7.3687861606863265</v>
      </c>
      <c r="N34" s="181">
        <v>7.151041913889582</v>
      </c>
      <c r="O34" s="207"/>
      <c r="P34" s="207"/>
      <c r="Q34" s="207"/>
      <c r="R34" s="207"/>
      <c r="S34" s="207"/>
      <c r="T34" s="207"/>
      <c r="U34" s="207"/>
      <c r="V34" s="207"/>
      <c r="W34" s="207"/>
      <c r="X34" s="207"/>
      <c r="Y34" s="207"/>
      <c r="Z34" s="207"/>
      <c r="AA34" s="207"/>
      <c r="AB34" s="207"/>
      <c r="AC34" s="207"/>
      <c r="AD34" s="207"/>
      <c r="AE34" s="207"/>
      <c r="AF34" s="207"/>
      <c r="AG34" s="207"/>
      <c r="AH34" s="207"/>
      <c r="AI34" s="207"/>
      <c r="AJ34" s="207"/>
      <c r="AK34" s="207"/>
      <c r="AL34" s="207"/>
      <c r="AM34" s="207"/>
      <c r="AN34" s="207"/>
      <c r="AO34" s="207"/>
      <c r="AP34" s="207"/>
      <c r="AQ34" s="207"/>
      <c r="AR34" s="207"/>
      <c r="AS34" s="207"/>
      <c r="AT34" s="207"/>
      <c r="AU34" s="207"/>
      <c r="AV34" s="207"/>
      <c r="AW34" s="207"/>
      <c r="AX34" s="207"/>
      <c r="AY34" s="207"/>
      <c r="AZ34" s="207"/>
      <c r="BA34" s="207"/>
      <c r="BB34" s="207"/>
      <c r="BC34" s="207"/>
      <c r="BD34" s="207"/>
      <c r="BE34" s="207"/>
      <c r="BF34" s="207"/>
      <c r="BG34" s="207"/>
      <c r="BH34" s="207"/>
      <c r="BI34" s="207"/>
      <c r="BJ34" s="207"/>
      <c r="BK34" s="207"/>
      <c r="BL34" s="207"/>
      <c r="BM34" s="207"/>
      <c r="BN34" s="207"/>
      <c r="BO34" s="207"/>
      <c r="BP34" s="207"/>
      <c r="BQ34" s="207"/>
      <c r="BR34" s="207"/>
      <c r="BS34" s="207"/>
      <c r="BT34" s="207"/>
      <c r="BU34" s="207"/>
      <c r="BV34" s="207"/>
      <c r="BW34" s="207"/>
      <c r="BX34" s="207"/>
      <c r="BY34" s="207"/>
      <c r="BZ34" s="207"/>
      <c r="CA34" s="207"/>
      <c r="CB34" s="207"/>
      <c r="CC34" s="207"/>
      <c r="CD34" s="207"/>
      <c r="CE34" s="207"/>
      <c r="CF34" s="207"/>
      <c r="CG34" s="207"/>
      <c r="CH34" s="207"/>
      <c r="CI34" s="207"/>
      <c r="CJ34" s="207"/>
      <c r="CK34" s="207"/>
      <c r="CL34" s="207"/>
      <c r="CM34" s="207"/>
      <c r="CN34" s="207"/>
      <c r="CO34" s="207"/>
      <c r="CP34" s="207"/>
      <c r="CQ34" s="207"/>
      <c r="CR34" s="207"/>
      <c r="CS34" s="207"/>
      <c r="CT34" s="207"/>
      <c r="CU34" s="207"/>
      <c r="CV34" s="207"/>
      <c r="CW34" s="207"/>
      <c r="CX34" s="207"/>
    </row>
    <row r="35" spans="1:102" s="208" customFormat="1" ht="20.100000000000001" customHeight="1">
      <c r="A35" s="204"/>
      <c r="B35" s="104" t="s">
        <v>39</v>
      </c>
      <c r="C35" s="105">
        <v>2024.0170875699998</v>
      </c>
      <c r="D35" s="177">
        <v>2386.0622569800003</v>
      </c>
      <c r="E35" s="178">
        <v>2412.6850510300001</v>
      </c>
      <c r="F35" s="179">
        <v>1.5715509753027181</v>
      </c>
      <c r="G35" s="180">
        <v>1.5728997497953627</v>
      </c>
      <c r="H35" s="181">
        <v>1.5490308722244945</v>
      </c>
      <c r="I35" s="179">
        <v>150.62846880433784</v>
      </c>
      <c r="J35" s="180">
        <v>202.31394319632508</v>
      </c>
      <c r="K35" s="181">
        <v>224.71395749174494</v>
      </c>
      <c r="L35" s="179">
        <v>2.3672031705781222</v>
      </c>
      <c r="M35" s="180">
        <v>3.1821955063361296</v>
      </c>
      <c r="N35" s="181">
        <v>3.4808885757445562</v>
      </c>
      <c r="O35" s="207"/>
      <c r="P35" s="207"/>
      <c r="Q35" s="207"/>
      <c r="R35" s="207"/>
      <c r="S35" s="207"/>
      <c r="T35" s="207"/>
      <c r="U35" s="207"/>
      <c r="V35" s="207"/>
      <c r="W35" s="207"/>
      <c r="X35" s="207"/>
      <c r="Y35" s="207"/>
      <c r="Z35" s="207"/>
      <c r="AA35" s="207"/>
      <c r="AB35" s="207"/>
      <c r="AC35" s="207"/>
      <c r="AD35" s="207"/>
      <c r="AE35" s="207"/>
      <c r="AF35" s="207"/>
      <c r="AG35" s="207"/>
      <c r="AH35" s="207"/>
      <c r="AI35" s="207"/>
      <c r="AJ35" s="207"/>
      <c r="AK35" s="207"/>
      <c r="AL35" s="207"/>
      <c r="AM35" s="207"/>
      <c r="AN35" s="207"/>
      <c r="AO35" s="207"/>
      <c r="AP35" s="207"/>
      <c r="AQ35" s="207"/>
      <c r="AR35" s="207"/>
      <c r="AS35" s="207"/>
      <c r="AT35" s="207"/>
      <c r="AU35" s="207"/>
      <c r="AV35" s="207"/>
      <c r="AW35" s="207"/>
      <c r="AX35" s="207"/>
      <c r="AY35" s="207"/>
      <c r="AZ35" s="207"/>
      <c r="BA35" s="207"/>
      <c r="BB35" s="207"/>
      <c r="BC35" s="207"/>
      <c r="BD35" s="207"/>
      <c r="BE35" s="207"/>
      <c r="BF35" s="207"/>
      <c r="BG35" s="207"/>
      <c r="BH35" s="207"/>
      <c r="BI35" s="207"/>
      <c r="BJ35" s="207"/>
      <c r="BK35" s="207"/>
      <c r="BL35" s="207"/>
      <c r="BM35" s="207"/>
      <c r="BN35" s="207"/>
      <c r="BO35" s="207"/>
      <c r="BP35" s="207"/>
      <c r="BQ35" s="207"/>
      <c r="BR35" s="207"/>
      <c r="BS35" s="207"/>
      <c r="BT35" s="207"/>
      <c r="BU35" s="207"/>
      <c r="BV35" s="207"/>
      <c r="BW35" s="207"/>
      <c r="BX35" s="207"/>
      <c r="BY35" s="207"/>
      <c r="BZ35" s="207"/>
      <c r="CA35" s="207"/>
      <c r="CB35" s="207"/>
      <c r="CC35" s="207"/>
      <c r="CD35" s="207"/>
      <c r="CE35" s="207"/>
      <c r="CF35" s="207"/>
      <c r="CG35" s="207"/>
      <c r="CH35" s="207"/>
      <c r="CI35" s="207"/>
      <c r="CJ35" s="207"/>
      <c r="CK35" s="207"/>
      <c r="CL35" s="207"/>
      <c r="CM35" s="207"/>
      <c r="CN35" s="207"/>
      <c r="CO35" s="207"/>
      <c r="CP35" s="207"/>
      <c r="CQ35" s="207"/>
      <c r="CR35" s="207"/>
      <c r="CS35" s="207"/>
      <c r="CT35" s="207"/>
      <c r="CU35" s="207"/>
      <c r="CV35" s="207"/>
      <c r="CW35" s="207"/>
      <c r="CX35" s="207"/>
    </row>
    <row r="36" spans="1:102" s="208" customFormat="1" ht="20.100000000000001" customHeight="1">
      <c r="A36" s="204"/>
      <c r="B36" s="104" t="s">
        <v>48</v>
      </c>
      <c r="C36" s="105">
        <v>0</v>
      </c>
      <c r="D36" s="177">
        <v>0</v>
      </c>
      <c r="E36" s="178">
        <v>0</v>
      </c>
      <c r="F36" s="179" t="s">
        <v>292</v>
      </c>
      <c r="G36" s="180" t="s">
        <v>292</v>
      </c>
      <c r="H36" s="181" t="s">
        <v>292</v>
      </c>
      <c r="I36" s="179" t="s">
        <v>293</v>
      </c>
      <c r="J36" s="180" t="s">
        <v>293</v>
      </c>
      <c r="K36" s="181" t="s">
        <v>293</v>
      </c>
      <c r="L36" s="179" t="s">
        <v>293</v>
      </c>
      <c r="M36" s="180" t="s">
        <v>293</v>
      </c>
      <c r="N36" s="181" t="s">
        <v>293</v>
      </c>
      <c r="O36" s="207"/>
      <c r="P36" s="207"/>
      <c r="Q36" s="207"/>
      <c r="R36" s="207"/>
      <c r="S36" s="207"/>
      <c r="T36" s="207"/>
      <c r="U36" s="207"/>
      <c r="V36" s="207"/>
      <c r="W36" s="207"/>
      <c r="X36" s="207"/>
      <c r="Y36" s="207"/>
      <c r="Z36" s="207"/>
      <c r="AA36" s="207"/>
      <c r="AB36" s="207"/>
      <c r="AC36" s="207"/>
      <c r="AD36" s="207"/>
      <c r="AE36" s="207"/>
      <c r="AF36" s="207"/>
      <c r="AG36" s="207"/>
      <c r="AH36" s="207"/>
      <c r="AI36" s="207"/>
      <c r="AJ36" s="207"/>
      <c r="AK36" s="207"/>
      <c r="AL36" s="207"/>
      <c r="AM36" s="207"/>
      <c r="AN36" s="207"/>
      <c r="AO36" s="207"/>
      <c r="AP36" s="207"/>
      <c r="AQ36" s="207"/>
      <c r="AR36" s="207"/>
      <c r="AS36" s="207"/>
      <c r="AT36" s="207"/>
      <c r="AU36" s="207"/>
      <c r="AV36" s="207"/>
      <c r="AW36" s="207"/>
      <c r="AX36" s="207"/>
      <c r="AY36" s="207"/>
      <c r="AZ36" s="207"/>
      <c r="BA36" s="207"/>
      <c r="BB36" s="207"/>
      <c r="BC36" s="207"/>
      <c r="BD36" s="207"/>
      <c r="BE36" s="207"/>
      <c r="BF36" s="207"/>
      <c r="BG36" s="207"/>
      <c r="BH36" s="207"/>
      <c r="BI36" s="207"/>
      <c r="BJ36" s="207"/>
      <c r="BK36" s="207"/>
      <c r="BL36" s="207"/>
      <c r="BM36" s="207"/>
      <c r="BN36" s="207"/>
      <c r="BO36" s="207"/>
      <c r="BP36" s="207"/>
      <c r="BQ36" s="207"/>
      <c r="BR36" s="207"/>
      <c r="BS36" s="207"/>
      <c r="BT36" s="207"/>
      <c r="BU36" s="207"/>
      <c r="BV36" s="207"/>
      <c r="BW36" s="207"/>
      <c r="BX36" s="207"/>
      <c r="BY36" s="207"/>
      <c r="BZ36" s="207"/>
      <c r="CA36" s="207"/>
      <c r="CB36" s="207"/>
      <c r="CC36" s="207"/>
      <c r="CD36" s="207"/>
      <c r="CE36" s="207"/>
      <c r="CF36" s="207"/>
      <c r="CG36" s="207"/>
      <c r="CH36" s="207"/>
      <c r="CI36" s="207"/>
      <c r="CJ36" s="207"/>
      <c r="CK36" s="207"/>
      <c r="CL36" s="207"/>
      <c r="CM36" s="207"/>
      <c r="CN36" s="207"/>
      <c r="CO36" s="207"/>
      <c r="CP36" s="207"/>
      <c r="CQ36" s="207"/>
      <c r="CR36" s="207"/>
      <c r="CS36" s="207"/>
      <c r="CT36" s="207"/>
      <c r="CU36" s="207"/>
      <c r="CV36" s="207"/>
      <c r="CW36" s="207"/>
      <c r="CX36" s="207"/>
    </row>
    <row r="37" spans="1:102" s="208" customFormat="1" ht="20.100000000000001" customHeight="1">
      <c r="A37" s="204"/>
      <c r="B37" s="104" t="s">
        <v>65</v>
      </c>
      <c r="C37" s="105">
        <v>0</v>
      </c>
      <c r="D37" s="177">
        <v>0</v>
      </c>
      <c r="E37" s="178">
        <v>0</v>
      </c>
      <c r="F37" s="179" t="s">
        <v>292</v>
      </c>
      <c r="G37" s="180" t="s">
        <v>292</v>
      </c>
      <c r="H37" s="181" t="s">
        <v>292</v>
      </c>
      <c r="I37" s="179" t="s">
        <v>293</v>
      </c>
      <c r="J37" s="180" t="s">
        <v>293</v>
      </c>
      <c r="K37" s="181" t="s">
        <v>293</v>
      </c>
      <c r="L37" s="179" t="s">
        <v>293</v>
      </c>
      <c r="M37" s="180" t="s">
        <v>293</v>
      </c>
      <c r="N37" s="181" t="s">
        <v>293</v>
      </c>
      <c r="O37" s="207"/>
      <c r="P37" s="207"/>
      <c r="Q37" s="207"/>
      <c r="R37" s="207"/>
      <c r="S37" s="207"/>
      <c r="T37" s="207"/>
      <c r="U37" s="207"/>
      <c r="V37" s="207"/>
      <c r="W37" s="207"/>
      <c r="X37" s="207"/>
      <c r="Y37" s="207"/>
      <c r="Z37" s="207"/>
      <c r="AA37" s="207"/>
      <c r="AB37" s="207"/>
      <c r="AC37" s="207"/>
      <c r="AD37" s="207"/>
      <c r="AE37" s="207"/>
      <c r="AF37" s="207"/>
      <c r="AG37" s="207"/>
      <c r="AH37" s="207"/>
      <c r="AI37" s="207"/>
      <c r="AJ37" s="207"/>
      <c r="AK37" s="207"/>
      <c r="AL37" s="207"/>
      <c r="AM37" s="207"/>
      <c r="AN37" s="207"/>
      <c r="AO37" s="207"/>
      <c r="AP37" s="207"/>
      <c r="AQ37" s="207"/>
      <c r="AR37" s="207"/>
      <c r="AS37" s="207"/>
      <c r="AT37" s="207"/>
      <c r="AU37" s="207"/>
      <c r="AV37" s="207"/>
      <c r="AW37" s="207"/>
      <c r="AX37" s="207"/>
      <c r="AY37" s="207"/>
      <c r="AZ37" s="207"/>
      <c r="BA37" s="207"/>
      <c r="BB37" s="207"/>
      <c r="BC37" s="207"/>
      <c r="BD37" s="207"/>
      <c r="BE37" s="207"/>
      <c r="BF37" s="207"/>
      <c r="BG37" s="207"/>
      <c r="BH37" s="207"/>
      <c r="BI37" s="207"/>
      <c r="BJ37" s="207"/>
      <c r="BK37" s="207"/>
      <c r="BL37" s="207"/>
      <c r="BM37" s="207"/>
      <c r="BN37" s="207"/>
      <c r="BO37" s="207"/>
      <c r="BP37" s="207"/>
      <c r="BQ37" s="207"/>
      <c r="BR37" s="207"/>
      <c r="BS37" s="207"/>
      <c r="BT37" s="207"/>
      <c r="BU37" s="207"/>
      <c r="BV37" s="207"/>
      <c r="BW37" s="207"/>
      <c r="BX37" s="207"/>
      <c r="BY37" s="207"/>
      <c r="BZ37" s="207"/>
      <c r="CA37" s="207"/>
      <c r="CB37" s="207"/>
      <c r="CC37" s="207"/>
      <c r="CD37" s="207"/>
      <c r="CE37" s="207"/>
      <c r="CF37" s="207"/>
      <c r="CG37" s="207"/>
      <c r="CH37" s="207"/>
      <c r="CI37" s="207"/>
      <c r="CJ37" s="207"/>
      <c r="CK37" s="207"/>
      <c r="CL37" s="207"/>
      <c r="CM37" s="207"/>
      <c r="CN37" s="207"/>
      <c r="CO37" s="207"/>
      <c r="CP37" s="207"/>
      <c r="CQ37" s="207"/>
      <c r="CR37" s="207"/>
      <c r="CS37" s="207"/>
      <c r="CT37" s="207"/>
      <c r="CU37" s="207"/>
      <c r="CV37" s="207"/>
      <c r="CW37" s="207"/>
      <c r="CX37" s="207"/>
    </row>
    <row r="38" spans="1:102" s="208" customFormat="1" ht="20.100000000000001" customHeight="1">
      <c r="A38" s="204"/>
      <c r="B38" s="104" t="s">
        <v>52</v>
      </c>
      <c r="C38" s="105">
        <v>18645.627463999997</v>
      </c>
      <c r="D38" s="177">
        <v>23429.184264</v>
      </c>
      <c r="E38" s="178">
        <v>23790.803903000004</v>
      </c>
      <c r="F38" s="179">
        <v>2.2219487694897992</v>
      </c>
      <c r="G38" s="180">
        <v>2.1259056029762249</v>
      </c>
      <c r="H38" s="181">
        <v>2.1373124719668701</v>
      </c>
      <c r="I38" s="179">
        <v>197.4487167143109</v>
      </c>
      <c r="J38" s="180">
        <v>200.78504208604335</v>
      </c>
      <c r="K38" s="181">
        <v>198.87786655409775</v>
      </c>
      <c r="L38" s="179">
        <v>4.3872093314070302</v>
      </c>
      <c r="M38" s="180">
        <v>4.2685004596453666</v>
      </c>
      <c r="N38" s="181">
        <v>4.2506414458423594</v>
      </c>
      <c r="O38" s="207"/>
      <c r="P38" s="207"/>
      <c r="Q38" s="207"/>
      <c r="R38" s="207"/>
      <c r="S38" s="207"/>
      <c r="T38" s="207"/>
      <c r="U38" s="207"/>
      <c r="V38" s="207"/>
      <c r="W38" s="207"/>
      <c r="X38" s="207"/>
      <c r="Y38" s="207"/>
      <c r="Z38" s="207"/>
      <c r="AA38" s="207"/>
      <c r="AB38" s="207"/>
      <c r="AC38" s="207"/>
      <c r="AD38" s="207"/>
      <c r="AE38" s="207"/>
      <c r="AF38" s="207"/>
      <c r="AG38" s="207"/>
      <c r="AH38" s="207"/>
      <c r="AI38" s="207"/>
      <c r="AJ38" s="207"/>
      <c r="AK38" s="207"/>
      <c r="AL38" s="207"/>
      <c r="AM38" s="207"/>
      <c r="AN38" s="207"/>
      <c r="AO38" s="207"/>
      <c r="AP38" s="207"/>
      <c r="AQ38" s="207"/>
      <c r="AR38" s="207"/>
      <c r="AS38" s="207"/>
      <c r="AT38" s="207"/>
      <c r="AU38" s="207"/>
      <c r="AV38" s="207"/>
      <c r="AW38" s="207"/>
      <c r="AX38" s="207"/>
      <c r="AY38" s="207"/>
      <c r="AZ38" s="207"/>
      <c r="BA38" s="207"/>
      <c r="BB38" s="207"/>
      <c r="BC38" s="207"/>
      <c r="BD38" s="207"/>
      <c r="BE38" s="207"/>
      <c r="BF38" s="207"/>
      <c r="BG38" s="207"/>
      <c r="BH38" s="207"/>
      <c r="BI38" s="207"/>
      <c r="BJ38" s="207"/>
      <c r="BK38" s="207"/>
      <c r="BL38" s="207"/>
      <c r="BM38" s="207"/>
      <c r="BN38" s="207"/>
      <c r="BO38" s="207"/>
      <c r="BP38" s="207"/>
      <c r="BQ38" s="207"/>
      <c r="BR38" s="207"/>
      <c r="BS38" s="207"/>
      <c r="BT38" s="207"/>
      <c r="BU38" s="207"/>
      <c r="BV38" s="207"/>
      <c r="BW38" s="207"/>
      <c r="BX38" s="207"/>
      <c r="BY38" s="207"/>
      <c r="BZ38" s="207"/>
      <c r="CA38" s="207"/>
      <c r="CB38" s="207"/>
      <c r="CC38" s="207"/>
      <c r="CD38" s="207"/>
      <c r="CE38" s="207"/>
      <c r="CF38" s="207"/>
      <c r="CG38" s="207"/>
      <c r="CH38" s="207"/>
      <c r="CI38" s="207"/>
      <c r="CJ38" s="207"/>
      <c r="CK38" s="207"/>
      <c r="CL38" s="207"/>
      <c r="CM38" s="207"/>
      <c r="CN38" s="207"/>
      <c r="CO38" s="207"/>
      <c r="CP38" s="207"/>
      <c r="CQ38" s="207"/>
      <c r="CR38" s="207"/>
      <c r="CS38" s="207"/>
      <c r="CT38" s="207"/>
      <c r="CU38" s="207"/>
      <c r="CV38" s="207"/>
      <c r="CW38" s="207"/>
      <c r="CX38" s="207"/>
    </row>
    <row r="39" spans="1:102" s="208" customFormat="1" ht="20.100000000000001" customHeight="1">
      <c r="A39" s="204"/>
      <c r="B39" s="104" t="s">
        <v>42</v>
      </c>
      <c r="C39" s="105">
        <v>17.868980000000001</v>
      </c>
      <c r="D39" s="177">
        <v>32.070118000000001</v>
      </c>
      <c r="E39" s="178">
        <v>16.118285</v>
      </c>
      <c r="F39" s="179">
        <v>0.19055928206310599</v>
      </c>
      <c r="G39" s="180">
        <v>3.3902962252898474</v>
      </c>
      <c r="H39" s="181">
        <v>7.0122969037959075</v>
      </c>
      <c r="I39" s="179">
        <v>1009.8264368153654</v>
      </c>
      <c r="J39" s="180">
        <v>149.06012478938112</v>
      </c>
      <c r="K39" s="181">
        <v>150.78441989556401</v>
      </c>
      <c r="L39" s="179">
        <v>1.9243180080788049</v>
      </c>
      <c r="M39" s="180">
        <v>5.0535797841467254</v>
      </c>
      <c r="N39" s="181">
        <v>10.573451207743254</v>
      </c>
      <c r="O39" s="207"/>
      <c r="P39" s="207"/>
      <c r="Q39" s="207"/>
      <c r="R39" s="207"/>
      <c r="S39" s="207"/>
      <c r="T39" s="207"/>
      <c r="U39" s="207"/>
      <c r="V39" s="207"/>
      <c r="W39" s="207"/>
      <c r="X39" s="207"/>
      <c r="Y39" s="207"/>
      <c r="Z39" s="207"/>
      <c r="AA39" s="207"/>
      <c r="AB39" s="207"/>
      <c r="AC39" s="207"/>
      <c r="AD39" s="207"/>
      <c r="AE39" s="207"/>
      <c r="AF39" s="207"/>
      <c r="AG39" s="207"/>
      <c r="AH39" s="207"/>
      <c r="AI39" s="207"/>
      <c r="AJ39" s="207"/>
      <c r="AK39" s="207"/>
      <c r="AL39" s="207"/>
      <c r="AM39" s="207"/>
      <c r="AN39" s="207"/>
      <c r="AO39" s="207"/>
      <c r="AP39" s="207"/>
      <c r="AQ39" s="207"/>
      <c r="AR39" s="207"/>
      <c r="AS39" s="207"/>
      <c r="AT39" s="207"/>
      <c r="AU39" s="207"/>
      <c r="AV39" s="207"/>
      <c r="AW39" s="207"/>
      <c r="AX39" s="207"/>
      <c r="AY39" s="207"/>
      <c r="AZ39" s="207"/>
      <c r="BA39" s="207"/>
      <c r="BB39" s="207"/>
      <c r="BC39" s="207"/>
      <c r="BD39" s="207"/>
      <c r="BE39" s="207"/>
      <c r="BF39" s="207"/>
      <c r="BG39" s="207"/>
      <c r="BH39" s="207"/>
      <c r="BI39" s="207"/>
      <c r="BJ39" s="207"/>
      <c r="BK39" s="207"/>
      <c r="BL39" s="207"/>
      <c r="BM39" s="207"/>
      <c r="BN39" s="207"/>
      <c r="BO39" s="207"/>
      <c r="BP39" s="207"/>
      <c r="BQ39" s="207"/>
      <c r="BR39" s="207"/>
      <c r="BS39" s="207"/>
      <c r="BT39" s="207"/>
      <c r="BU39" s="207"/>
      <c r="BV39" s="207"/>
      <c r="BW39" s="207"/>
      <c r="BX39" s="207"/>
      <c r="BY39" s="207"/>
      <c r="BZ39" s="207"/>
      <c r="CA39" s="207"/>
      <c r="CB39" s="207"/>
      <c r="CC39" s="207"/>
      <c r="CD39" s="207"/>
      <c r="CE39" s="207"/>
      <c r="CF39" s="207"/>
      <c r="CG39" s="207"/>
      <c r="CH39" s="207"/>
      <c r="CI39" s="207"/>
      <c r="CJ39" s="207"/>
      <c r="CK39" s="207"/>
      <c r="CL39" s="207"/>
      <c r="CM39" s="207"/>
      <c r="CN39" s="207"/>
      <c r="CO39" s="207"/>
      <c r="CP39" s="207"/>
      <c r="CQ39" s="207"/>
      <c r="CR39" s="207"/>
      <c r="CS39" s="207"/>
      <c r="CT39" s="207"/>
      <c r="CU39" s="207"/>
      <c r="CV39" s="207"/>
      <c r="CW39" s="207"/>
      <c r="CX39" s="207"/>
    </row>
    <row r="40" spans="1:102" s="208" customFormat="1" ht="20.100000000000001" customHeight="1">
      <c r="A40" s="204"/>
      <c r="B40" s="104" t="s">
        <v>49</v>
      </c>
      <c r="C40" s="105">
        <v>0</v>
      </c>
      <c r="D40" s="177">
        <v>0</v>
      </c>
      <c r="E40" s="178">
        <v>0</v>
      </c>
      <c r="F40" s="179" t="s">
        <v>292</v>
      </c>
      <c r="G40" s="180" t="s">
        <v>292</v>
      </c>
      <c r="H40" s="181" t="s">
        <v>292</v>
      </c>
      <c r="I40" s="179" t="s">
        <v>293</v>
      </c>
      <c r="J40" s="180" t="s">
        <v>293</v>
      </c>
      <c r="K40" s="181" t="s">
        <v>293</v>
      </c>
      <c r="L40" s="179" t="s">
        <v>293</v>
      </c>
      <c r="M40" s="180" t="s">
        <v>293</v>
      </c>
      <c r="N40" s="181" t="s">
        <v>293</v>
      </c>
      <c r="O40" s="207"/>
      <c r="P40" s="207"/>
      <c r="Q40" s="207"/>
      <c r="R40" s="207"/>
      <c r="S40" s="207"/>
      <c r="T40" s="207"/>
      <c r="U40" s="207"/>
      <c r="V40" s="207"/>
      <c r="W40" s="207"/>
      <c r="X40" s="207"/>
      <c r="Y40" s="207"/>
      <c r="Z40" s="207"/>
      <c r="AA40" s="207"/>
      <c r="AB40" s="207"/>
      <c r="AC40" s="207"/>
      <c r="AD40" s="207"/>
      <c r="AE40" s="207"/>
      <c r="AF40" s="207"/>
      <c r="AG40" s="207"/>
      <c r="AH40" s="207"/>
      <c r="AI40" s="207"/>
      <c r="AJ40" s="207"/>
      <c r="AK40" s="207"/>
      <c r="AL40" s="207"/>
      <c r="AM40" s="207"/>
      <c r="AN40" s="207"/>
      <c r="AO40" s="207"/>
      <c r="AP40" s="207"/>
      <c r="AQ40" s="207"/>
      <c r="AR40" s="207"/>
      <c r="AS40" s="207"/>
      <c r="AT40" s="207"/>
      <c r="AU40" s="207"/>
      <c r="AV40" s="207"/>
      <c r="AW40" s="207"/>
      <c r="AX40" s="207"/>
      <c r="AY40" s="207"/>
      <c r="AZ40" s="207"/>
      <c r="BA40" s="207"/>
      <c r="BB40" s="207"/>
      <c r="BC40" s="207"/>
      <c r="BD40" s="207"/>
      <c r="BE40" s="207"/>
      <c r="BF40" s="207"/>
      <c r="BG40" s="207"/>
      <c r="BH40" s="207"/>
      <c r="BI40" s="207"/>
      <c r="BJ40" s="207"/>
      <c r="BK40" s="207"/>
      <c r="BL40" s="207"/>
      <c r="BM40" s="207"/>
      <c r="BN40" s="207"/>
      <c r="BO40" s="207"/>
      <c r="BP40" s="207"/>
      <c r="BQ40" s="207"/>
      <c r="BR40" s="207"/>
      <c r="BS40" s="207"/>
      <c r="BT40" s="207"/>
      <c r="BU40" s="207"/>
      <c r="BV40" s="207"/>
      <c r="BW40" s="207"/>
      <c r="BX40" s="207"/>
      <c r="BY40" s="207"/>
      <c r="BZ40" s="207"/>
      <c r="CA40" s="207"/>
      <c r="CB40" s="207"/>
      <c r="CC40" s="207"/>
      <c r="CD40" s="207"/>
      <c r="CE40" s="207"/>
      <c r="CF40" s="207"/>
      <c r="CG40" s="207"/>
      <c r="CH40" s="207"/>
      <c r="CI40" s="207"/>
      <c r="CJ40" s="207"/>
      <c r="CK40" s="207"/>
      <c r="CL40" s="207"/>
      <c r="CM40" s="207"/>
      <c r="CN40" s="207"/>
      <c r="CO40" s="207"/>
      <c r="CP40" s="207"/>
      <c r="CQ40" s="207"/>
      <c r="CR40" s="207"/>
      <c r="CS40" s="207"/>
      <c r="CT40" s="207"/>
      <c r="CU40" s="207"/>
      <c r="CV40" s="207"/>
      <c r="CW40" s="207"/>
      <c r="CX40" s="207"/>
    </row>
    <row r="41" spans="1:102" s="208" customFormat="1" ht="20.100000000000001" customHeight="1">
      <c r="A41" s="204"/>
      <c r="B41" s="104" t="s">
        <v>228</v>
      </c>
      <c r="C41" s="105">
        <v>0</v>
      </c>
      <c r="D41" s="177">
        <v>2.039E-3</v>
      </c>
      <c r="E41" s="178">
        <v>8.8138999999999995E-2</v>
      </c>
      <c r="F41" s="179" t="s">
        <v>292</v>
      </c>
      <c r="G41" s="180">
        <v>0</v>
      </c>
      <c r="H41" s="181">
        <v>0</v>
      </c>
      <c r="I41" s="179" t="s">
        <v>293</v>
      </c>
      <c r="J41" s="180" t="s">
        <v>293</v>
      </c>
      <c r="K41" s="181" t="s">
        <v>293</v>
      </c>
      <c r="L41" s="179" t="s">
        <v>293</v>
      </c>
      <c r="M41" s="180">
        <v>8.4845512506130447</v>
      </c>
      <c r="N41" s="181">
        <v>16.584032040299981</v>
      </c>
      <c r="O41" s="207"/>
      <c r="P41" s="207"/>
      <c r="Q41" s="207"/>
      <c r="R41" s="207"/>
      <c r="S41" s="207"/>
      <c r="T41" s="207"/>
      <c r="U41" s="207"/>
      <c r="V41" s="207"/>
      <c r="W41" s="207"/>
      <c r="X41" s="207"/>
      <c r="Y41" s="207"/>
      <c r="Z41" s="207"/>
      <c r="AA41" s="207"/>
      <c r="AB41" s="207"/>
      <c r="AC41" s="207"/>
      <c r="AD41" s="207"/>
      <c r="AE41" s="207"/>
      <c r="AF41" s="207"/>
      <c r="AG41" s="207"/>
      <c r="AH41" s="207"/>
      <c r="AI41" s="207"/>
      <c r="AJ41" s="207"/>
      <c r="AK41" s="207"/>
      <c r="AL41" s="207"/>
      <c r="AM41" s="207"/>
      <c r="AN41" s="207"/>
      <c r="AO41" s="207"/>
      <c r="AP41" s="207"/>
      <c r="AQ41" s="207"/>
      <c r="AR41" s="207"/>
      <c r="AS41" s="207"/>
      <c r="AT41" s="207"/>
      <c r="AU41" s="207"/>
      <c r="AV41" s="207"/>
      <c r="AW41" s="207"/>
      <c r="AX41" s="207"/>
      <c r="AY41" s="207"/>
      <c r="AZ41" s="207"/>
      <c r="BA41" s="207"/>
      <c r="BB41" s="207"/>
      <c r="BC41" s="207"/>
      <c r="BD41" s="207"/>
      <c r="BE41" s="207"/>
      <c r="BF41" s="207"/>
      <c r="BG41" s="207"/>
      <c r="BH41" s="207"/>
      <c r="BI41" s="207"/>
      <c r="BJ41" s="207"/>
      <c r="BK41" s="207"/>
      <c r="BL41" s="207"/>
      <c r="BM41" s="207"/>
      <c r="BN41" s="207"/>
      <c r="BO41" s="207"/>
      <c r="BP41" s="207"/>
      <c r="BQ41" s="207"/>
      <c r="BR41" s="207"/>
      <c r="BS41" s="207"/>
      <c r="BT41" s="207"/>
      <c r="BU41" s="207"/>
      <c r="BV41" s="207"/>
      <c r="BW41" s="207"/>
      <c r="BX41" s="207"/>
      <c r="BY41" s="207"/>
      <c r="BZ41" s="207"/>
      <c r="CA41" s="207"/>
      <c r="CB41" s="207"/>
      <c r="CC41" s="207"/>
      <c r="CD41" s="207"/>
      <c r="CE41" s="207"/>
      <c r="CF41" s="207"/>
      <c r="CG41" s="207"/>
      <c r="CH41" s="207"/>
      <c r="CI41" s="207"/>
      <c r="CJ41" s="207"/>
      <c r="CK41" s="207"/>
      <c r="CL41" s="207"/>
      <c r="CM41" s="207"/>
      <c r="CN41" s="207"/>
      <c r="CO41" s="207"/>
      <c r="CP41" s="207"/>
      <c r="CQ41" s="207"/>
      <c r="CR41" s="207"/>
      <c r="CS41" s="207"/>
      <c r="CT41" s="207"/>
      <c r="CU41" s="207"/>
      <c r="CV41" s="207"/>
      <c r="CW41" s="207"/>
      <c r="CX41" s="207"/>
    </row>
    <row r="42" spans="1:102" s="208" customFormat="1" ht="20.100000000000001" customHeight="1">
      <c r="A42" s="204"/>
      <c r="B42" s="104" t="s">
        <v>58</v>
      </c>
      <c r="C42" s="105">
        <v>0</v>
      </c>
      <c r="D42" s="177">
        <v>0</v>
      </c>
      <c r="E42" s="178">
        <v>0</v>
      </c>
      <c r="F42" s="179" t="s">
        <v>292</v>
      </c>
      <c r="G42" s="180" t="s">
        <v>292</v>
      </c>
      <c r="H42" s="181" t="s">
        <v>292</v>
      </c>
      <c r="I42" s="179" t="s">
        <v>293</v>
      </c>
      <c r="J42" s="180" t="s">
        <v>293</v>
      </c>
      <c r="K42" s="181" t="s">
        <v>293</v>
      </c>
      <c r="L42" s="179" t="s">
        <v>293</v>
      </c>
      <c r="M42" s="180" t="s">
        <v>293</v>
      </c>
      <c r="N42" s="181" t="s">
        <v>293</v>
      </c>
      <c r="O42" s="207"/>
      <c r="P42" s="207"/>
      <c r="Q42" s="207"/>
      <c r="R42" s="207"/>
      <c r="S42" s="207"/>
      <c r="T42" s="207"/>
      <c r="U42" s="207"/>
      <c r="V42" s="207"/>
      <c r="W42" s="207"/>
      <c r="X42" s="207"/>
      <c r="Y42" s="207"/>
      <c r="Z42" s="207"/>
      <c r="AA42" s="207"/>
      <c r="AB42" s="207"/>
      <c r="AC42" s="207"/>
      <c r="AD42" s="207"/>
      <c r="AE42" s="207"/>
      <c r="AF42" s="207"/>
      <c r="AG42" s="207"/>
      <c r="AH42" s="207"/>
      <c r="AI42" s="207"/>
      <c r="AJ42" s="207"/>
      <c r="AK42" s="207"/>
      <c r="AL42" s="207"/>
      <c r="AM42" s="207"/>
      <c r="AN42" s="207"/>
      <c r="AO42" s="207"/>
      <c r="AP42" s="207"/>
      <c r="AQ42" s="207"/>
      <c r="AR42" s="207"/>
      <c r="AS42" s="207"/>
      <c r="AT42" s="207"/>
      <c r="AU42" s="207"/>
      <c r="AV42" s="207"/>
      <c r="AW42" s="207"/>
      <c r="AX42" s="207"/>
      <c r="AY42" s="207"/>
      <c r="AZ42" s="207"/>
      <c r="BA42" s="207"/>
      <c r="BB42" s="207"/>
      <c r="BC42" s="207"/>
      <c r="BD42" s="207"/>
      <c r="BE42" s="207"/>
      <c r="BF42" s="207"/>
      <c r="BG42" s="207"/>
      <c r="BH42" s="207"/>
      <c r="BI42" s="207"/>
      <c r="BJ42" s="207"/>
      <c r="BK42" s="207"/>
      <c r="BL42" s="207"/>
      <c r="BM42" s="207"/>
      <c r="BN42" s="207"/>
      <c r="BO42" s="207"/>
      <c r="BP42" s="207"/>
      <c r="BQ42" s="207"/>
      <c r="BR42" s="207"/>
      <c r="BS42" s="207"/>
      <c r="BT42" s="207"/>
      <c r="BU42" s="207"/>
      <c r="BV42" s="207"/>
      <c r="BW42" s="207"/>
      <c r="BX42" s="207"/>
      <c r="BY42" s="207"/>
      <c r="BZ42" s="207"/>
      <c r="CA42" s="207"/>
      <c r="CB42" s="207"/>
      <c r="CC42" s="207"/>
      <c r="CD42" s="207"/>
      <c r="CE42" s="207"/>
      <c r="CF42" s="207"/>
      <c r="CG42" s="207"/>
      <c r="CH42" s="207"/>
      <c r="CI42" s="207"/>
      <c r="CJ42" s="207"/>
      <c r="CK42" s="207"/>
      <c r="CL42" s="207"/>
      <c r="CM42" s="207"/>
      <c r="CN42" s="207"/>
      <c r="CO42" s="207"/>
      <c r="CP42" s="207"/>
      <c r="CQ42" s="207"/>
      <c r="CR42" s="207"/>
      <c r="CS42" s="207"/>
      <c r="CT42" s="207"/>
      <c r="CU42" s="207"/>
      <c r="CV42" s="207"/>
      <c r="CW42" s="207"/>
      <c r="CX42" s="207"/>
    </row>
    <row r="43" spans="1:102" s="208" customFormat="1" ht="20.100000000000001" customHeight="1">
      <c r="A43" s="204"/>
      <c r="B43" s="104" t="s">
        <v>56</v>
      </c>
      <c r="C43" s="105">
        <v>0</v>
      </c>
      <c r="D43" s="177">
        <v>0</v>
      </c>
      <c r="E43" s="178">
        <v>0</v>
      </c>
      <c r="F43" s="179" t="s">
        <v>292</v>
      </c>
      <c r="G43" s="180" t="s">
        <v>292</v>
      </c>
      <c r="H43" s="181" t="s">
        <v>292</v>
      </c>
      <c r="I43" s="179" t="s">
        <v>293</v>
      </c>
      <c r="J43" s="180" t="s">
        <v>293</v>
      </c>
      <c r="K43" s="181" t="s">
        <v>293</v>
      </c>
      <c r="L43" s="179" t="s">
        <v>293</v>
      </c>
      <c r="M43" s="180" t="s">
        <v>293</v>
      </c>
      <c r="N43" s="181" t="s">
        <v>293</v>
      </c>
      <c r="O43" s="207"/>
      <c r="P43" s="207"/>
      <c r="Q43" s="207"/>
      <c r="R43" s="207"/>
      <c r="S43" s="207"/>
      <c r="T43" s="207"/>
      <c r="U43" s="207"/>
      <c r="V43" s="207"/>
      <c r="W43" s="207"/>
      <c r="X43" s="207"/>
      <c r="Y43" s="207"/>
      <c r="Z43" s="207"/>
      <c r="AA43" s="207"/>
      <c r="AB43" s="207"/>
      <c r="AC43" s="207"/>
      <c r="AD43" s="207"/>
      <c r="AE43" s="207"/>
      <c r="AF43" s="207"/>
      <c r="AG43" s="207"/>
      <c r="AH43" s="207"/>
      <c r="AI43" s="207"/>
      <c r="AJ43" s="207"/>
      <c r="AK43" s="207"/>
      <c r="AL43" s="207"/>
      <c r="AM43" s="207"/>
      <c r="AN43" s="207"/>
      <c r="AO43" s="207"/>
      <c r="AP43" s="207"/>
      <c r="AQ43" s="207"/>
      <c r="AR43" s="207"/>
      <c r="AS43" s="207"/>
      <c r="AT43" s="207"/>
      <c r="AU43" s="207"/>
      <c r="AV43" s="207"/>
      <c r="AW43" s="207"/>
      <c r="AX43" s="207"/>
      <c r="AY43" s="207"/>
      <c r="AZ43" s="207"/>
      <c r="BA43" s="207"/>
      <c r="BB43" s="207"/>
      <c r="BC43" s="207"/>
      <c r="BD43" s="207"/>
      <c r="BE43" s="207"/>
      <c r="BF43" s="207"/>
      <c r="BG43" s="207"/>
      <c r="BH43" s="207"/>
      <c r="BI43" s="207"/>
      <c r="BJ43" s="207"/>
      <c r="BK43" s="207"/>
      <c r="BL43" s="207"/>
      <c r="BM43" s="207"/>
      <c r="BN43" s="207"/>
      <c r="BO43" s="207"/>
      <c r="BP43" s="207"/>
      <c r="BQ43" s="207"/>
      <c r="BR43" s="207"/>
      <c r="BS43" s="207"/>
      <c r="BT43" s="207"/>
      <c r="BU43" s="207"/>
      <c r="BV43" s="207"/>
      <c r="BW43" s="207"/>
      <c r="BX43" s="207"/>
      <c r="BY43" s="207"/>
      <c r="BZ43" s="207"/>
      <c r="CA43" s="207"/>
      <c r="CB43" s="207"/>
      <c r="CC43" s="207"/>
      <c r="CD43" s="207"/>
      <c r="CE43" s="207"/>
      <c r="CF43" s="207"/>
      <c r="CG43" s="207"/>
      <c r="CH43" s="207"/>
      <c r="CI43" s="207"/>
      <c r="CJ43" s="207"/>
      <c r="CK43" s="207"/>
      <c r="CL43" s="207"/>
      <c r="CM43" s="207"/>
      <c r="CN43" s="207"/>
      <c r="CO43" s="207"/>
      <c r="CP43" s="207"/>
      <c r="CQ43" s="207"/>
      <c r="CR43" s="207"/>
      <c r="CS43" s="207"/>
      <c r="CT43" s="207"/>
      <c r="CU43" s="207"/>
      <c r="CV43" s="207"/>
      <c r="CW43" s="207"/>
      <c r="CX43" s="207"/>
    </row>
    <row r="44" spans="1:102" s="208" customFormat="1" ht="20.100000000000001" customHeight="1">
      <c r="A44" s="204"/>
      <c r="B44" s="104" t="s">
        <v>63</v>
      </c>
      <c r="C44" s="105">
        <v>0</v>
      </c>
      <c r="D44" s="177">
        <v>0</v>
      </c>
      <c r="E44" s="178">
        <v>0</v>
      </c>
      <c r="F44" s="179" t="s">
        <v>292</v>
      </c>
      <c r="G44" s="180" t="s">
        <v>292</v>
      </c>
      <c r="H44" s="181" t="s">
        <v>292</v>
      </c>
      <c r="I44" s="179" t="s">
        <v>293</v>
      </c>
      <c r="J44" s="180" t="s">
        <v>293</v>
      </c>
      <c r="K44" s="181" t="s">
        <v>293</v>
      </c>
      <c r="L44" s="179" t="s">
        <v>293</v>
      </c>
      <c r="M44" s="180" t="s">
        <v>293</v>
      </c>
      <c r="N44" s="181" t="s">
        <v>293</v>
      </c>
      <c r="O44" s="207"/>
      <c r="P44" s="207"/>
      <c r="Q44" s="207"/>
      <c r="R44" s="207"/>
      <c r="S44" s="207"/>
      <c r="T44" s="207"/>
      <c r="U44" s="207"/>
      <c r="V44" s="207"/>
      <c r="W44" s="207"/>
      <c r="X44" s="207"/>
      <c r="Y44" s="207"/>
      <c r="Z44" s="207"/>
      <c r="AA44" s="207"/>
      <c r="AB44" s="207"/>
      <c r="AC44" s="207"/>
      <c r="AD44" s="207"/>
      <c r="AE44" s="207"/>
      <c r="AF44" s="207"/>
      <c r="AG44" s="207"/>
      <c r="AH44" s="207"/>
      <c r="AI44" s="207"/>
      <c r="AJ44" s="207"/>
      <c r="AK44" s="207"/>
      <c r="AL44" s="207"/>
      <c r="AM44" s="207"/>
      <c r="AN44" s="207"/>
      <c r="AO44" s="207"/>
      <c r="AP44" s="207"/>
      <c r="AQ44" s="207"/>
      <c r="AR44" s="207"/>
      <c r="AS44" s="207"/>
      <c r="AT44" s="207"/>
      <c r="AU44" s="207"/>
      <c r="AV44" s="207"/>
      <c r="AW44" s="207"/>
      <c r="AX44" s="207"/>
      <c r="AY44" s="207"/>
      <c r="AZ44" s="207"/>
      <c r="BA44" s="207"/>
      <c r="BB44" s="207"/>
      <c r="BC44" s="207"/>
      <c r="BD44" s="207"/>
      <c r="BE44" s="207"/>
      <c r="BF44" s="207"/>
      <c r="BG44" s="207"/>
      <c r="BH44" s="207"/>
      <c r="BI44" s="207"/>
      <c r="BJ44" s="207"/>
      <c r="BK44" s="207"/>
      <c r="BL44" s="207"/>
      <c r="BM44" s="207"/>
      <c r="BN44" s="207"/>
      <c r="BO44" s="207"/>
      <c r="BP44" s="207"/>
      <c r="BQ44" s="207"/>
      <c r="BR44" s="207"/>
      <c r="BS44" s="207"/>
      <c r="BT44" s="207"/>
      <c r="BU44" s="207"/>
      <c r="BV44" s="207"/>
      <c r="BW44" s="207"/>
      <c r="BX44" s="207"/>
      <c r="BY44" s="207"/>
      <c r="BZ44" s="207"/>
      <c r="CA44" s="207"/>
      <c r="CB44" s="207"/>
      <c r="CC44" s="207"/>
      <c r="CD44" s="207"/>
      <c r="CE44" s="207"/>
      <c r="CF44" s="207"/>
      <c r="CG44" s="207"/>
      <c r="CH44" s="207"/>
      <c r="CI44" s="207"/>
      <c r="CJ44" s="207"/>
      <c r="CK44" s="207"/>
      <c r="CL44" s="207"/>
      <c r="CM44" s="207"/>
      <c r="CN44" s="207"/>
      <c r="CO44" s="207"/>
      <c r="CP44" s="207"/>
      <c r="CQ44" s="207"/>
      <c r="CR44" s="207"/>
      <c r="CS44" s="207"/>
      <c r="CT44" s="207"/>
      <c r="CU44" s="207"/>
      <c r="CV44" s="207"/>
      <c r="CW44" s="207"/>
      <c r="CX44" s="207"/>
    </row>
    <row r="45" spans="1:102" s="208" customFormat="1" ht="20.100000000000001" customHeight="1">
      <c r="A45" s="204"/>
      <c r="B45" s="104" t="s">
        <v>137</v>
      </c>
      <c r="C45" s="105">
        <v>0</v>
      </c>
      <c r="D45" s="177">
        <v>0</v>
      </c>
      <c r="E45" s="178">
        <v>0</v>
      </c>
      <c r="F45" s="179" t="s">
        <v>292</v>
      </c>
      <c r="G45" s="180" t="s">
        <v>292</v>
      </c>
      <c r="H45" s="181" t="s">
        <v>292</v>
      </c>
      <c r="I45" s="179" t="s">
        <v>293</v>
      </c>
      <c r="J45" s="180" t="s">
        <v>293</v>
      </c>
      <c r="K45" s="181" t="s">
        <v>293</v>
      </c>
      <c r="L45" s="179" t="s">
        <v>293</v>
      </c>
      <c r="M45" s="180" t="s">
        <v>293</v>
      </c>
      <c r="N45" s="181" t="s">
        <v>293</v>
      </c>
      <c r="O45" s="207"/>
      <c r="P45" s="207"/>
      <c r="Q45" s="207"/>
      <c r="R45" s="207"/>
      <c r="S45" s="207"/>
      <c r="T45" s="207"/>
      <c r="U45" s="207"/>
      <c r="V45" s="207"/>
      <c r="W45" s="207"/>
      <c r="X45" s="207"/>
      <c r="Y45" s="207"/>
      <c r="Z45" s="207"/>
      <c r="AA45" s="207"/>
      <c r="AB45" s="207"/>
      <c r="AC45" s="207"/>
      <c r="AD45" s="207"/>
      <c r="AE45" s="207"/>
      <c r="AF45" s="207"/>
      <c r="AG45" s="207"/>
      <c r="AH45" s="207"/>
      <c r="AI45" s="207"/>
      <c r="AJ45" s="207"/>
      <c r="AK45" s="207"/>
      <c r="AL45" s="207"/>
      <c r="AM45" s="207"/>
      <c r="AN45" s="207"/>
      <c r="AO45" s="207"/>
      <c r="AP45" s="207"/>
      <c r="AQ45" s="207"/>
      <c r="AR45" s="207"/>
      <c r="AS45" s="207"/>
      <c r="AT45" s="207"/>
      <c r="AU45" s="207"/>
      <c r="AV45" s="207"/>
      <c r="AW45" s="207"/>
      <c r="AX45" s="207"/>
      <c r="AY45" s="207"/>
      <c r="AZ45" s="207"/>
      <c r="BA45" s="207"/>
      <c r="BB45" s="207"/>
      <c r="BC45" s="207"/>
      <c r="BD45" s="207"/>
      <c r="BE45" s="207"/>
      <c r="BF45" s="207"/>
      <c r="BG45" s="207"/>
      <c r="BH45" s="207"/>
      <c r="BI45" s="207"/>
      <c r="BJ45" s="207"/>
      <c r="BK45" s="207"/>
      <c r="BL45" s="207"/>
      <c r="BM45" s="207"/>
      <c r="BN45" s="207"/>
      <c r="BO45" s="207"/>
      <c r="BP45" s="207"/>
      <c r="BQ45" s="207"/>
      <c r="BR45" s="207"/>
      <c r="BS45" s="207"/>
      <c r="BT45" s="207"/>
      <c r="BU45" s="207"/>
      <c r="BV45" s="207"/>
      <c r="BW45" s="207"/>
      <c r="BX45" s="207"/>
      <c r="BY45" s="207"/>
      <c r="BZ45" s="207"/>
      <c r="CA45" s="207"/>
      <c r="CB45" s="207"/>
      <c r="CC45" s="207"/>
      <c r="CD45" s="207"/>
      <c r="CE45" s="207"/>
      <c r="CF45" s="207"/>
      <c r="CG45" s="207"/>
      <c r="CH45" s="207"/>
      <c r="CI45" s="207"/>
      <c r="CJ45" s="207"/>
      <c r="CK45" s="207"/>
      <c r="CL45" s="207"/>
      <c r="CM45" s="207"/>
      <c r="CN45" s="207"/>
      <c r="CO45" s="207"/>
      <c r="CP45" s="207"/>
      <c r="CQ45" s="207"/>
      <c r="CR45" s="207"/>
      <c r="CS45" s="207"/>
      <c r="CT45" s="207"/>
      <c r="CU45" s="207"/>
      <c r="CV45" s="207"/>
      <c r="CW45" s="207"/>
      <c r="CX45" s="207"/>
    </row>
    <row r="46" spans="1:102" s="208" customFormat="1" ht="20.100000000000001" customHeight="1">
      <c r="A46" s="204"/>
      <c r="B46" s="104" t="s">
        <v>73</v>
      </c>
      <c r="C46" s="105">
        <v>0</v>
      </c>
      <c r="D46" s="177">
        <v>0</v>
      </c>
      <c r="E46" s="178">
        <v>0</v>
      </c>
      <c r="F46" s="179" t="s">
        <v>292</v>
      </c>
      <c r="G46" s="180" t="s">
        <v>292</v>
      </c>
      <c r="H46" s="181" t="s">
        <v>292</v>
      </c>
      <c r="I46" s="179" t="s">
        <v>293</v>
      </c>
      <c r="J46" s="180" t="s">
        <v>293</v>
      </c>
      <c r="K46" s="181" t="s">
        <v>293</v>
      </c>
      <c r="L46" s="179" t="s">
        <v>293</v>
      </c>
      <c r="M46" s="180" t="s">
        <v>293</v>
      </c>
      <c r="N46" s="181" t="s">
        <v>293</v>
      </c>
      <c r="O46" s="207"/>
      <c r="P46" s="207"/>
      <c r="Q46" s="207"/>
      <c r="R46" s="207"/>
      <c r="S46" s="207"/>
      <c r="T46" s="207"/>
      <c r="U46" s="207"/>
      <c r="V46" s="207"/>
      <c r="W46" s="207"/>
      <c r="X46" s="207"/>
      <c r="Y46" s="207"/>
      <c r="Z46" s="207"/>
      <c r="AA46" s="207"/>
      <c r="AB46" s="207"/>
      <c r="AC46" s="207"/>
      <c r="AD46" s="207"/>
      <c r="AE46" s="207"/>
      <c r="AF46" s="207"/>
      <c r="AG46" s="207"/>
      <c r="AH46" s="207"/>
      <c r="AI46" s="207"/>
      <c r="AJ46" s="207"/>
      <c r="AK46" s="207"/>
      <c r="AL46" s="207"/>
      <c r="AM46" s="207"/>
      <c r="AN46" s="207"/>
      <c r="AO46" s="207"/>
      <c r="AP46" s="207"/>
      <c r="AQ46" s="207"/>
      <c r="AR46" s="207"/>
      <c r="AS46" s="207"/>
      <c r="AT46" s="207"/>
      <c r="AU46" s="207"/>
      <c r="AV46" s="207"/>
      <c r="AW46" s="207"/>
      <c r="AX46" s="207"/>
      <c r="AY46" s="207"/>
      <c r="AZ46" s="207"/>
      <c r="BA46" s="207"/>
      <c r="BB46" s="207"/>
      <c r="BC46" s="207"/>
      <c r="BD46" s="207"/>
      <c r="BE46" s="207"/>
      <c r="BF46" s="207"/>
      <c r="BG46" s="207"/>
      <c r="BH46" s="207"/>
      <c r="BI46" s="207"/>
      <c r="BJ46" s="207"/>
      <c r="BK46" s="207"/>
      <c r="BL46" s="207"/>
      <c r="BM46" s="207"/>
      <c r="BN46" s="207"/>
      <c r="BO46" s="207"/>
      <c r="BP46" s="207"/>
      <c r="BQ46" s="207"/>
      <c r="BR46" s="207"/>
      <c r="BS46" s="207"/>
      <c r="BT46" s="207"/>
      <c r="BU46" s="207"/>
      <c r="BV46" s="207"/>
      <c r="BW46" s="207"/>
      <c r="BX46" s="207"/>
      <c r="BY46" s="207"/>
      <c r="BZ46" s="207"/>
      <c r="CA46" s="207"/>
      <c r="CB46" s="207"/>
      <c r="CC46" s="207"/>
      <c r="CD46" s="207"/>
      <c r="CE46" s="207"/>
      <c r="CF46" s="207"/>
      <c r="CG46" s="207"/>
      <c r="CH46" s="207"/>
      <c r="CI46" s="207"/>
      <c r="CJ46" s="207"/>
      <c r="CK46" s="207"/>
      <c r="CL46" s="207"/>
      <c r="CM46" s="207"/>
      <c r="CN46" s="207"/>
      <c r="CO46" s="207"/>
      <c r="CP46" s="207"/>
      <c r="CQ46" s="207"/>
      <c r="CR46" s="207"/>
      <c r="CS46" s="207"/>
      <c r="CT46" s="207"/>
      <c r="CU46" s="207"/>
      <c r="CV46" s="207"/>
      <c r="CW46" s="207"/>
      <c r="CX46" s="207"/>
    </row>
    <row r="47" spans="1:102" s="208" customFormat="1" ht="20.100000000000001" customHeight="1">
      <c r="A47" s="204"/>
      <c r="B47" s="104" t="s">
        <v>41</v>
      </c>
      <c r="C47" s="105">
        <v>0</v>
      </c>
      <c r="D47" s="177">
        <v>0</v>
      </c>
      <c r="E47" s="178">
        <v>0</v>
      </c>
      <c r="F47" s="179" t="s">
        <v>292</v>
      </c>
      <c r="G47" s="180" t="s">
        <v>292</v>
      </c>
      <c r="H47" s="181" t="s">
        <v>292</v>
      </c>
      <c r="I47" s="179" t="s">
        <v>293</v>
      </c>
      <c r="J47" s="180" t="s">
        <v>293</v>
      </c>
      <c r="K47" s="181" t="s">
        <v>293</v>
      </c>
      <c r="L47" s="179" t="s">
        <v>293</v>
      </c>
      <c r="M47" s="180" t="s">
        <v>293</v>
      </c>
      <c r="N47" s="181" t="s">
        <v>293</v>
      </c>
      <c r="O47" s="207"/>
      <c r="P47" s="207"/>
      <c r="Q47" s="207"/>
      <c r="R47" s="207"/>
      <c r="S47" s="207"/>
      <c r="T47" s="207"/>
      <c r="U47" s="207"/>
      <c r="V47" s="207"/>
      <c r="W47" s="207"/>
      <c r="X47" s="207"/>
      <c r="Y47" s="207"/>
      <c r="Z47" s="207"/>
      <c r="AA47" s="207"/>
      <c r="AB47" s="207"/>
      <c r="AC47" s="207"/>
      <c r="AD47" s="207"/>
      <c r="AE47" s="207"/>
      <c r="AF47" s="207"/>
      <c r="AG47" s="207"/>
      <c r="AH47" s="207"/>
      <c r="AI47" s="207"/>
      <c r="AJ47" s="207"/>
      <c r="AK47" s="207"/>
      <c r="AL47" s="207"/>
      <c r="AM47" s="207"/>
      <c r="AN47" s="207"/>
      <c r="AO47" s="207"/>
      <c r="AP47" s="207"/>
      <c r="AQ47" s="207"/>
      <c r="AR47" s="207"/>
      <c r="AS47" s="207"/>
      <c r="AT47" s="207"/>
      <c r="AU47" s="207"/>
      <c r="AV47" s="207"/>
      <c r="AW47" s="207"/>
      <c r="AX47" s="207"/>
      <c r="AY47" s="207"/>
      <c r="AZ47" s="207"/>
      <c r="BA47" s="207"/>
      <c r="BB47" s="207"/>
      <c r="BC47" s="207"/>
      <c r="BD47" s="207"/>
      <c r="BE47" s="207"/>
      <c r="BF47" s="207"/>
      <c r="BG47" s="207"/>
      <c r="BH47" s="207"/>
      <c r="BI47" s="207"/>
      <c r="BJ47" s="207"/>
      <c r="BK47" s="207"/>
      <c r="BL47" s="207"/>
      <c r="BM47" s="207"/>
      <c r="BN47" s="207"/>
      <c r="BO47" s="207"/>
      <c r="BP47" s="207"/>
      <c r="BQ47" s="207"/>
      <c r="BR47" s="207"/>
      <c r="BS47" s="207"/>
      <c r="BT47" s="207"/>
      <c r="BU47" s="207"/>
      <c r="BV47" s="207"/>
      <c r="BW47" s="207"/>
      <c r="BX47" s="207"/>
      <c r="BY47" s="207"/>
      <c r="BZ47" s="207"/>
      <c r="CA47" s="207"/>
      <c r="CB47" s="207"/>
      <c r="CC47" s="207"/>
      <c r="CD47" s="207"/>
      <c r="CE47" s="207"/>
      <c r="CF47" s="207"/>
      <c r="CG47" s="207"/>
      <c r="CH47" s="207"/>
      <c r="CI47" s="207"/>
      <c r="CJ47" s="207"/>
      <c r="CK47" s="207"/>
      <c r="CL47" s="207"/>
      <c r="CM47" s="207"/>
      <c r="CN47" s="207"/>
      <c r="CO47" s="207"/>
      <c r="CP47" s="207"/>
      <c r="CQ47" s="207"/>
      <c r="CR47" s="207"/>
      <c r="CS47" s="207"/>
      <c r="CT47" s="207"/>
      <c r="CU47" s="207"/>
      <c r="CV47" s="207"/>
      <c r="CW47" s="207"/>
      <c r="CX47" s="207"/>
    </row>
    <row r="48" spans="1:102" s="208" customFormat="1" ht="20.100000000000001" customHeight="1">
      <c r="A48" s="204"/>
      <c r="B48" s="104" t="s">
        <v>71</v>
      </c>
      <c r="C48" s="105">
        <v>0</v>
      </c>
      <c r="D48" s="177">
        <v>0</v>
      </c>
      <c r="E48" s="178">
        <v>0</v>
      </c>
      <c r="F48" s="179" t="s">
        <v>292</v>
      </c>
      <c r="G48" s="180" t="s">
        <v>292</v>
      </c>
      <c r="H48" s="181" t="s">
        <v>292</v>
      </c>
      <c r="I48" s="179" t="s">
        <v>293</v>
      </c>
      <c r="J48" s="180" t="s">
        <v>293</v>
      </c>
      <c r="K48" s="181" t="s">
        <v>293</v>
      </c>
      <c r="L48" s="179" t="s">
        <v>293</v>
      </c>
      <c r="M48" s="180" t="s">
        <v>293</v>
      </c>
      <c r="N48" s="181" t="s">
        <v>293</v>
      </c>
      <c r="O48" s="207"/>
      <c r="P48" s="207"/>
      <c r="Q48" s="207"/>
      <c r="R48" s="207"/>
      <c r="S48" s="207"/>
      <c r="T48" s="207"/>
      <c r="U48" s="207"/>
      <c r="V48" s="207"/>
      <c r="W48" s="207"/>
      <c r="X48" s="207"/>
      <c r="Y48" s="207"/>
      <c r="Z48" s="207"/>
      <c r="AA48" s="207"/>
      <c r="AB48" s="207"/>
      <c r="AC48" s="207"/>
      <c r="AD48" s="207"/>
      <c r="AE48" s="207"/>
      <c r="AF48" s="207"/>
      <c r="AG48" s="207"/>
      <c r="AH48" s="207"/>
      <c r="AI48" s="207"/>
      <c r="AJ48" s="207"/>
      <c r="AK48" s="207"/>
      <c r="AL48" s="207"/>
      <c r="AM48" s="207"/>
      <c r="AN48" s="207"/>
      <c r="AO48" s="207"/>
      <c r="AP48" s="207"/>
      <c r="AQ48" s="207"/>
      <c r="AR48" s="207"/>
      <c r="AS48" s="207"/>
      <c r="AT48" s="207"/>
      <c r="AU48" s="207"/>
      <c r="AV48" s="207"/>
      <c r="AW48" s="207"/>
      <c r="AX48" s="207"/>
      <c r="AY48" s="207"/>
      <c r="AZ48" s="207"/>
      <c r="BA48" s="207"/>
      <c r="BB48" s="207"/>
      <c r="BC48" s="207"/>
      <c r="BD48" s="207"/>
      <c r="BE48" s="207"/>
      <c r="BF48" s="207"/>
      <c r="BG48" s="207"/>
      <c r="BH48" s="207"/>
      <c r="BI48" s="207"/>
      <c r="BJ48" s="207"/>
      <c r="BK48" s="207"/>
      <c r="BL48" s="207"/>
      <c r="BM48" s="207"/>
      <c r="BN48" s="207"/>
      <c r="BO48" s="207"/>
      <c r="BP48" s="207"/>
      <c r="BQ48" s="207"/>
      <c r="BR48" s="207"/>
      <c r="BS48" s="207"/>
      <c r="BT48" s="207"/>
      <c r="BU48" s="207"/>
      <c r="BV48" s="207"/>
      <c r="BW48" s="207"/>
      <c r="BX48" s="207"/>
      <c r="BY48" s="207"/>
      <c r="BZ48" s="207"/>
      <c r="CA48" s="207"/>
      <c r="CB48" s="207"/>
      <c r="CC48" s="207"/>
      <c r="CD48" s="207"/>
      <c r="CE48" s="207"/>
      <c r="CF48" s="207"/>
      <c r="CG48" s="207"/>
      <c r="CH48" s="207"/>
      <c r="CI48" s="207"/>
      <c r="CJ48" s="207"/>
      <c r="CK48" s="207"/>
      <c r="CL48" s="207"/>
      <c r="CM48" s="207"/>
      <c r="CN48" s="207"/>
      <c r="CO48" s="207"/>
      <c r="CP48" s="207"/>
      <c r="CQ48" s="207"/>
      <c r="CR48" s="207"/>
      <c r="CS48" s="207"/>
      <c r="CT48" s="207"/>
      <c r="CU48" s="207"/>
      <c r="CV48" s="207"/>
      <c r="CW48" s="207"/>
      <c r="CX48" s="207"/>
    </row>
    <row r="49" spans="1:102" s="208" customFormat="1" ht="20.100000000000001" customHeight="1">
      <c r="A49" s="204"/>
      <c r="B49" s="104" t="s">
        <v>266</v>
      </c>
      <c r="C49" s="105">
        <v>40.531574000000006</v>
      </c>
      <c r="D49" s="177">
        <v>53.067450999999998</v>
      </c>
      <c r="E49" s="178">
        <v>56.170667000000002</v>
      </c>
      <c r="F49" s="179">
        <v>12.271554023537304</v>
      </c>
      <c r="G49" s="180">
        <v>10.271497683203211</v>
      </c>
      <c r="H49" s="181">
        <v>10.835408096542631</v>
      </c>
      <c r="I49" s="179">
        <v>176.87147632399339</v>
      </c>
      <c r="J49" s="180">
        <v>156.65958271981731</v>
      </c>
      <c r="K49" s="181">
        <v>151.06446078016592</v>
      </c>
      <c r="L49" s="179">
        <v>21.704878769326839</v>
      </c>
      <c r="M49" s="180">
        <v>16.091285409581854</v>
      </c>
      <c r="N49" s="181">
        <v>16.368450814372562</v>
      </c>
      <c r="O49" s="207"/>
      <c r="P49" s="207"/>
      <c r="Q49" s="207"/>
      <c r="R49" s="207"/>
      <c r="S49" s="207"/>
      <c r="T49" s="207"/>
      <c r="U49" s="207"/>
      <c r="V49" s="207"/>
      <c r="W49" s="207"/>
      <c r="X49" s="207"/>
      <c r="Y49" s="207"/>
      <c r="Z49" s="207"/>
      <c r="AA49" s="207"/>
      <c r="AB49" s="207"/>
      <c r="AC49" s="207"/>
      <c r="AD49" s="207"/>
      <c r="AE49" s="207"/>
      <c r="AF49" s="207"/>
      <c r="AG49" s="207"/>
      <c r="AH49" s="207"/>
      <c r="AI49" s="207"/>
      <c r="AJ49" s="207"/>
      <c r="AK49" s="207"/>
      <c r="AL49" s="207"/>
      <c r="AM49" s="207"/>
      <c r="AN49" s="207"/>
      <c r="AO49" s="207"/>
      <c r="AP49" s="207"/>
      <c r="AQ49" s="207"/>
      <c r="AR49" s="207"/>
      <c r="AS49" s="207"/>
      <c r="AT49" s="207"/>
      <c r="AU49" s="207"/>
      <c r="AV49" s="207"/>
      <c r="AW49" s="207"/>
      <c r="AX49" s="207"/>
      <c r="AY49" s="207"/>
      <c r="AZ49" s="207"/>
      <c r="BA49" s="207"/>
      <c r="BB49" s="207"/>
      <c r="BC49" s="207"/>
      <c r="BD49" s="207"/>
      <c r="BE49" s="207"/>
      <c r="BF49" s="207"/>
      <c r="BG49" s="207"/>
      <c r="BH49" s="207"/>
      <c r="BI49" s="207"/>
      <c r="BJ49" s="207"/>
      <c r="BK49" s="207"/>
      <c r="BL49" s="207"/>
      <c r="BM49" s="207"/>
      <c r="BN49" s="207"/>
      <c r="BO49" s="207"/>
      <c r="BP49" s="207"/>
      <c r="BQ49" s="207"/>
      <c r="BR49" s="207"/>
      <c r="BS49" s="207"/>
      <c r="BT49" s="207"/>
      <c r="BU49" s="207"/>
      <c r="BV49" s="207"/>
      <c r="BW49" s="207"/>
      <c r="BX49" s="207"/>
      <c r="BY49" s="207"/>
      <c r="BZ49" s="207"/>
      <c r="CA49" s="207"/>
      <c r="CB49" s="207"/>
      <c r="CC49" s="207"/>
      <c r="CD49" s="207"/>
      <c r="CE49" s="207"/>
      <c r="CF49" s="207"/>
      <c r="CG49" s="207"/>
      <c r="CH49" s="207"/>
      <c r="CI49" s="207"/>
      <c r="CJ49" s="207"/>
      <c r="CK49" s="207"/>
      <c r="CL49" s="207"/>
      <c r="CM49" s="207"/>
      <c r="CN49" s="207"/>
      <c r="CO49" s="207"/>
      <c r="CP49" s="207"/>
      <c r="CQ49" s="207"/>
      <c r="CR49" s="207"/>
      <c r="CS49" s="207"/>
      <c r="CT49" s="207"/>
      <c r="CU49" s="207"/>
      <c r="CV49" s="207"/>
      <c r="CW49" s="207"/>
      <c r="CX49" s="207"/>
    </row>
    <row r="50" spans="1:102" s="208" customFormat="1" ht="20.100000000000001" customHeight="1">
      <c r="A50" s="204"/>
      <c r="B50" s="104" t="s">
        <v>62</v>
      </c>
      <c r="C50" s="105">
        <v>0</v>
      </c>
      <c r="D50" s="180">
        <v>0</v>
      </c>
      <c r="E50" s="181">
        <v>0</v>
      </c>
      <c r="F50" s="179" t="s">
        <v>292</v>
      </c>
      <c r="G50" s="180" t="s">
        <v>292</v>
      </c>
      <c r="H50" s="181" t="s">
        <v>292</v>
      </c>
      <c r="I50" s="179" t="s">
        <v>293</v>
      </c>
      <c r="J50" s="180" t="s">
        <v>293</v>
      </c>
      <c r="K50" s="181" t="s">
        <v>293</v>
      </c>
      <c r="L50" s="179" t="s">
        <v>293</v>
      </c>
      <c r="M50" s="180" t="s">
        <v>293</v>
      </c>
      <c r="N50" s="181" t="s">
        <v>293</v>
      </c>
      <c r="O50" s="207"/>
      <c r="P50" s="207"/>
      <c r="Q50" s="207"/>
      <c r="R50" s="207"/>
      <c r="S50" s="207"/>
      <c r="T50" s="207"/>
      <c r="U50" s="207"/>
      <c r="V50" s="207"/>
      <c r="W50" s="207"/>
      <c r="X50" s="207"/>
      <c r="Y50" s="207"/>
      <c r="Z50" s="207"/>
      <c r="AA50" s="207"/>
      <c r="AB50" s="207"/>
      <c r="AC50" s="207"/>
      <c r="AD50" s="207"/>
      <c r="AE50" s="207"/>
      <c r="AF50" s="207"/>
      <c r="AG50" s="207"/>
      <c r="AH50" s="207"/>
      <c r="AI50" s="207"/>
      <c r="AJ50" s="207"/>
      <c r="AK50" s="207"/>
      <c r="AL50" s="207"/>
      <c r="AM50" s="207"/>
      <c r="AN50" s="207"/>
      <c r="AO50" s="207"/>
      <c r="AP50" s="207"/>
      <c r="AQ50" s="207"/>
      <c r="AR50" s="207"/>
      <c r="AS50" s="207"/>
      <c r="AT50" s="207"/>
      <c r="AU50" s="207"/>
      <c r="AV50" s="207"/>
      <c r="AW50" s="207"/>
      <c r="AX50" s="207"/>
      <c r="AY50" s="207"/>
      <c r="AZ50" s="207"/>
      <c r="BA50" s="207"/>
      <c r="BB50" s="207"/>
      <c r="BC50" s="207"/>
      <c r="BD50" s="207"/>
      <c r="BE50" s="207"/>
      <c r="BF50" s="207"/>
      <c r="BG50" s="207"/>
      <c r="BH50" s="207"/>
      <c r="BI50" s="207"/>
      <c r="BJ50" s="207"/>
      <c r="BK50" s="207"/>
      <c r="BL50" s="207"/>
      <c r="BM50" s="207"/>
      <c r="BN50" s="207"/>
      <c r="BO50" s="207"/>
      <c r="BP50" s="207"/>
      <c r="BQ50" s="207"/>
      <c r="BR50" s="207"/>
      <c r="BS50" s="207"/>
      <c r="BT50" s="207"/>
      <c r="BU50" s="207"/>
      <c r="BV50" s="207"/>
      <c r="BW50" s="207"/>
      <c r="BX50" s="207"/>
      <c r="BY50" s="207"/>
      <c r="BZ50" s="207"/>
      <c r="CA50" s="207"/>
      <c r="CB50" s="207"/>
      <c r="CC50" s="207"/>
      <c r="CD50" s="207"/>
      <c r="CE50" s="207"/>
      <c r="CF50" s="207"/>
      <c r="CG50" s="207"/>
      <c r="CH50" s="207"/>
      <c r="CI50" s="207"/>
      <c r="CJ50" s="207"/>
      <c r="CK50" s="207"/>
      <c r="CL50" s="207"/>
      <c r="CM50" s="207"/>
      <c r="CN50" s="207"/>
      <c r="CO50" s="207"/>
      <c r="CP50" s="207"/>
      <c r="CQ50" s="207"/>
      <c r="CR50" s="207"/>
      <c r="CS50" s="207"/>
      <c r="CT50" s="207"/>
      <c r="CU50" s="207"/>
      <c r="CV50" s="207"/>
      <c r="CW50" s="207"/>
      <c r="CX50" s="207"/>
    </row>
    <row r="51" spans="1:102" s="208" customFormat="1" ht="20.100000000000001" customHeight="1">
      <c r="A51" s="204"/>
      <c r="B51" s="104" t="s">
        <v>38</v>
      </c>
      <c r="C51" s="105">
        <v>0</v>
      </c>
      <c r="D51" s="177">
        <v>0</v>
      </c>
      <c r="E51" s="178">
        <v>0</v>
      </c>
      <c r="F51" s="179" t="s">
        <v>292</v>
      </c>
      <c r="G51" s="180" t="s">
        <v>292</v>
      </c>
      <c r="H51" s="181" t="s">
        <v>292</v>
      </c>
      <c r="I51" s="179" t="s">
        <v>293</v>
      </c>
      <c r="J51" s="180" t="s">
        <v>293</v>
      </c>
      <c r="K51" s="181" t="s">
        <v>293</v>
      </c>
      <c r="L51" s="179" t="s">
        <v>293</v>
      </c>
      <c r="M51" s="180" t="s">
        <v>293</v>
      </c>
      <c r="N51" s="181" t="s">
        <v>293</v>
      </c>
      <c r="O51" s="207"/>
      <c r="P51" s="207"/>
      <c r="Q51" s="207"/>
      <c r="R51" s="207"/>
      <c r="S51" s="207"/>
      <c r="T51" s="207"/>
      <c r="U51" s="207"/>
      <c r="V51" s="207"/>
      <c r="W51" s="207"/>
      <c r="X51" s="207"/>
      <c r="Y51" s="207"/>
      <c r="Z51" s="207"/>
      <c r="AA51" s="207"/>
      <c r="AB51" s="207"/>
      <c r="AC51" s="207"/>
      <c r="AD51" s="207"/>
      <c r="AE51" s="207"/>
      <c r="AF51" s="207"/>
      <c r="AG51" s="207"/>
      <c r="AH51" s="207"/>
      <c r="AI51" s="207"/>
      <c r="AJ51" s="207"/>
      <c r="AK51" s="207"/>
      <c r="AL51" s="207"/>
      <c r="AM51" s="207"/>
      <c r="AN51" s="207"/>
      <c r="AO51" s="207"/>
      <c r="AP51" s="207"/>
      <c r="AQ51" s="207"/>
      <c r="AR51" s="207"/>
      <c r="AS51" s="207"/>
      <c r="AT51" s="207"/>
      <c r="AU51" s="207"/>
      <c r="AV51" s="207"/>
      <c r="AW51" s="207"/>
      <c r="AX51" s="207"/>
      <c r="AY51" s="207"/>
      <c r="AZ51" s="207"/>
      <c r="BA51" s="207"/>
      <c r="BB51" s="207"/>
      <c r="BC51" s="207"/>
      <c r="BD51" s="207"/>
      <c r="BE51" s="207"/>
      <c r="BF51" s="207"/>
      <c r="BG51" s="207"/>
      <c r="BH51" s="207"/>
      <c r="BI51" s="207"/>
      <c r="BJ51" s="207"/>
      <c r="BK51" s="207"/>
      <c r="BL51" s="207"/>
      <c r="BM51" s="207"/>
      <c r="BN51" s="207"/>
      <c r="BO51" s="207"/>
      <c r="BP51" s="207"/>
      <c r="BQ51" s="207"/>
      <c r="BR51" s="207"/>
      <c r="BS51" s="207"/>
      <c r="BT51" s="207"/>
      <c r="BU51" s="207"/>
      <c r="BV51" s="207"/>
      <c r="BW51" s="207"/>
      <c r="BX51" s="207"/>
      <c r="BY51" s="207"/>
      <c r="BZ51" s="207"/>
      <c r="CA51" s="207"/>
      <c r="CB51" s="207"/>
      <c r="CC51" s="207"/>
      <c r="CD51" s="207"/>
      <c r="CE51" s="207"/>
      <c r="CF51" s="207"/>
      <c r="CG51" s="207"/>
      <c r="CH51" s="207"/>
      <c r="CI51" s="207"/>
      <c r="CJ51" s="207"/>
      <c r="CK51" s="207"/>
      <c r="CL51" s="207"/>
      <c r="CM51" s="207"/>
      <c r="CN51" s="207"/>
      <c r="CO51" s="207"/>
      <c r="CP51" s="207"/>
      <c r="CQ51" s="207"/>
      <c r="CR51" s="207"/>
      <c r="CS51" s="207"/>
      <c r="CT51" s="207"/>
      <c r="CU51" s="207"/>
      <c r="CV51" s="207"/>
      <c r="CW51" s="207"/>
      <c r="CX51" s="207"/>
    </row>
    <row r="52" spans="1:102" s="208" customFormat="1" ht="20.100000000000001" customHeight="1">
      <c r="A52" s="204"/>
      <c r="B52" s="104" t="s">
        <v>54</v>
      </c>
      <c r="C52" s="105">
        <v>0</v>
      </c>
      <c r="D52" s="180">
        <v>0</v>
      </c>
      <c r="E52" s="181">
        <v>0</v>
      </c>
      <c r="F52" s="179" t="s">
        <v>292</v>
      </c>
      <c r="G52" s="180" t="s">
        <v>292</v>
      </c>
      <c r="H52" s="181" t="s">
        <v>292</v>
      </c>
      <c r="I52" s="179" t="s">
        <v>293</v>
      </c>
      <c r="J52" s="180" t="s">
        <v>293</v>
      </c>
      <c r="K52" s="181" t="s">
        <v>293</v>
      </c>
      <c r="L52" s="179" t="s">
        <v>293</v>
      </c>
      <c r="M52" s="180" t="s">
        <v>293</v>
      </c>
      <c r="N52" s="181" t="s">
        <v>293</v>
      </c>
      <c r="O52" s="207"/>
      <c r="P52" s="207"/>
      <c r="Q52" s="207"/>
      <c r="R52" s="207"/>
      <c r="S52" s="207"/>
      <c r="T52" s="207"/>
      <c r="U52" s="207"/>
      <c r="V52" s="207"/>
      <c r="W52" s="207"/>
      <c r="X52" s="207"/>
      <c r="Y52" s="207"/>
      <c r="Z52" s="207"/>
      <c r="AA52" s="207"/>
      <c r="AB52" s="207"/>
      <c r="AC52" s="207"/>
      <c r="AD52" s="207"/>
      <c r="AE52" s="207"/>
      <c r="AF52" s="207"/>
      <c r="AG52" s="207"/>
      <c r="AH52" s="207"/>
      <c r="AI52" s="207"/>
      <c r="AJ52" s="207"/>
      <c r="AK52" s="207"/>
      <c r="AL52" s="207"/>
      <c r="AM52" s="207"/>
      <c r="AN52" s="207"/>
      <c r="AO52" s="207"/>
      <c r="AP52" s="207"/>
      <c r="AQ52" s="207"/>
      <c r="AR52" s="207"/>
      <c r="AS52" s="207"/>
      <c r="AT52" s="207"/>
      <c r="AU52" s="207"/>
      <c r="AV52" s="207"/>
      <c r="AW52" s="207"/>
      <c r="AX52" s="207"/>
      <c r="AY52" s="207"/>
      <c r="AZ52" s="207"/>
      <c r="BA52" s="207"/>
      <c r="BB52" s="207"/>
      <c r="BC52" s="207"/>
      <c r="BD52" s="207"/>
      <c r="BE52" s="207"/>
      <c r="BF52" s="207"/>
      <c r="BG52" s="207"/>
      <c r="BH52" s="207"/>
      <c r="BI52" s="207"/>
      <c r="BJ52" s="207"/>
      <c r="BK52" s="207"/>
      <c r="BL52" s="207"/>
      <c r="BM52" s="207"/>
      <c r="BN52" s="207"/>
      <c r="BO52" s="207"/>
      <c r="BP52" s="207"/>
      <c r="BQ52" s="207"/>
      <c r="BR52" s="207"/>
      <c r="BS52" s="207"/>
      <c r="BT52" s="207"/>
      <c r="BU52" s="207"/>
      <c r="BV52" s="207"/>
      <c r="BW52" s="207"/>
      <c r="BX52" s="207"/>
      <c r="BY52" s="207"/>
      <c r="BZ52" s="207"/>
      <c r="CA52" s="207"/>
      <c r="CB52" s="207"/>
      <c r="CC52" s="207"/>
      <c r="CD52" s="207"/>
      <c r="CE52" s="207"/>
      <c r="CF52" s="207"/>
      <c r="CG52" s="207"/>
      <c r="CH52" s="207"/>
      <c r="CI52" s="207"/>
      <c r="CJ52" s="207"/>
      <c r="CK52" s="207"/>
      <c r="CL52" s="207"/>
      <c r="CM52" s="207"/>
      <c r="CN52" s="207"/>
      <c r="CO52" s="207"/>
      <c r="CP52" s="207"/>
      <c r="CQ52" s="207"/>
      <c r="CR52" s="207"/>
      <c r="CS52" s="207"/>
      <c r="CT52" s="207"/>
      <c r="CU52" s="207"/>
      <c r="CV52" s="207"/>
      <c r="CW52" s="207"/>
      <c r="CX52" s="207"/>
    </row>
    <row r="53" spans="1:102" s="208" customFormat="1" ht="20.100000000000001" customHeight="1">
      <c r="A53" s="204"/>
      <c r="B53" s="104" t="s">
        <v>184</v>
      </c>
      <c r="C53" s="105">
        <v>46.18541304</v>
      </c>
      <c r="D53" s="177">
        <v>3.2911489</v>
      </c>
      <c r="E53" s="178">
        <v>2.2571179199999998</v>
      </c>
      <c r="F53" s="179">
        <v>23.285641877199936</v>
      </c>
      <c r="G53" s="180">
        <v>27.992873856299848</v>
      </c>
      <c r="H53" s="181">
        <v>25.24379674412403</v>
      </c>
      <c r="I53" s="179">
        <v>124.38207496216485</v>
      </c>
      <c r="J53" s="180">
        <v>110.03078562388735</v>
      </c>
      <c r="K53" s="181">
        <v>101.90413439688346</v>
      </c>
      <c r="L53" s="179">
        <v>28.963164535120072</v>
      </c>
      <c r="M53" s="180">
        <v>30.800779022790493</v>
      </c>
      <c r="N53" s="181">
        <v>25.724472561008245</v>
      </c>
      <c r="O53" s="207"/>
      <c r="P53" s="207"/>
      <c r="Q53" s="207"/>
      <c r="R53" s="207"/>
      <c r="S53" s="207"/>
      <c r="T53" s="207"/>
      <c r="U53" s="207"/>
      <c r="V53" s="207"/>
      <c r="W53" s="207"/>
      <c r="X53" s="207"/>
      <c r="Y53" s="207"/>
      <c r="Z53" s="207"/>
      <c r="AA53" s="207"/>
      <c r="AB53" s="207"/>
      <c r="AC53" s="207"/>
      <c r="AD53" s="207"/>
      <c r="AE53" s="207"/>
      <c r="AF53" s="207"/>
      <c r="AG53" s="207"/>
      <c r="AH53" s="207"/>
      <c r="AI53" s="207"/>
      <c r="AJ53" s="207"/>
      <c r="AK53" s="207"/>
      <c r="AL53" s="207"/>
      <c r="AM53" s="207"/>
      <c r="AN53" s="207"/>
      <c r="AO53" s="207"/>
      <c r="AP53" s="207"/>
      <c r="AQ53" s="207"/>
      <c r="AR53" s="207"/>
      <c r="AS53" s="207"/>
      <c r="AT53" s="207"/>
      <c r="AU53" s="207"/>
      <c r="AV53" s="207"/>
      <c r="AW53" s="207"/>
      <c r="AX53" s="207"/>
      <c r="AY53" s="207"/>
      <c r="AZ53" s="207"/>
      <c r="BA53" s="207"/>
      <c r="BB53" s="207"/>
      <c r="BC53" s="207"/>
      <c r="BD53" s="207"/>
      <c r="BE53" s="207"/>
      <c r="BF53" s="207"/>
      <c r="BG53" s="207"/>
      <c r="BH53" s="207"/>
      <c r="BI53" s="207"/>
      <c r="BJ53" s="207"/>
      <c r="BK53" s="207"/>
      <c r="BL53" s="207"/>
      <c r="BM53" s="207"/>
      <c r="BN53" s="207"/>
      <c r="BO53" s="207"/>
      <c r="BP53" s="207"/>
      <c r="BQ53" s="207"/>
      <c r="BR53" s="207"/>
      <c r="BS53" s="207"/>
      <c r="BT53" s="207"/>
      <c r="BU53" s="207"/>
      <c r="BV53" s="207"/>
      <c r="BW53" s="207"/>
      <c r="BX53" s="207"/>
      <c r="BY53" s="207"/>
      <c r="BZ53" s="207"/>
      <c r="CA53" s="207"/>
      <c r="CB53" s="207"/>
      <c r="CC53" s="207"/>
      <c r="CD53" s="207"/>
      <c r="CE53" s="207"/>
      <c r="CF53" s="207"/>
      <c r="CG53" s="207"/>
      <c r="CH53" s="207"/>
      <c r="CI53" s="207"/>
      <c r="CJ53" s="207"/>
      <c r="CK53" s="207"/>
      <c r="CL53" s="207"/>
      <c r="CM53" s="207"/>
      <c r="CN53" s="207"/>
      <c r="CO53" s="207"/>
      <c r="CP53" s="207"/>
      <c r="CQ53" s="207"/>
      <c r="CR53" s="207"/>
      <c r="CS53" s="207"/>
      <c r="CT53" s="207"/>
      <c r="CU53" s="207"/>
      <c r="CV53" s="207"/>
      <c r="CW53" s="207"/>
      <c r="CX53" s="207"/>
    </row>
    <row r="54" spans="1:102" s="208" customFormat="1" ht="20.100000000000001" customHeight="1">
      <c r="A54" s="204"/>
      <c r="B54" s="104" t="s">
        <v>53</v>
      </c>
      <c r="C54" s="105">
        <v>0</v>
      </c>
      <c r="D54" s="180">
        <v>0</v>
      </c>
      <c r="E54" s="181">
        <v>0</v>
      </c>
      <c r="F54" s="179" t="s">
        <v>292</v>
      </c>
      <c r="G54" s="180" t="s">
        <v>292</v>
      </c>
      <c r="H54" s="181" t="s">
        <v>292</v>
      </c>
      <c r="I54" s="179" t="s">
        <v>293</v>
      </c>
      <c r="J54" s="180" t="s">
        <v>293</v>
      </c>
      <c r="K54" s="181" t="s">
        <v>293</v>
      </c>
      <c r="L54" s="179" t="s">
        <v>293</v>
      </c>
      <c r="M54" s="180" t="s">
        <v>293</v>
      </c>
      <c r="N54" s="181" t="s">
        <v>293</v>
      </c>
      <c r="O54" s="207"/>
      <c r="P54" s="207"/>
      <c r="Q54" s="207"/>
      <c r="R54" s="207"/>
      <c r="S54" s="207"/>
      <c r="T54" s="207"/>
      <c r="U54" s="207"/>
      <c r="V54" s="207"/>
      <c r="W54" s="207"/>
      <c r="X54" s="207"/>
      <c r="Y54" s="207"/>
      <c r="Z54" s="207"/>
      <c r="AA54" s="207"/>
      <c r="AB54" s="207"/>
      <c r="AC54" s="207"/>
      <c r="AD54" s="207"/>
      <c r="AE54" s="207"/>
      <c r="AF54" s="207"/>
      <c r="AG54" s="207"/>
      <c r="AH54" s="207"/>
      <c r="AI54" s="207"/>
      <c r="AJ54" s="207"/>
      <c r="AK54" s="207"/>
      <c r="AL54" s="207"/>
      <c r="AM54" s="207"/>
      <c r="AN54" s="207"/>
      <c r="AO54" s="207"/>
      <c r="AP54" s="207"/>
      <c r="AQ54" s="207"/>
      <c r="AR54" s="207"/>
      <c r="AS54" s="207"/>
      <c r="AT54" s="207"/>
      <c r="AU54" s="207"/>
      <c r="AV54" s="207"/>
      <c r="AW54" s="207"/>
      <c r="AX54" s="207"/>
      <c r="AY54" s="207"/>
      <c r="AZ54" s="207"/>
      <c r="BA54" s="207"/>
      <c r="BB54" s="207"/>
      <c r="BC54" s="207"/>
      <c r="BD54" s="207"/>
      <c r="BE54" s="207"/>
      <c r="BF54" s="207"/>
      <c r="BG54" s="207"/>
      <c r="BH54" s="207"/>
      <c r="BI54" s="207"/>
      <c r="BJ54" s="207"/>
      <c r="BK54" s="207"/>
      <c r="BL54" s="207"/>
      <c r="BM54" s="207"/>
      <c r="BN54" s="207"/>
      <c r="BO54" s="207"/>
      <c r="BP54" s="207"/>
      <c r="BQ54" s="207"/>
      <c r="BR54" s="207"/>
      <c r="BS54" s="207"/>
      <c r="BT54" s="207"/>
      <c r="BU54" s="207"/>
      <c r="BV54" s="207"/>
      <c r="BW54" s="207"/>
      <c r="BX54" s="207"/>
      <c r="BY54" s="207"/>
      <c r="BZ54" s="207"/>
      <c r="CA54" s="207"/>
      <c r="CB54" s="207"/>
      <c r="CC54" s="207"/>
      <c r="CD54" s="207"/>
      <c r="CE54" s="207"/>
      <c r="CF54" s="207"/>
      <c r="CG54" s="207"/>
      <c r="CH54" s="207"/>
      <c r="CI54" s="207"/>
      <c r="CJ54" s="207"/>
      <c r="CK54" s="207"/>
      <c r="CL54" s="207"/>
      <c r="CM54" s="207"/>
      <c r="CN54" s="207"/>
      <c r="CO54" s="207"/>
      <c r="CP54" s="207"/>
      <c r="CQ54" s="207"/>
      <c r="CR54" s="207"/>
      <c r="CS54" s="207"/>
      <c r="CT54" s="207"/>
      <c r="CU54" s="207"/>
      <c r="CV54" s="207"/>
      <c r="CW54" s="207"/>
      <c r="CX54" s="207"/>
    </row>
    <row r="55" spans="1:102" s="208" customFormat="1" ht="20.100000000000001" customHeight="1">
      <c r="A55" s="204"/>
      <c r="B55" s="104" t="s">
        <v>229</v>
      </c>
      <c r="C55" s="105">
        <v>0</v>
      </c>
      <c r="D55" s="180">
        <v>0</v>
      </c>
      <c r="E55" s="181">
        <v>0</v>
      </c>
      <c r="F55" s="179" t="s">
        <v>292</v>
      </c>
      <c r="G55" s="180" t="s">
        <v>292</v>
      </c>
      <c r="H55" s="181" t="s">
        <v>292</v>
      </c>
      <c r="I55" s="179" t="s">
        <v>293</v>
      </c>
      <c r="J55" s="180" t="s">
        <v>293</v>
      </c>
      <c r="K55" s="181" t="s">
        <v>293</v>
      </c>
      <c r="L55" s="179" t="s">
        <v>293</v>
      </c>
      <c r="M55" s="180" t="s">
        <v>293</v>
      </c>
      <c r="N55" s="181" t="s">
        <v>293</v>
      </c>
      <c r="O55" s="207"/>
      <c r="P55" s="207"/>
      <c r="Q55" s="207"/>
      <c r="R55" s="207"/>
      <c r="S55" s="207"/>
      <c r="T55" s="207"/>
      <c r="U55" s="207"/>
      <c r="V55" s="207"/>
      <c r="W55" s="207"/>
      <c r="X55" s="207"/>
      <c r="Y55" s="207"/>
      <c r="Z55" s="207"/>
      <c r="AA55" s="207"/>
      <c r="AB55" s="207"/>
      <c r="AC55" s="207"/>
      <c r="AD55" s="207"/>
      <c r="AE55" s="207"/>
      <c r="AF55" s="207"/>
      <c r="AG55" s="207"/>
      <c r="AH55" s="207"/>
      <c r="AI55" s="207"/>
      <c r="AJ55" s="207"/>
      <c r="AK55" s="207"/>
      <c r="AL55" s="207"/>
      <c r="AM55" s="207"/>
      <c r="AN55" s="207"/>
      <c r="AO55" s="207"/>
      <c r="AP55" s="207"/>
      <c r="AQ55" s="207"/>
      <c r="AR55" s="207"/>
      <c r="AS55" s="207"/>
      <c r="AT55" s="207"/>
      <c r="AU55" s="207"/>
      <c r="AV55" s="207"/>
      <c r="AW55" s="207"/>
      <c r="AX55" s="207"/>
      <c r="AY55" s="207"/>
      <c r="AZ55" s="207"/>
      <c r="BA55" s="207"/>
      <c r="BB55" s="207"/>
      <c r="BC55" s="207"/>
      <c r="BD55" s="207"/>
      <c r="BE55" s="207"/>
      <c r="BF55" s="207"/>
      <c r="BG55" s="207"/>
      <c r="BH55" s="207"/>
      <c r="BI55" s="207"/>
      <c r="BJ55" s="207"/>
      <c r="BK55" s="207"/>
      <c r="BL55" s="207"/>
      <c r="BM55" s="207"/>
      <c r="BN55" s="207"/>
      <c r="BO55" s="207"/>
      <c r="BP55" s="207"/>
      <c r="BQ55" s="207"/>
      <c r="BR55" s="207"/>
      <c r="BS55" s="207"/>
      <c r="BT55" s="207"/>
      <c r="BU55" s="207"/>
      <c r="BV55" s="207"/>
      <c r="BW55" s="207"/>
      <c r="BX55" s="207"/>
      <c r="BY55" s="207"/>
      <c r="BZ55" s="207"/>
      <c r="CA55" s="207"/>
      <c r="CB55" s="207"/>
      <c r="CC55" s="207"/>
      <c r="CD55" s="207"/>
      <c r="CE55" s="207"/>
      <c r="CF55" s="207"/>
      <c r="CG55" s="207"/>
      <c r="CH55" s="207"/>
      <c r="CI55" s="207"/>
      <c r="CJ55" s="207"/>
      <c r="CK55" s="207"/>
      <c r="CL55" s="207"/>
      <c r="CM55" s="207"/>
      <c r="CN55" s="207"/>
      <c r="CO55" s="207"/>
      <c r="CP55" s="207"/>
      <c r="CQ55" s="207"/>
      <c r="CR55" s="207"/>
      <c r="CS55" s="207"/>
      <c r="CT55" s="207"/>
      <c r="CU55" s="207"/>
      <c r="CV55" s="207"/>
      <c r="CW55" s="207"/>
      <c r="CX55" s="207"/>
    </row>
    <row r="56" spans="1:102" s="208" customFormat="1" ht="20.100000000000001" customHeight="1">
      <c r="A56" s="204"/>
      <c r="B56" s="104" t="s">
        <v>290</v>
      </c>
      <c r="C56" s="105">
        <v>0</v>
      </c>
      <c r="D56" s="180">
        <v>0</v>
      </c>
      <c r="E56" s="181">
        <v>0</v>
      </c>
      <c r="F56" s="179" t="s">
        <v>292</v>
      </c>
      <c r="G56" s="180" t="s">
        <v>292</v>
      </c>
      <c r="H56" s="181" t="s">
        <v>292</v>
      </c>
      <c r="I56" s="179" t="s">
        <v>293</v>
      </c>
      <c r="J56" s="180" t="s">
        <v>293</v>
      </c>
      <c r="K56" s="181" t="s">
        <v>293</v>
      </c>
      <c r="L56" s="179" t="s">
        <v>293</v>
      </c>
      <c r="M56" s="180" t="s">
        <v>293</v>
      </c>
      <c r="N56" s="181" t="s">
        <v>293</v>
      </c>
      <c r="O56" s="207"/>
      <c r="P56" s="207"/>
      <c r="Q56" s="207"/>
      <c r="R56" s="207"/>
      <c r="S56" s="207"/>
      <c r="T56" s="207"/>
      <c r="U56" s="207"/>
      <c r="V56" s="207"/>
      <c r="W56" s="207"/>
      <c r="X56" s="207"/>
      <c r="Y56" s="207"/>
      <c r="Z56" s="207"/>
      <c r="AA56" s="207"/>
      <c r="AB56" s="207"/>
      <c r="AC56" s="207"/>
      <c r="AD56" s="207"/>
      <c r="AE56" s="207"/>
      <c r="AF56" s="207"/>
      <c r="AG56" s="207"/>
      <c r="AH56" s="207"/>
      <c r="AI56" s="207"/>
      <c r="AJ56" s="207"/>
      <c r="AK56" s="207"/>
      <c r="AL56" s="207"/>
      <c r="AM56" s="207"/>
      <c r="AN56" s="207"/>
      <c r="AO56" s="207"/>
      <c r="AP56" s="207"/>
      <c r="AQ56" s="207"/>
      <c r="AR56" s="207"/>
      <c r="AS56" s="207"/>
      <c r="AT56" s="207"/>
      <c r="AU56" s="207"/>
      <c r="AV56" s="207"/>
      <c r="AW56" s="207"/>
      <c r="AX56" s="207"/>
      <c r="AY56" s="207"/>
      <c r="AZ56" s="207"/>
      <c r="BA56" s="207"/>
      <c r="BB56" s="207"/>
      <c r="BC56" s="207"/>
      <c r="BD56" s="207"/>
      <c r="BE56" s="207"/>
      <c r="BF56" s="207"/>
      <c r="BG56" s="207"/>
      <c r="BH56" s="207"/>
      <c r="BI56" s="207"/>
      <c r="BJ56" s="207"/>
      <c r="BK56" s="207"/>
      <c r="BL56" s="207"/>
      <c r="BM56" s="207"/>
      <c r="BN56" s="207"/>
      <c r="BO56" s="207"/>
      <c r="BP56" s="207"/>
      <c r="BQ56" s="207"/>
      <c r="BR56" s="207"/>
      <c r="BS56" s="207"/>
      <c r="BT56" s="207"/>
      <c r="BU56" s="207"/>
      <c r="BV56" s="207"/>
      <c r="BW56" s="207"/>
      <c r="BX56" s="207"/>
      <c r="BY56" s="207"/>
      <c r="BZ56" s="207"/>
      <c r="CA56" s="207"/>
      <c r="CB56" s="207"/>
      <c r="CC56" s="207"/>
      <c r="CD56" s="207"/>
      <c r="CE56" s="207"/>
      <c r="CF56" s="207"/>
      <c r="CG56" s="207"/>
      <c r="CH56" s="207"/>
      <c r="CI56" s="207"/>
      <c r="CJ56" s="207"/>
      <c r="CK56" s="207"/>
      <c r="CL56" s="207"/>
      <c r="CM56" s="207"/>
      <c r="CN56" s="207"/>
      <c r="CO56" s="207"/>
      <c r="CP56" s="207"/>
      <c r="CQ56" s="207"/>
      <c r="CR56" s="207"/>
      <c r="CS56" s="207"/>
      <c r="CT56" s="207"/>
      <c r="CU56" s="207"/>
      <c r="CV56" s="207"/>
      <c r="CW56" s="207"/>
      <c r="CX56" s="207"/>
    </row>
    <row r="57" spans="1:102" s="208" customFormat="1" ht="20.100000000000001" customHeight="1">
      <c r="A57" s="204"/>
      <c r="B57" s="104" t="s">
        <v>67</v>
      </c>
      <c r="C57" s="105">
        <v>0</v>
      </c>
      <c r="D57" s="180">
        <v>0</v>
      </c>
      <c r="E57" s="181">
        <v>0</v>
      </c>
      <c r="F57" s="179" t="s">
        <v>292</v>
      </c>
      <c r="G57" s="180" t="s">
        <v>292</v>
      </c>
      <c r="H57" s="181" t="s">
        <v>292</v>
      </c>
      <c r="I57" s="179" t="s">
        <v>293</v>
      </c>
      <c r="J57" s="180" t="s">
        <v>293</v>
      </c>
      <c r="K57" s="181" t="s">
        <v>293</v>
      </c>
      <c r="L57" s="179" t="s">
        <v>293</v>
      </c>
      <c r="M57" s="180" t="s">
        <v>293</v>
      </c>
      <c r="N57" s="181" t="s">
        <v>293</v>
      </c>
      <c r="O57" s="207"/>
      <c r="P57" s="207"/>
      <c r="Q57" s="207"/>
      <c r="R57" s="207"/>
      <c r="S57" s="207"/>
      <c r="T57" s="207"/>
      <c r="U57" s="207"/>
      <c r="V57" s="207"/>
      <c r="W57" s="207"/>
      <c r="X57" s="207"/>
      <c r="Y57" s="207"/>
      <c r="Z57" s="207"/>
      <c r="AA57" s="207"/>
      <c r="AB57" s="207"/>
      <c r="AC57" s="207"/>
      <c r="AD57" s="207"/>
      <c r="AE57" s="207"/>
      <c r="AF57" s="207"/>
      <c r="AG57" s="207"/>
      <c r="AH57" s="207"/>
      <c r="AI57" s="207"/>
      <c r="AJ57" s="207"/>
      <c r="AK57" s="207"/>
      <c r="AL57" s="207"/>
      <c r="AM57" s="207"/>
      <c r="AN57" s="207"/>
      <c r="AO57" s="207"/>
      <c r="AP57" s="207"/>
      <c r="AQ57" s="207"/>
      <c r="AR57" s="207"/>
      <c r="AS57" s="207"/>
      <c r="AT57" s="207"/>
      <c r="AU57" s="207"/>
      <c r="AV57" s="207"/>
      <c r="AW57" s="207"/>
      <c r="AX57" s="207"/>
      <c r="AY57" s="207"/>
      <c r="AZ57" s="207"/>
      <c r="BA57" s="207"/>
      <c r="BB57" s="207"/>
      <c r="BC57" s="207"/>
      <c r="BD57" s="207"/>
      <c r="BE57" s="207"/>
      <c r="BF57" s="207"/>
      <c r="BG57" s="207"/>
      <c r="BH57" s="207"/>
      <c r="BI57" s="207"/>
      <c r="BJ57" s="207"/>
      <c r="BK57" s="207"/>
      <c r="BL57" s="207"/>
      <c r="BM57" s="207"/>
      <c r="BN57" s="207"/>
      <c r="BO57" s="207"/>
      <c r="BP57" s="207"/>
      <c r="BQ57" s="207"/>
      <c r="BR57" s="207"/>
      <c r="BS57" s="207"/>
      <c r="BT57" s="207"/>
      <c r="BU57" s="207"/>
      <c r="BV57" s="207"/>
      <c r="BW57" s="207"/>
      <c r="BX57" s="207"/>
      <c r="BY57" s="207"/>
      <c r="BZ57" s="207"/>
      <c r="CA57" s="207"/>
      <c r="CB57" s="207"/>
      <c r="CC57" s="207"/>
      <c r="CD57" s="207"/>
      <c r="CE57" s="207"/>
      <c r="CF57" s="207"/>
      <c r="CG57" s="207"/>
      <c r="CH57" s="207"/>
      <c r="CI57" s="207"/>
      <c r="CJ57" s="207"/>
      <c r="CK57" s="207"/>
      <c r="CL57" s="207"/>
      <c r="CM57" s="207"/>
      <c r="CN57" s="207"/>
      <c r="CO57" s="207"/>
      <c r="CP57" s="207"/>
      <c r="CQ57" s="207"/>
      <c r="CR57" s="207"/>
      <c r="CS57" s="207"/>
      <c r="CT57" s="207"/>
      <c r="CU57" s="207"/>
      <c r="CV57" s="207"/>
      <c r="CW57" s="207"/>
      <c r="CX57" s="207"/>
    </row>
    <row r="58" spans="1:102" s="208" customFormat="1" ht="20.100000000000001" customHeight="1">
      <c r="A58" s="204"/>
      <c r="B58" s="104" t="s">
        <v>291</v>
      </c>
      <c r="C58" s="105">
        <v>1.5046010000000001</v>
      </c>
      <c r="D58" s="180">
        <v>132.025362</v>
      </c>
      <c r="E58" s="181">
        <v>144.07727700000001</v>
      </c>
      <c r="F58" s="179">
        <v>56.309745906057486</v>
      </c>
      <c r="G58" s="180">
        <v>5.4037155376252626</v>
      </c>
      <c r="H58" s="181">
        <v>9.9551034685365423</v>
      </c>
      <c r="I58" s="179">
        <v>74.028636615256417</v>
      </c>
      <c r="J58" s="180">
        <v>347.03837460709036</v>
      </c>
      <c r="K58" s="181">
        <v>165.2216803102159</v>
      </c>
      <c r="L58" s="179">
        <v>41.685337175769519</v>
      </c>
      <c r="M58" s="180">
        <v>18.752966570165508</v>
      </c>
      <c r="N58" s="181">
        <v>16.447989227336659</v>
      </c>
      <c r="O58" s="207"/>
      <c r="P58" s="207"/>
      <c r="Q58" s="207"/>
      <c r="R58" s="207"/>
      <c r="S58" s="207"/>
      <c r="T58" s="207"/>
      <c r="U58" s="207"/>
      <c r="V58" s="207"/>
      <c r="W58" s="207"/>
      <c r="X58" s="207"/>
      <c r="Y58" s="207"/>
      <c r="Z58" s="207"/>
      <c r="AA58" s="207"/>
      <c r="AB58" s="207"/>
      <c r="AC58" s="207"/>
      <c r="AD58" s="207"/>
      <c r="AE58" s="207"/>
      <c r="AF58" s="207"/>
      <c r="AG58" s="207"/>
      <c r="AH58" s="207"/>
      <c r="AI58" s="207"/>
      <c r="AJ58" s="207"/>
      <c r="AK58" s="207"/>
      <c r="AL58" s="207"/>
      <c r="AM58" s="207"/>
      <c r="AN58" s="207"/>
      <c r="AO58" s="207"/>
      <c r="AP58" s="207"/>
      <c r="AQ58" s="207"/>
      <c r="AR58" s="207"/>
      <c r="AS58" s="207"/>
      <c r="AT58" s="207"/>
      <c r="AU58" s="207"/>
      <c r="AV58" s="207"/>
      <c r="AW58" s="207"/>
      <c r="AX58" s="207"/>
      <c r="AY58" s="207"/>
      <c r="AZ58" s="207"/>
      <c r="BA58" s="207"/>
      <c r="BB58" s="207"/>
      <c r="BC58" s="207"/>
      <c r="BD58" s="207"/>
      <c r="BE58" s="207"/>
      <c r="BF58" s="207"/>
      <c r="BG58" s="207"/>
      <c r="BH58" s="207"/>
      <c r="BI58" s="207"/>
      <c r="BJ58" s="207"/>
      <c r="BK58" s="207"/>
      <c r="BL58" s="207"/>
      <c r="BM58" s="207"/>
      <c r="BN58" s="207"/>
      <c r="BO58" s="207"/>
      <c r="BP58" s="207"/>
      <c r="BQ58" s="207"/>
      <c r="BR58" s="207"/>
      <c r="BS58" s="207"/>
      <c r="BT58" s="207"/>
      <c r="BU58" s="207"/>
      <c r="BV58" s="207"/>
      <c r="BW58" s="207"/>
      <c r="BX58" s="207"/>
      <c r="BY58" s="207"/>
      <c r="BZ58" s="207"/>
      <c r="CA58" s="207"/>
      <c r="CB58" s="207"/>
      <c r="CC58" s="207"/>
      <c r="CD58" s="207"/>
      <c r="CE58" s="207"/>
      <c r="CF58" s="207"/>
      <c r="CG58" s="207"/>
      <c r="CH58" s="207"/>
      <c r="CI58" s="207"/>
      <c r="CJ58" s="207"/>
      <c r="CK58" s="207"/>
      <c r="CL58" s="207"/>
      <c r="CM58" s="207"/>
      <c r="CN58" s="207"/>
      <c r="CO58" s="207"/>
      <c r="CP58" s="207"/>
      <c r="CQ58" s="207"/>
      <c r="CR58" s="207"/>
      <c r="CS58" s="207"/>
      <c r="CT58" s="207"/>
      <c r="CU58" s="207"/>
      <c r="CV58" s="207"/>
      <c r="CW58" s="207"/>
      <c r="CX58" s="207"/>
    </row>
    <row r="59" spans="1:102" s="208" customFormat="1" ht="20.100000000000001" customHeight="1">
      <c r="A59" s="204"/>
      <c r="B59" s="104" t="s">
        <v>59</v>
      </c>
      <c r="C59" s="105">
        <v>502.07293299999998</v>
      </c>
      <c r="D59" s="180">
        <v>59.319001999999998</v>
      </c>
      <c r="E59" s="181" t="s">
        <v>478</v>
      </c>
      <c r="F59" s="179">
        <v>0.405515785890812</v>
      </c>
      <c r="G59" s="180">
        <v>99.671363317946586</v>
      </c>
      <c r="H59" s="181" t="s">
        <v>478</v>
      </c>
      <c r="I59" s="179">
        <v>1265.0485146010406</v>
      </c>
      <c r="J59" s="180">
        <v>79.006549245993909</v>
      </c>
      <c r="K59" s="181" t="s">
        <v>478</v>
      </c>
      <c r="L59" s="179">
        <v>5.1299714258844542</v>
      </c>
      <c r="M59" s="180">
        <v>78.74690474394697</v>
      </c>
      <c r="N59" s="181" t="s">
        <v>478</v>
      </c>
      <c r="O59" s="207"/>
      <c r="P59" s="207"/>
      <c r="Q59" s="207"/>
      <c r="R59" s="207"/>
      <c r="S59" s="207"/>
      <c r="T59" s="207"/>
      <c r="U59" s="207"/>
      <c r="V59" s="207"/>
      <c r="W59" s="207"/>
      <c r="X59" s="207"/>
      <c r="Y59" s="207"/>
      <c r="Z59" s="207"/>
      <c r="AA59" s="207"/>
      <c r="AB59" s="207"/>
      <c r="AC59" s="207"/>
      <c r="AD59" s="207"/>
      <c r="AE59" s="207"/>
      <c r="AF59" s="207"/>
      <c r="AG59" s="207"/>
      <c r="AH59" s="207"/>
      <c r="AI59" s="207"/>
      <c r="AJ59" s="207"/>
      <c r="AK59" s="207"/>
      <c r="AL59" s="207"/>
      <c r="AM59" s="207"/>
      <c r="AN59" s="207"/>
      <c r="AO59" s="207"/>
      <c r="AP59" s="207"/>
      <c r="AQ59" s="207"/>
      <c r="AR59" s="207"/>
      <c r="AS59" s="207"/>
      <c r="AT59" s="207"/>
      <c r="AU59" s="207"/>
      <c r="AV59" s="207"/>
      <c r="AW59" s="207"/>
      <c r="AX59" s="207"/>
      <c r="AY59" s="207"/>
      <c r="AZ59" s="207"/>
      <c r="BA59" s="207"/>
      <c r="BB59" s="207"/>
      <c r="BC59" s="207"/>
      <c r="BD59" s="207"/>
      <c r="BE59" s="207"/>
      <c r="BF59" s="207"/>
      <c r="BG59" s="207"/>
      <c r="BH59" s="207"/>
      <c r="BI59" s="207"/>
      <c r="BJ59" s="207"/>
      <c r="BK59" s="207"/>
      <c r="BL59" s="207"/>
      <c r="BM59" s="207"/>
      <c r="BN59" s="207"/>
      <c r="BO59" s="207"/>
      <c r="BP59" s="207"/>
      <c r="BQ59" s="207"/>
      <c r="BR59" s="207"/>
      <c r="BS59" s="207"/>
      <c r="BT59" s="207"/>
      <c r="BU59" s="207"/>
      <c r="BV59" s="207"/>
      <c r="BW59" s="207"/>
      <c r="BX59" s="207"/>
      <c r="BY59" s="207"/>
      <c r="BZ59" s="207"/>
      <c r="CA59" s="207"/>
      <c r="CB59" s="207"/>
      <c r="CC59" s="207"/>
      <c r="CD59" s="207"/>
      <c r="CE59" s="207"/>
      <c r="CF59" s="207"/>
      <c r="CG59" s="207"/>
      <c r="CH59" s="207"/>
      <c r="CI59" s="207"/>
      <c r="CJ59" s="207"/>
      <c r="CK59" s="207"/>
      <c r="CL59" s="207"/>
      <c r="CM59" s="207"/>
      <c r="CN59" s="207"/>
      <c r="CO59" s="207"/>
      <c r="CP59" s="207"/>
      <c r="CQ59" s="207"/>
      <c r="CR59" s="207"/>
      <c r="CS59" s="207"/>
      <c r="CT59" s="207"/>
      <c r="CU59" s="207"/>
      <c r="CV59" s="207"/>
      <c r="CW59" s="207"/>
      <c r="CX59" s="207"/>
    </row>
    <row r="60" spans="1:102" s="208" customFormat="1" ht="20.100000000000001" customHeight="1">
      <c r="A60" s="204"/>
      <c r="B60" s="104" t="s">
        <v>50</v>
      </c>
      <c r="C60" s="105">
        <v>718.11075700000004</v>
      </c>
      <c r="D60" s="180" t="s">
        <v>292</v>
      </c>
      <c r="E60" s="181" t="s">
        <v>292</v>
      </c>
      <c r="F60" s="179">
        <v>5.4669824420970201</v>
      </c>
      <c r="G60" s="180" t="s">
        <v>292</v>
      </c>
      <c r="H60" s="181" t="s">
        <v>292</v>
      </c>
      <c r="I60" s="179">
        <v>164.78559598159802</v>
      </c>
      <c r="J60" s="180" t="s">
        <v>292</v>
      </c>
      <c r="K60" s="181" t="s">
        <v>292</v>
      </c>
      <c r="L60" s="179">
        <v>9.0087995994188965</v>
      </c>
      <c r="M60" s="180" t="s">
        <v>292</v>
      </c>
      <c r="N60" s="181" t="s">
        <v>292</v>
      </c>
      <c r="O60" s="207"/>
      <c r="P60" s="207"/>
      <c r="Q60" s="207"/>
      <c r="R60" s="207"/>
      <c r="S60" s="207"/>
      <c r="T60" s="207"/>
      <c r="U60" s="207"/>
      <c r="V60" s="207"/>
      <c r="W60" s="207"/>
      <c r="X60" s="207"/>
      <c r="Y60" s="207"/>
      <c r="Z60" s="207"/>
      <c r="AA60" s="207"/>
      <c r="AB60" s="207"/>
      <c r="AC60" s="207"/>
      <c r="AD60" s="207"/>
      <c r="AE60" s="207"/>
      <c r="AF60" s="207"/>
      <c r="AG60" s="207"/>
      <c r="AH60" s="207"/>
      <c r="AI60" s="207"/>
      <c r="AJ60" s="207"/>
      <c r="AK60" s="207"/>
      <c r="AL60" s="207"/>
      <c r="AM60" s="207"/>
      <c r="AN60" s="207"/>
      <c r="AO60" s="207"/>
      <c r="AP60" s="207"/>
      <c r="AQ60" s="207"/>
      <c r="AR60" s="207"/>
      <c r="AS60" s="207"/>
      <c r="AT60" s="207"/>
      <c r="AU60" s="207"/>
      <c r="AV60" s="207"/>
      <c r="AW60" s="207"/>
      <c r="AX60" s="207"/>
      <c r="AY60" s="207"/>
      <c r="AZ60" s="207"/>
      <c r="BA60" s="207"/>
      <c r="BB60" s="207"/>
      <c r="BC60" s="207"/>
      <c r="BD60" s="207"/>
      <c r="BE60" s="207"/>
      <c r="BF60" s="207"/>
      <c r="BG60" s="207"/>
      <c r="BH60" s="207"/>
      <c r="BI60" s="207"/>
      <c r="BJ60" s="207"/>
      <c r="BK60" s="207"/>
      <c r="BL60" s="207"/>
      <c r="BM60" s="207"/>
      <c r="BN60" s="207"/>
      <c r="BO60" s="207"/>
      <c r="BP60" s="207"/>
      <c r="BQ60" s="207"/>
      <c r="BR60" s="207"/>
      <c r="BS60" s="207"/>
      <c r="BT60" s="207"/>
      <c r="BU60" s="207"/>
      <c r="BV60" s="207"/>
      <c r="BW60" s="207"/>
      <c r="BX60" s="207"/>
      <c r="BY60" s="207"/>
      <c r="BZ60" s="207"/>
      <c r="CA60" s="207"/>
      <c r="CB60" s="207"/>
      <c r="CC60" s="207"/>
      <c r="CD60" s="207"/>
      <c r="CE60" s="207"/>
      <c r="CF60" s="207"/>
      <c r="CG60" s="207"/>
      <c r="CH60" s="207"/>
      <c r="CI60" s="207"/>
      <c r="CJ60" s="207"/>
      <c r="CK60" s="207"/>
      <c r="CL60" s="207"/>
      <c r="CM60" s="207"/>
      <c r="CN60" s="207"/>
      <c r="CO60" s="207"/>
      <c r="CP60" s="207"/>
      <c r="CQ60" s="207"/>
      <c r="CR60" s="207"/>
      <c r="CS60" s="207"/>
      <c r="CT60" s="207"/>
      <c r="CU60" s="207"/>
      <c r="CV60" s="207"/>
      <c r="CW60" s="207"/>
      <c r="CX60" s="207"/>
    </row>
    <row r="61" spans="1:102" s="208" customFormat="1" ht="18">
      <c r="A61" s="207"/>
      <c r="B61" s="307"/>
      <c r="C61" s="185"/>
      <c r="D61" s="186"/>
      <c r="E61" s="187"/>
      <c r="F61" s="188"/>
      <c r="G61" s="189"/>
      <c r="H61" s="190"/>
      <c r="I61" s="188"/>
      <c r="J61" s="189"/>
      <c r="K61" s="190"/>
      <c r="L61" s="188"/>
      <c r="M61" s="189"/>
      <c r="N61" s="190"/>
      <c r="O61" s="207"/>
      <c r="P61" s="207"/>
      <c r="Q61" s="207"/>
      <c r="R61" s="207"/>
      <c r="S61" s="207"/>
      <c r="T61" s="207"/>
      <c r="U61" s="207"/>
      <c r="V61" s="207"/>
      <c r="W61" s="207"/>
      <c r="X61" s="207"/>
      <c r="Y61" s="207"/>
      <c r="Z61" s="207"/>
      <c r="AA61" s="207"/>
      <c r="AB61" s="207"/>
      <c r="AC61" s="207"/>
      <c r="AD61" s="207"/>
      <c r="AE61" s="207"/>
      <c r="AF61" s="207"/>
      <c r="AG61" s="207"/>
      <c r="AH61" s="207"/>
      <c r="AI61" s="207"/>
      <c r="AJ61" s="207"/>
      <c r="AK61" s="207"/>
      <c r="AL61" s="207"/>
      <c r="AM61" s="207"/>
      <c r="AN61" s="207"/>
      <c r="AO61" s="207"/>
      <c r="AP61" s="207"/>
      <c r="AQ61" s="207"/>
      <c r="AR61" s="207"/>
      <c r="AS61" s="207"/>
      <c r="AT61" s="207"/>
      <c r="AU61" s="207"/>
      <c r="AV61" s="207"/>
      <c r="AW61" s="207"/>
      <c r="AX61" s="207"/>
      <c r="AY61" s="207"/>
      <c r="AZ61" s="207"/>
      <c r="BA61" s="207"/>
      <c r="BB61" s="207"/>
      <c r="BC61" s="207"/>
      <c r="BD61" s="207"/>
      <c r="BE61" s="207"/>
      <c r="BF61" s="207"/>
      <c r="BG61" s="207"/>
      <c r="BH61" s="207"/>
      <c r="BI61" s="207"/>
      <c r="BJ61" s="207"/>
      <c r="BK61" s="207"/>
      <c r="BL61" s="207"/>
      <c r="BM61" s="207"/>
      <c r="BN61" s="207"/>
      <c r="BO61" s="207"/>
      <c r="BP61" s="207"/>
      <c r="BQ61" s="207"/>
      <c r="BR61" s="207"/>
      <c r="BS61" s="207"/>
      <c r="BT61" s="207"/>
      <c r="BU61" s="207"/>
      <c r="BV61" s="207"/>
      <c r="BW61" s="207"/>
      <c r="BX61" s="207"/>
      <c r="BY61" s="207"/>
      <c r="BZ61" s="207"/>
      <c r="CA61" s="207"/>
      <c r="CB61" s="207"/>
      <c r="CC61" s="207"/>
      <c r="CD61" s="207"/>
      <c r="CE61" s="207"/>
      <c r="CF61" s="207"/>
      <c r="CG61" s="207"/>
      <c r="CH61" s="207"/>
      <c r="CI61" s="207"/>
      <c r="CJ61" s="207"/>
      <c r="CK61" s="207"/>
      <c r="CL61" s="207"/>
      <c r="CM61" s="207"/>
      <c r="CN61" s="207"/>
      <c r="CO61" s="207"/>
      <c r="CP61" s="207"/>
      <c r="CQ61" s="207"/>
      <c r="CR61" s="207"/>
      <c r="CS61" s="207"/>
      <c r="CT61" s="207"/>
      <c r="CU61" s="207"/>
      <c r="CV61" s="207"/>
      <c r="CW61" s="207"/>
      <c r="CX61" s="207"/>
    </row>
    <row r="62" spans="1:102" s="208" customFormat="1" ht="20.100000000000001" customHeight="1">
      <c r="A62" s="207"/>
      <c r="B62" s="85" t="s">
        <v>476</v>
      </c>
      <c r="C62" s="207"/>
      <c r="D62" s="207"/>
      <c r="E62" s="207"/>
      <c r="F62" s="207"/>
      <c r="G62" s="207"/>
      <c r="H62" s="207"/>
      <c r="I62" s="207"/>
      <c r="J62" s="207"/>
      <c r="K62" s="207"/>
      <c r="L62" s="207"/>
      <c r="M62" s="207"/>
      <c r="N62" s="207"/>
      <c r="O62" s="207"/>
      <c r="P62" s="207"/>
      <c r="Q62" s="207"/>
      <c r="R62" s="207"/>
      <c r="S62" s="207"/>
      <c r="T62" s="207"/>
      <c r="U62" s="207"/>
      <c r="V62" s="207"/>
      <c r="W62" s="207"/>
      <c r="X62" s="207"/>
      <c r="Y62" s="207"/>
      <c r="Z62" s="207"/>
      <c r="AA62" s="207"/>
      <c r="AB62" s="207"/>
      <c r="AC62" s="207"/>
      <c r="AD62" s="207"/>
      <c r="AE62" s="207"/>
      <c r="AF62" s="207"/>
      <c r="AG62" s="207"/>
      <c r="AH62" s="207"/>
      <c r="AI62" s="207"/>
      <c r="AJ62" s="207"/>
      <c r="AK62" s="207"/>
      <c r="AL62" s="207"/>
      <c r="AM62" s="207"/>
      <c r="AN62" s="207"/>
      <c r="AO62" s="207"/>
      <c r="AP62" s="207"/>
      <c r="AQ62" s="207"/>
      <c r="AR62" s="207"/>
      <c r="AS62" s="207"/>
      <c r="AT62" s="207"/>
      <c r="AU62" s="207"/>
      <c r="AV62" s="207"/>
      <c r="AW62" s="207"/>
      <c r="AX62" s="207"/>
      <c r="AY62" s="207"/>
      <c r="AZ62" s="207"/>
      <c r="BA62" s="207"/>
      <c r="BB62" s="207"/>
      <c r="BC62" s="207"/>
      <c r="BD62" s="207"/>
      <c r="BE62" s="207"/>
      <c r="BF62" s="207"/>
      <c r="BG62" s="207"/>
      <c r="BH62" s="207"/>
      <c r="BI62" s="207"/>
      <c r="BJ62" s="207"/>
      <c r="BK62" s="207"/>
      <c r="BL62" s="207"/>
      <c r="BM62" s="207"/>
      <c r="BN62" s="207"/>
      <c r="BO62" s="207"/>
      <c r="BP62" s="207"/>
      <c r="BQ62" s="207"/>
      <c r="BR62" s="207"/>
      <c r="BS62" s="207"/>
      <c r="BT62" s="207"/>
      <c r="BU62" s="207"/>
      <c r="BV62" s="207"/>
      <c r="BW62" s="207"/>
      <c r="BX62" s="207"/>
      <c r="BY62" s="207"/>
      <c r="BZ62" s="207"/>
      <c r="CA62" s="207"/>
      <c r="CB62" s="207"/>
      <c r="CC62" s="207"/>
      <c r="CD62" s="207"/>
      <c r="CE62" s="207"/>
      <c r="CF62" s="207"/>
      <c r="CG62" s="207"/>
      <c r="CH62" s="207"/>
      <c r="CI62" s="207"/>
      <c r="CJ62" s="207"/>
      <c r="CK62" s="207"/>
      <c r="CL62" s="207"/>
      <c r="CM62" s="207"/>
      <c r="CN62" s="207"/>
      <c r="CO62" s="207"/>
      <c r="CP62" s="207"/>
      <c r="CQ62" s="207"/>
      <c r="CR62" s="207"/>
      <c r="CS62" s="207"/>
      <c r="CT62" s="207"/>
      <c r="CU62" s="207"/>
      <c r="CV62" s="207"/>
      <c r="CW62" s="207"/>
      <c r="CX62" s="207"/>
    </row>
    <row r="63" spans="1:102" ht="20.100000000000001" customHeight="1">
      <c r="B63" s="85" t="s">
        <v>477</v>
      </c>
      <c r="C63" s="213"/>
      <c r="D63" s="213"/>
      <c r="E63" s="213"/>
      <c r="F63" s="213"/>
      <c r="G63" s="213"/>
      <c r="H63" s="213"/>
      <c r="I63" s="213"/>
      <c r="J63" s="213"/>
      <c r="K63" s="213"/>
      <c r="L63" s="213"/>
      <c r="M63" s="213"/>
      <c r="N63" s="213"/>
    </row>
    <row r="64" spans="1:102" ht="20.100000000000001" customHeight="1">
      <c r="B64" s="209"/>
      <c r="C64" s="213"/>
      <c r="D64" s="213"/>
      <c r="E64" s="213"/>
      <c r="F64" s="213"/>
      <c r="G64" s="213"/>
      <c r="H64" s="213"/>
      <c r="I64" s="213"/>
      <c r="J64" s="213"/>
      <c r="K64" s="213"/>
      <c r="L64" s="213"/>
      <c r="M64" s="213"/>
      <c r="N64" s="213"/>
    </row>
    <row r="65" spans="2:14" ht="20.100000000000001" customHeight="1">
      <c r="B65" s="209"/>
      <c r="C65" s="210"/>
      <c r="D65" s="210"/>
      <c r="E65" s="210"/>
      <c r="F65" s="210"/>
      <c r="G65" s="210"/>
      <c r="H65" s="210"/>
      <c r="I65" s="210"/>
      <c r="J65" s="210"/>
      <c r="K65" s="210"/>
      <c r="L65" s="210"/>
      <c r="M65" s="210"/>
      <c r="N65" s="210"/>
    </row>
    <row r="66" spans="2:14" ht="20.100000000000001" customHeight="1">
      <c r="B66" s="210"/>
      <c r="C66" s="210"/>
      <c r="D66" s="210"/>
      <c r="E66" s="210"/>
      <c r="F66" s="210"/>
      <c r="G66" s="210"/>
      <c r="H66" s="210"/>
      <c r="I66" s="210"/>
      <c r="J66" s="210"/>
      <c r="K66" s="210"/>
      <c r="L66" s="210"/>
      <c r="M66" s="210"/>
      <c r="N66" s="210"/>
    </row>
    <row r="67" spans="2:14" ht="20.100000000000001" customHeight="1">
      <c r="B67" s="210"/>
      <c r="C67" s="213"/>
      <c r="D67" s="213"/>
      <c r="E67" s="213"/>
      <c r="F67" s="213"/>
      <c r="G67" s="213"/>
      <c r="H67" s="213"/>
      <c r="I67" s="213"/>
      <c r="J67" s="213"/>
      <c r="K67" s="213"/>
      <c r="L67" s="213"/>
      <c r="M67" s="213"/>
      <c r="N67" s="213"/>
    </row>
    <row r="68" spans="2:14" ht="20.100000000000001" customHeight="1">
      <c r="B68" s="210"/>
    </row>
    <row r="69" spans="2:14" ht="20.100000000000001" customHeight="1">
      <c r="B69" s="211"/>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14" width="16.7109375" style="44" customWidth="1"/>
    <col min="15" max="15" width="11.5703125" style="44" customWidth="1"/>
    <col min="16" max="102" width="0" style="44" hidden="1" customWidth="1"/>
    <col min="103" max="16384" width="11.42578125" style="52" hidden="1"/>
  </cols>
  <sheetData>
    <row r="1" spans="1:102" ht="89.1" customHeight="1"/>
    <row r="2" spans="1:102" s="214" customFormat="1" ht="20.100000000000001" customHeight="1">
      <c r="A2" s="72"/>
      <c r="B2" s="87" t="s">
        <v>17</v>
      </c>
      <c r="C2" s="274"/>
      <c r="D2" s="274"/>
      <c r="E2" s="274"/>
      <c r="F2" s="274"/>
      <c r="G2" s="274"/>
      <c r="H2" s="274"/>
      <c r="I2" s="274"/>
      <c r="J2" s="274"/>
      <c r="K2" s="274"/>
      <c r="L2" s="274"/>
      <c r="M2" s="274"/>
      <c r="N2" s="274"/>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74"/>
      <c r="H3" s="163"/>
      <c r="I3" s="74"/>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15"/>
      <c r="C4" s="517"/>
      <c r="D4" s="517"/>
      <c r="E4" s="517"/>
      <c r="F4" s="74"/>
      <c r="G4" s="74"/>
      <c r="H4" s="74"/>
      <c r="I4" s="74"/>
      <c r="J4" s="47"/>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17"/>
      <c r="C5" s="674" t="s">
        <v>479</v>
      </c>
      <c r="D5" s="675"/>
      <c r="E5" s="676"/>
      <c r="F5" s="674" t="s">
        <v>197</v>
      </c>
      <c r="G5" s="675"/>
      <c r="H5" s="676"/>
      <c r="I5" s="674" t="s">
        <v>195</v>
      </c>
      <c r="J5" s="675"/>
      <c r="K5" s="676"/>
      <c r="L5" s="674" t="s">
        <v>196</v>
      </c>
      <c r="M5" s="675"/>
      <c r="N5" s="676"/>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18"/>
      <c r="C6" s="134">
        <v>45627</v>
      </c>
      <c r="D6" s="135">
        <v>45962</v>
      </c>
      <c r="E6" s="136">
        <v>45992</v>
      </c>
      <c r="F6" s="134">
        <f>C6</f>
        <v>45627</v>
      </c>
      <c r="G6" s="135">
        <f t="shared" ref="G6:H6" si="0">D6</f>
        <v>45962</v>
      </c>
      <c r="H6" s="136">
        <f t="shared" si="0"/>
        <v>45992</v>
      </c>
      <c r="I6" s="134">
        <f>C6</f>
        <v>45627</v>
      </c>
      <c r="J6" s="135">
        <f t="shared" ref="J6:K6" si="1">D6</f>
        <v>45962</v>
      </c>
      <c r="K6" s="136">
        <f t="shared" si="1"/>
        <v>45992</v>
      </c>
      <c r="L6" s="134">
        <f>C6</f>
        <v>45627</v>
      </c>
      <c r="M6" s="135">
        <f t="shared" ref="M6:N6" si="2">D6</f>
        <v>45962</v>
      </c>
      <c r="N6" s="136">
        <f t="shared" si="2"/>
        <v>45992</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9" t="s">
        <v>289</v>
      </c>
      <c r="C7" s="219">
        <v>300423.94865266001</v>
      </c>
      <c r="D7" s="220">
        <v>352224.70637490001</v>
      </c>
      <c r="E7" s="221">
        <v>360635.64457924006</v>
      </c>
      <c r="F7" s="222">
        <v>0.98428553194632851</v>
      </c>
      <c r="G7" s="223">
        <v>1.2633695640287161</v>
      </c>
      <c r="H7" s="224">
        <v>1.2927374493193322</v>
      </c>
      <c r="I7" s="222">
        <v>226.16919812137272</v>
      </c>
      <c r="J7" s="223">
        <v>195.81528795249372</v>
      </c>
      <c r="K7" s="224">
        <v>192.88640788135541</v>
      </c>
      <c r="L7" s="222">
        <v>2.226150694827699</v>
      </c>
      <c r="M7" s="223">
        <v>2.4738707497069949</v>
      </c>
      <c r="N7" s="224">
        <v>2.4935148293291172</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68530.198533039991</v>
      </c>
      <c r="D8" s="177">
        <v>78318.409855060003</v>
      </c>
      <c r="E8" s="178">
        <v>79939.440845500008</v>
      </c>
      <c r="F8" s="179">
        <v>0.93570476717770368</v>
      </c>
      <c r="G8" s="180">
        <v>1.020474461916522</v>
      </c>
      <c r="H8" s="181">
        <v>1.0268531100767742</v>
      </c>
      <c r="I8" s="179">
        <v>270.46546365345569</v>
      </c>
      <c r="J8" s="180">
        <v>248.68052637731392</v>
      </c>
      <c r="K8" s="181">
        <v>261.97531830234209</v>
      </c>
      <c r="L8" s="179">
        <v>2.530758236974664</v>
      </c>
      <c r="M8" s="180">
        <v>2.5377212634400692</v>
      </c>
      <c r="N8" s="181">
        <v>2.6901017036211283</v>
      </c>
      <c r="O8" s="93"/>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105">
        <v>48732.118797999996</v>
      </c>
      <c r="D9" s="177">
        <v>61175.64559</v>
      </c>
      <c r="E9" s="178">
        <v>63348.259659000003</v>
      </c>
      <c r="F9" s="179">
        <v>0.96356781232190403</v>
      </c>
      <c r="G9" s="180">
        <v>0.83259545704452609</v>
      </c>
      <c r="H9" s="181">
        <v>1.0977109817115647</v>
      </c>
      <c r="I9" s="179">
        <v>207.56047617663671</v>
      </c>
      <c r="J9" s="180">
        <v>262.20881978443379</v>
      </c>
      <c r="K9" s="181">
        <v>204.60325002673389</v>
      </c>
      <c r="L9" s="179">
        <v>1.9999859395401454</v>
      </c>
      <c r="M9" s="180">
        <v>2.1831387214952644</v>
      </c>
      <c r="N9" s="181">
        <v>2.245952344482228</v>
      </c>
      <c r="O9" s="93"/>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53430.771871999998</v>
      </c>
      <c r="D10" s="177">
        <v>68604.839423729994</v>
      </c>
      <c r="E10" s="178">
        <v>70508.315930080003</v>
      </c>
      <c r="F10" s="179">
        <v>0.54223359564046547</v>
      </c>
      <c r="G10" s="180">
        <v>0.52574237903578769</v>
      </c>
      <c r="H10" s="181">
        <v>0.5265862838054296</v>
      </c>
      <c r="I10" s="179">
        <v>261.87263601229211</v>
      </c>
      <c r="J10" s="180">
        <v>245.80863297648943</v>
      </c>
      <c r="K10" s="181">
        <v>246.45261075508049</v>
      </c>
      <c r="L10" s="179">
        <v>1.4199614102479199</v>
      </c>
      <c r="M10" s="180">
        <v>1.2923201548859431</v>
      </c>
      <c r="N10" s="181">
        <v>1.2977856443166387</v>
      </c>
      <c r="O10" s="93"/>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1.9074682399999998</v>
      </c>
      <c r="D11" s="177">
        <v>3.1862269999999998E-2</v>
      </c>
      <c r="E11" s="178">
        <v>8.8443700000000007E-3</v>
      </c>
      <c r="F11" s="179">
        <v>12.665244166791476</v>
      </c>
      <c r="G11" s="180">
        <v>100</v>
      </c>
      <c r="H11" s="181">
        <v>100</v>
      </c>
      <c r="I11" s="179">
        <v>104.56913992896344</v>
      </c>
      <c r="J11" s="180">
        <v>74.881293768460324</v>
      </c>
      <c r="K11" s="181">
        <v>71.427246937882501</v>
      </c>
      <c r="L11" s="179">
        <v>13.243936895117059</v>
      </c>
      <c r="M11" s="180">
        <v>74.881293768460324</v>
      </c>
      <c r="N11" s="181">
        <v>71.427246937882501</v>
      </c>
      <c r="O11" s="93"/>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55</v>
      </c>
      <c r="C12" s="105">
        <v>15245.882287</v>
      </c>
      <c r="D12" s="177">
        <v>12003.20544</v>
      </c>
      <c r="E12" s="178">
        <v>11756.970662</v>
      </c>
      <c r="F12" s="179">
        <v>1.4877726308657808</v>
      </c>
      <c r="G12" s="180">
        <v>1.5820148788522277</v>
      </c>
      <c r="H12" s="181">
        <v>1.5578191888491419</v>
      </c>
      <c r="I12" s="179">
        <v>225.09868309210793</v>
      </c>
      <c r="J12" s="180">
        <v>227.15748335837347</v>
      </c>
      <c r="K12" s="181">
        <v>218.67490367103949</v>
      </c>
      <c r="L12" s="179">
        <v>3.3489565994836807</v>
      </c>
      <c r="M12" s="180">
        <v>3.5936651851557406</v>
      </c>
      <c r="N12" s="181">
        <v>3.4065596105848304</v>
      </c>
      <c r="O12" s="93"/>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70</v>
      </c>
      <c r="C13" s="105">
        <v>26583.961246999999</v>
      </c>
      <c r="D13" s="177">
        <v>32217.920633999998</v>
      </c>
      <c r="E13" s="178">
        <v>32715.579899999997</v>
      </c>
      <c r="F13" s="179">
        <v>1.9329288108181693</v>
      </c>
      <c r="G13" s="180">
        <v>2.5880120988319648</v>
      </c>
      <c r="H13" s="181">
        <v>2.5741367311052925</v>
      </c>
      <c r="I13" s="179">
        <v>167.52284930777122</v>
      </c>
      <c r="J13" s="180">
        <v>151.58680769273263</v>
      </c>
      <c r="K13" s="181">
        <v>144.08133873019653</v>
      </c>
      <c r="L13" s="179">
        <v>3.2380974189734157</v>
      </c>
      <c r="M13" s="180">
        <v>3.9230849233210638</v>
      </c>
      <c r="N13" s="181">
        <v>3.7088506629222251</v>
      </c>
      <c r="O13" s="93"/>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105">
        <v>62034.919255999994</v>
      </c>
      <c r="D14" s="177">
        <v>70696.944585999998</v>
      </c>
      <c r="E14" s="178">
        <v>72355.735938999991</v>
      </c>
      <c r="F14" s="179">
        <v>0.68839960641795483</v>
      </c>
      <c r="G14" s="180">
        <v>1.5226444513320172</v>
      </c>
      <c r="H14" s="181">
        <v>1.5024358523787056</v>
      </c>
      <c r="I14" s="179">
        <v>250.63925509662681</v>
      </c>
      <c r="J14" s="180">
        <v>155.88168993110239</v>
      </c>
      <c r="K14" s="181">
        <v>154.55718319726378</v>
      </c>
      <c r="L14" s="179">
        <v>1.7253996456140726</v>
      </c>
      <c r="M14" s="180">
        <v>2.3735239023785102</v>
      </c>
      <c r="N14" s="181">
        <v>2.3221225327823278</v>
      </c>
      <c r="O14" s="93"/>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105">
        <v>0</v>
      </c>
      <c r="D15" s="177">
        <v>0</v>
      </c>
      <c r="E15" s="178">
        <v>0</v>
      </c>
      <c r="F15" s="179" t="s">
        <v>292</v>
      </c>
      <c r="G15" s="180" t="s">
        <v>292</v>
      </c>
      <c r="H15" s="181" t="s">
        <v>292</v>
      </c>
      <c r="I15" s="179" t="s">
        <v>293</v>
      </c>
      <c r="J15" s="180" t="s">
        <v>293</v>
      </c>
      <c r="K15" s="181" t="s">
        <v>293</v>
      </c>
      <c r="L15" s="179" t="s">
        <v>293</v>
      </c>
      <c r="M15" s="180" t="s">
        <v>293</v>
      </c>
      <c r="N15" s="181" t="s">
        <v>293</v>
      </c>
      <c r="O15" s="93"/>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349.02953862999999</v>
      </c>
      <c r="D16" s="177">
        <v>380.13805674999998</v>
      </c>
      <c r="E16" s="178">
        <v>387.38467193999998</v>
      </c>
      <c r="F16" s="179">
        <v>1.8662985933993699</v>
      </c>
      <c r="G16" s="180">
        <v>1.3306952303717221</v>
      </c>
      <c r="H16" s="181">
        <v>1.2786380641222643</v>
      </c>
      <c r="I16" s="179">
        <v>169.27737687313805</v>
      </c>
      <c r="J16" s="180">
        <v>185.00360856495323</v>
      </c>
      <c r="K16" s="181">
        <v>198.66872440607335</v>
      </c>
      <c r="L16" s="179">
        <v>3.1592213035267256</v>
      </c>
      <c r="M16" s="180">
        <v>2.4618341951894038</v>
      </c>
      <c r="N16" s="181">
        <v>2.540253931762213</v>
      </c>
      <c r="O16" s="93"/>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9.2412743299999995</v>
      </c>
      <c r="D17" s="177">
        <v>26.10344856</v>
      </c>
      <c r="E17" s="178">
        <v>26.158536170000001</v>
      </c>
      <c r="F17" s="179">
        <v>0</v>
      </c>
      <c r="G17" s="180">
        <v>0</v>
      </c>
      <c r="H17" s="181">
        <v>0</v>
      </c>
      <c r="I17" s="179" t="s">
        <v>293</v>
      </c>
      <c r="J17" s="180" t="s">
        <v>293</v>
      </c>
      <c r="K17" s="181" t="s">
        <v>293</v>
      </c>
      <c r="L17" s="179">
        <v>1.4485950229333795</v>
      </c>
      <c r="M17" s="180">
        <v>1.4620906472290263</v>
      </c>
      <c r="N17" s="181">
        <v>1.4637151999319997</v>
      </c>
      <c r="O17" s="93"/>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5835.7489670000004</v>
      </c>
      <c r="D18" s="177">
        <v>6678.589739</v>
      </c>
      <c r="E18" s="178">
        <v>6739.6741659999998</v>
      </c>
      <c r="F18" s="179">
        <v>2.0181142928864437</v>
      </c>
      <c r="G18" s="180">
        <v>2.4759500053488761</v>
      </c>
      <c r="H18" s="181">
        <v>2.5126750022176072</v>
      </c>
      <c r="I18" s="179">
        <v>214.89184143162484</v>
      </c>
      <c r="J18" s="180">
        <v>191.15493174126479</v>
      </c>
      <c r="K18" s="181">
        <v>192.22498163347223</v>
      </c>
      <c r="L18" s="179">
        <v>4.3367629661784939</v>
      </c>
      <c r="M18" s="180">
        <v>4.7329005426724864</v>
      </c>
      <c r="N18" s="181">
        <v>4.8299890615216432</v>
      </c>
      <c r="O18" s="93"/>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64</v>
      </c>
      <c r="C19" s="105">
        <v>0</v>
      </c>
      <c r="D19" s="177">
        <v>0</v>
      </c>
      <c r="E19" s="178">
        <v>0</v>
      </c>
      <c r="F19" s="179" t="s">
        <v>292</v>
      </c>
      <c r="G19" s="180" t="s">
        <v>292</v>
      </c>
      <c r="H19" s="181" t="s">
        <v>292</v>
      </c>
      <c r="I19" s="179" t="s">
        <v>293</v>
      </c>
      <c r="J19" s="180" t="s">
        <v>293</v>
      </c>
      <c r="K19" s="181" t="s">
        <v>293</v>
      </c>
      <c r="L19" s="179" t="s">
        <v>293</v>
      </c>
      <c r="M19" s="180" t="s">
        <v>293</v>
      </c>
      <c r="N19" s="181" t="s">
        <v>293</v>
      </c>
      <c r="O19" s="93"/>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5421.6352422099999</v>
      </c>
      <c r="D20" s="177">
        <v>6156.6557266100008</v>
      </c>
      <c r="E20" s="178">
        <v>6277.7316516999999</v>
      </c>
      <c r="F20" s="179">
        <v>0.59092789774142929</v>
      </c>
      <c r="G20" s="180">
        <v>0.76528840091474903</v>
      </c>
      <c r="H20" s="181">
        <v>0.75516499079985677</v>
      </c>
      <c r="I20" s="179">
        <v>404.0093821331136</v>
      </c>
      <c r="J20" s="180">
        <v>275.92394473074279</v>
      </c>
      <c r="K20" s="181">
        <v>287.46476967085249</v>
      </c>
      <c r="L20" s="179">
        <v>2.3874041485173461</v>
      </c>
      <c r="M20" s="180">
        <v>2.1116139443707977</v>
      </c>
      <c r="N20" s="181">
        <v>2.1708333014377228</v>
      </c>
      <c r="O20" s="93"/>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105">
        <v>0</v>
      </c>
      <c r="D21" s="177">
        <v>0</v>
      </c>
      <c r="E21" s="178">
        <v>0</v>
      </c>
      <c r="F21" s="179" t="s">
        <v>292</v>
      </c>
      <c r="G21" s="180" t="s">
        <v>292</v>
      </c>
      <c r="H21" s="181" t="s">
        <v>292</v>
      </c>
      <c r="I21" s="179" t="s">
        <v>293</v>
      </c>
      <c r="J21" s="180" t="s">
        <v>293</v>
      </c>
      <c r="K21" s="181" t="s">
        <v>293</v>
      </c>
      <c r="L21" s="179" t="s">
        <v>293</v>
      </c>
      <c r="M21" s="180" t="s">
        <v>293</v>
      </c>
      <c r="N21" s="181" t="s">
        <v>293</v>
      </c>
      <c r="O21" s="93"/>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0</v>
      </c>
      <c r="D22" s="177">
        <v>0</v>
      </c>
      <c r="E22" s="178">
        <v>0</v>
      </c>
      <c r="F22" s="179" t="s">
        <v>292</v>
      </c>
      <c r="G22" s="180" t="s">
        <v>292</v>
      </c>
      <c r="H22" s="181" t="s">
        <v>292</v>
      </c>
      <c r="I22" s="179" t="s">
        <v>293</v>
      </c>
      <c r="J22" s="180" t="s">
        <v>293</v>
      </c>
      <c r="K22" s="181" t="s">
        <v>293</v>
      </c>
      <c r="L22" s="179" t="s">
        <v>293</v>
      </c>
      <c r="M22" s="180" t="s">
        <v>293</v>
      </c>
      <c r="N22" s="181" t="s">
        <v>293</v>
      </c>
      <c r="O22" s="93"/>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36</v>
      </c>
      <c r="C23" s="105">
        <v>0</v>
      </c>
      <c r="D23" s="177">
        <v>0</v>
      </c>
      <c r="E23" s="178">
        <v>0</v>
      </c>
      <c r="F23" s="179" t="s">
        <v>292</v>
      </c>
      <c r="G23" s="180" t="s">
        <v>292</v>
      </c>
      <c r="H23" s="181" t="s">
        <v>292</v>
      </c>
      <c r="I23" s="179" t="s">
        <v>293</v>
      </c>
      <c r="J23" s="180" t="s">
        <v>293</v>
      </c>
      <c r="K23" s="181" t="s">
        <v>293</v>
      </c>
      <c r="L23" s="179" t="s">
        <v>293</v>
      </c>
      <c r="M23" s="180" t="s">
        <v>293</v>
      </c>
      <c r="N23" s="181" t="s">
        <v>293</v>
      </c>
      <c r="O23" s="93"/>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222</v>
      </c>
      <c r="C24" s="105">
        <v>0</v>
      </c>
      <c r="D24" s="177">
        <v>7531.6854809199995</v>
      </c>
      <c r="E24" s="178">
        <v>7918.0957514800002</v>
      </c>
      <c r="F24" s="179" t="s">
        <v>292</v>
      </c>
      <c r="G24" s="180">
        <v>4.5800645063296432</v>
      </c>
      <c r="H24" s="181">
        <v>4.0963270744657807</v>
      </c>
      <c r="I24" s="179" t="s">
        <v>293</v>
      </c>
      <c r="J24" s="180">
        <v>118.99653782460666</v>
      </c>
      <c r="K24" s="181">
        <v>155.13919814744895</v>
      </c>
      <c r="L24" s="179" t="s">
        <v>293</v>
      </c>
      <c r="M24" s="180">
        <v>5.4501181926659381</v>
      </c>
      <c r="N24" s="181">
        <v>6.3550089768230675</v>
      </c>
      <c r="O24" s="93"/>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66</v>
      </c>
      <c r="C25" s="105">
        <v>8.9646340000000002</v>
      </c>
      <c r="D25" s="177">
        <v>5.1691029999999998</v>
      </c>
      <c r="E25" s="178">
        <v>4.7556539999999998</v>
      </c>
      <c r="F25" s="179">
        <v>0</v>
      </c>
      <c r="G25" s="180">
        <v>0</v>
      </c>
      <c r="H25" s="181">
        <v>0</v>
      </c>
      <c r="I25" s="179" t="s">
        <v>293</v>
      </c>
      <c r="J25" s="180" t="s">
        <v>293</v>
      </c>
      <c r="K25" s="181" t="s">
        <v>293</v>
      </c>
      <c r="L25" s="179">
        <v>1.6126592563622786</v>
      </c>
      <c r="M25" s="180">
        <v>1.9318632265598115</v>
      </c>
      <c r="N25" s="181">
        <v>1.9864775696465724</v>
      </c>
      <c r="O25" s="93"/>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34</v>
      </c>
      <c r="C26" s="105">
        <v>0</v>
      </c>
      <c r="D26" s="177">
        <v>0</v>
      </c>
      <c r="E26" s="178">
        <v>0</v>
      </c>
      <c r="F26" s="179" t="s">
        <v>292</v>
      </c>
      <c r="G26" s="180" t="s">
        <v>292</v>
      </c>
      <c r="H26" s="181" t="s">
        <v>292</v>
      </c>
      <c r="I26" s="179" t="s">
        <v>293</v>
      </c>
      <c r="J26" s="180" t="s">
        <v>293</v>
      </c>
      <c r="K26" s="181" t="s">
        <v>293</v>
      </c>
      <c r="L26" s="179" t="s">
        <v>293</v>
      </c>
      <c r="M26" s="180" t="s">
        <v>293</v>
      </c>
      <c r="N26" s="181" t="s">
        <v>293</v>
      </c>
      <c r="O26" s="93"/>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68</v>
      </c>
      <c r="C27" s="105">
        <v>0</v>
      </c>
      <c r="D27" s="177">
        <v>0</v>
      </c>
      <c r="E27" s="178">
        <v>0</v>
      </c>
      <c r="F27" s="179" t="s">
        <v>292</v>
      </c>
      <c r="G27" s="180" t="s">
        <v>292</v>
      </c>
      <c r="H27" s="181" t="s">
        <v>292</v>
      </c>
      <c r="I27" s="179" t="s">
        <v>293</v>
      </c>
      <c r="J27" s="180" t="s">
        <v>293</v>
      </c>
      <c r="K27" s="181" t="s">
        <v>293</v>
      </c>
      <c r="L27" s="179" t="s">
        <v>293</v>
      </c>
      <c r="M27" s="180" t="s">
        <v>293</v>
      </c>
      <c r="N27" s="181" t="s">
        <v>293</v>
      </c>
      <c r="O27" s="93"/>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40</v>
      </c>
      <c r="C28" s="105">
        <v>0</v>
      </c>
      <c r="D28" s="177">
        <v>0</v>
      </c>
      <c r="E28" s="178">
        <v>0</v>
      </c>
      <c r="F28" s="179" t="s">
        <v>292</v>
      </c>
      <c r="G28" s="180" t="s">
        <v>292</v>
      </c>
      <c r="H28" s="181" t="s">
        <v>292</v>
      </c>
      <c r="I28" s="179" t="s">
        <v>293</v>
      </c>
      <c r="J28" s="180" t="s">
        <v>293</v>
      </c>
      <c r="K28" s="181" t="s">
        <v>293</v>
      </c>
      <c r="L28" s="179" t="s">
        <v>293</v>
      </c>
      <c r="M28" s="180" t="s">
        <v>293</v>
      </c>
      <c r="N28" s="181" t="s">
        <v>293</v>
      </c>
      <c r="O28" s="93"/>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105">
        <v>0</v>
      </c>
      <c r="D29" s="177">
        <v>0</v>
      </c>
      <c r="E29" s="178">
        <v>0</v>
      </c>
      <c r="F29" s="179" t="s">
        <v>292</v>
      </c>
      <c r="G29" s="180" t="s">
        <v>292</v>
      </c>
      <c r="H29" s="181" t="s">
        <v>292</v>
      </c>
      <c r="I29" s="179" t="s">
        <v>293</v>
      </c>
      <c r="J29" s="180" t="s">
        <v>293</v>
      </c>
      <c r="K29" s="181" t="s">
        <v>293</v>
      </c>
      <c r="L29" s="179" t="s">
        <v>293</v>
      </c>
      <c r="M29" s="180" t="s">
        <v>293</v>
      </c>
      <c r="N29" s="181" t="s">
        <v>293</v>
      </c>
      <c r="O29" s="93"/>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105">
        <v>0</v>
      </c>
      <c r="D30" s="177">
        <v>0</v>
      </c>
      <c r="E30" s="178">
        <v>0</v>
      </c>
      <c r="F30" s="179" t="s">
        <v>292</v>
      </c>
      <c r="G30" s="180" t="s">
        <v>292</v>
      </c>
      <c r="H30" s="181" t="s">
        <v>292</v>
      </c>
      <c r="I30" s="179" t="s">
        <v>293</v>
      </c>
      <c r="J30" s="180" t="s">
        <v>293</v>
      </c>
      <c r="K30" s="181" t="s">
        <v>293</v>
      </c>
      <c r="L30" s="179" t="s">
        <v>293</v>
      </c>
      <c r="M30" s="180" t="s">
        <v>293</v>
      </c>
      <c r="N30" s="181" t="s">
        <v>293</v>
      </c>
      <c r="O30" s="93"/>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105">
        <v>15.128041</v>
      </c>
      <c r="D31" s="177">
        <v>9.0004689999999989</v>
      </c>
      <c r="E31" s="178">
        <v>8.4618029999999997</v>
      </c>
      <c r="F31" s="179">
        <v>17.876154619094432</v>
      </c>
      <c r="G31" s="180">
        <v>3.3058832823045115</v>
      </c>
      <c r="H31" s="181">
        <v>3.5163309757979473</v>
      </c>
      <c r="I31" s="179">
        <v>101.57311730303309</v>
      </c>
      <c r="J31" s="180">
        <v>153.63995362046077</v>
      </c>
      <c r="K31" s="181">
        <v>120.97968374531582</v>
      </c>
      <c r="L31" s="179">
        <v>18.157367500524359</v>
      </c>
      <c r="M31" s="180">
        <v>5.0791575416792174</v>
      </c>
      <c r="N31" s="181">
        <v>4.2540460939589355</v>
      </c>
      <c r="O31" s="93"/>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51</v>
      </c>
      <c r="C32" s="105">
        <v>0</v>
      </c>
      <c r="D32" s="177">
        <v>0</v>
      </c>
      <c r="E32" s="178">
        <v>0</v>
      </c>
      <c r="F32" s="179" t="s">
        <v>292</v>
      </c>
      <c r="G32" s="180" t="s">
        <v>292</v>
      </c>
      <c r="H32" s="181" t="s">
        <v>292</v>
      </c>
      <c r="I32" s="179" t="s">
        <v>293</v>
      </c>
      <c r="J32" s="180" t="s">
        <v>293</v>
      </c>
      <c r="K32" s="181" t="s">
        <v>293</v>
      </c>
      <c r="L32" s="179" t="s">
        <v>293</v>
      </c>
      <c r="M32" s="180" t="s">
        <v>293</v>
      </c>
      <c r="N32" s="181" t="s">
        <v>293</v>
      </c>
      <c r="O32" s="93"/>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45</v>
      </c>
      <c r="C33" s="105">
        <v>1.5062119999999999</v>
      </c>
      <c r="D33" s="177">
        <v>1.038149</v>
      </c>
      <c r="E33" s="178">
        <v>0.968337</v>
      </c>
      <c r="F33" s="179">
        <v>0.44017707998608424</v>
      </c>
      <c r="G33" s="180">
        <v>0.63863665042301243</v>
      </c>
      <c r="H33" s="181">
        <v>0.75810384194758651</v>
      </c>
      <c r="I33" s="179">
        <v>184.64555052790348</v>
      </c>
      <c r="J33" s="180">
        <v>154.35897435897436</v>
      </c>
      <c r="K33" s="181">
        <v>135.45838441629206</v>
      </c>
      <c r="L33" s="179">
        <v>0.81276739263795528</v>
      </c>
      <c r="M33" s="180">
        <v>0.98579298347347066</v>
      </c>
      <c r="N33" s="181">
        <v>1.0269152165000408</v>
      </c>
      <c r="O33" s="93"/>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482</v>
      </c>
      <c r="C34" s="105">
        <v>662.00505121000003</v>
      </c>
      <c r="D34" s="177">
        <v>464.44530700000001</v>
      </c>
      <c r="E34" s="178">
        <v>431.03701300000006</v>
      </c>
      <c r="F34" s="179">
        <v>2.1193416718431326</v>
      </c>
      <c r="G34" s="180">
        <v>3.8373394523286675</v>
      </c>
      <c r="H34" s="181">
        <v>2.7041431822468569</v>
      </c>
      <c r="I34" s="179">
        <v>250.27386259560811</v>
      </c>
      <c r="J34" s="180">
        <v>203.01981058270511</v>
      </c>
      <c r="K34" s="181">
        <v>232.99805985968604</v>
      </c>
      <c r="L34" s="179">
        <v>5.3041582637201454</v>
      </c>
      <c r="M34" s="180">
        <v>7.7905592875330747</v>
      </c>
      <c r="N34" s="181">
        <v>6.3006011504631507</v>
      </c>
      <c r="O34" s="93"/>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0</v>
      </c>
      <c r="D35" s="177">
        <v>0</v>
      </c>
      <c r="E35" s="178">
        <v>0</v>
      </c>
      <c r="F35" s="179" t="s">
        <v>292</v>
      </c>
      <c r="G35" s="180" t="s">
        <v>292</v>
      </c>
      <c r="H35" s="181" t="s">
        <v>292</v>
      </c>
      <c r="I35" s="179" t="s">
        <v>293</v>
      </c>
      <c r="J35" s="180" t="s">
        <v>293</v>
      </c>
      <c r="K35" s="181" t="s">
        <v>293</v>
      </c>
      <c r="L35" s="179" t="s">
        <v>293</v>
      </c>
      <c r="M35" s="180" t="s">
        <v>293</v>
      </c>
      <c r="N35" s="181" t="s">
        <v>293</v>
      </c>
      <c r="O35" s="93"/>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48</v>
      </c>
      <c r="C36" s="105">
        <v>0</v>
      </c>
      <c r="D36" s="177">
        <v>0</v>
      </c>
      <c r="E36" s="178">
        <v>0</v>
      </c>
      <c r="F36" s="179" t="s">
        <v>292</v>
      </c>
      <c r="G36" s="180" t="s">
        <v>292</v>
      </c>
      <c r="H36" s="181" t="s">
        <v>292</v>
      </c>
      <c r="I36" s="179" t="s">
        <v>293</v>
      </c>
      <c r="J36" s="180" t="s">
        <v>293</v>
      </c>
      <c r="K36" s="181" t="s">
        <v>293</v>
      </c>
      <c r="L36" s="179" t="s">
        <v>293</v>
      </c>
      <c r="M36" s="180" t="s">
        <v>293</v>
      </c>
      <c r="N36" s="181" t="s">
        <v>293</v>
      </c>
      <c r="O36" s="93"/>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65</v>
      </c>
      <c r="C37" s="105">
        <v>0</v>
      </c>
      <c r="D37" s="177">
        <v>0</v>
      </c>
      <c r="E37" s="178">
        <v>0</v>
      </c>
      <c r="F37" s="179" t="s">
        <v>292</v>
      </c>
      <c r="G37" s="180" t="s">
        <v>292</v>
      </c>
      <c r="H37" s="181" t="s">
        <v>292</v>
      </c>
      <c r="I37" s="179" t="s">
        <v>293</v>
      </c>
      <c r="J37" s="180" t="s">
        <v>293</v>
      </c>
      <c r="K37" s="181" t="s">
        <v>293</v>
      </c>
      <c r="L37" s="179" t="s">
        <v>293</v>
      </c>
      <c r="M37" s="180" t="s">
        <v>293</v>
      </c>
      <c r="N37" s="181" t="s">
        <v>293</v>
      </c>
      <c r="O37" s="93"/>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0</v>
      </c>
      <c r="D38" s="177">
        <v>0</v>
      </c>
      <c r="E38" s="178">
        <v>0</v>
      </c>
      <c r="F38" s="179" t="s">
        <v>292</v>
      </c>
      <c r="G38" s="180" t="s">
        <v>292</v>
      </c>
      <c r="H38" s="181" t="s">
        <v>292</v>
      </c>
      <c r="I38" s="179" t="s">
        <v>293</v>
      </c>
      <c r="J38" s="180" t="s">
        <v>293</v>
      </c>
      <c r="K38" s="181" t="s">
        <v>293</v>
      </c>
      <c r="L38" s="179" t="s">
        <v>293</v>
      </c>
      <c r="M38" s="180" t="s">
        <v>293</v>
      </c>
      <c r="N38" s="181" t="s">
        <v>293</v>
      </c>
      <c r="O38" s="93"/>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105">
        <v>2.796386</v>
      </c>
      <c r="D39" s="177">
        <v>3.543542</v>
      </c>
      <c r="E39" s="178">
        <v>3.4769920000000001</v>
      </c>
      <c r="F39" s="179">
        <v>0</v>
      </c>
      <c r="G39" s="180">
        <v>0</v>
      </c>
      <c r="H39" s="181">
        <v>0</v>
      </c>
      <c r="I39" s="179" t="s">
        <v>293</v>
      </c>
      <c r="J39" s="180" t="s">
        <v>293</v>
      </c>
      <c r="K39" s="181" t="s">
        <v>293</v>
      </c>
      <c r="L39" s="179">
        <v>0.70841436053534823</v>
      </c>
      <c r="M39" s="180">
        <v>2.1797117121795084</v>
      </c>
      <c r="N39" s="181">
        <v>2.7008115060374025</v>
      </c>
      <c r="O39" s="93"/>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105">
        <v>0</v>
      </c>
      <c r="D40" s="177">
        <v>0</v>
      </c>
      <c r="E40" s="178">
        <v>0</v>
      </c>
      <c r="F40" s="179" t="s">
        <v>292</v>
      </c>
      <c r="G40" s="180" t="s">
        <v>292</v>
      </c>
      <c r="H40" s="181" t="s">
        <v>292</v>
      </c>
      <c r="I40" s="179" t="s">
        <v>293</v>
      </c>
      <c r="J40" s="180" t="s">
        <v>293</v>
      </c>
      <c r="K40" s="181" t="s">
        <v>293</v>
      </c>
      <c r="L40" s="179" t="s">
        <v>293</v>
      </c>
      <c r="M40" s="180" t="s">
        <v>293</v>
      </c>
      <c r="N40" s="181" t="s">
        <v>293</v>
      </c>
      <c r="O40" s="93"/>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228</v>
      </c>
      <c r="C41" s="105">
        <v>0</v>
      </c>
      <c r="D41" s="177">
        <v>0</v>
      </c>
      <c r="E41" s="178">
        <v>0</v>
      </c>
      <c r="F41" s="179" t="s">
        <v>292</v>
      </c>
      <c r="G41" s="180" t="s">
        <v>292</v>
      </c>
      <c r="H41" s="181" t="s">
        <v>292</v>
      </c>
      <c r="I41" s="179" t="s">
        <v>293</v>
      </c>
      <c r="J41" s="180" t="s">
        <v>293</v>
      </c>
      <c r="K41" s="181" t="s">
        <v>293</v>
      </c>
      <c r="L41" s="179" t="s">
        <v>293</v>
      </c>
      <c r="M41" s="180" t="s">
        <v>293</v>
      </c>
      <c r="N41" s="181" t="s">
        <v>293</v>
      </c>
      <c r="O41" s="93"/>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58</v>
      </c>
      <c r="C42" s="105">
        <v>0</v>
      </c>
      <c r="D42" s="177">
        <v>0</v>
      </c>
      <c r="E42" s="178">
        <v>0</v>
      </c>
      <c r="F42" s="179" t="s">
        <v>292</v>
      </c>
      <c r="G42" s="180" t="s">
        <v>292</v>
      </c>
      <c r="H42" s="181" t="s">
        <v>292</v>
      </c>
      <c r="I42" s="179" t="s">
        <v>293</v>
      </c>
      <c r="J42" s="180" t="s">
        <v>293</v>
      </c>
      <c r="K42" s="181" t="s">
        <v>293</v>
      </c>
      <c r="L42" s="179" t="s">
        <v>293</v>
      </c>
      <c r="M42" s="180" t="s">
        <v>293</v>
      </c>
      <c r="N42" s="181" t="s">
        <v>293</v>
      </c>
      <c r="O42" s="93"/>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56</v>
      </c>
      <c r="C43" s="105">
        <v>0</v>
      </c>
      <c r="D43" s="177">
        <v>0</v>
      </c>
      <c r="E43" s="178">
        <v>0</v>
      </c>
      <c r="F43" s="179" t="s">
        <v>292</v>
      </c>
      <c r="G43" s="180" t="s">
        <v>292</v>
      </c>
      <c r="H43" s="181" t="s">
        <v>292</v>
      </c>
      <c r="I43" s="179" t="s">
        <v>293</v>
      </c>
      <c r="J43" s="180" t="s">
        <v>293</v>
      </c>
      <c r="K43" s="181" t="s">
        <v>293</v>
      </c>
      <c r="L43" s="179" t="s">
        <v>293</v>
      </c>
      <c r="M43" s="180" t="s">
        <v>293</v>
      </c>
      <c r="N43" s="181" t="s">
        <v>293</v>
      </c>
      <c r="O43" s="93"/>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63</v>
      </c>
      <c r="C44" s="105">
        <v>0</v>
      </c>
      <c r="D44" s="177">
        <v>0</v>
      </c>
      <c r="E44" s="178">
        <v>0</v>
      </c>
      <c r="F44" s="179" t="s">
        <v>292</v>
      </c>
      <c r="G44" s="180" t="s">
        <v>292</v>
      </c>
      <c r="H44" s="181" t="s">
        <v>292</v>
      </c>
      <c r="I44" s="179" t="s">
        <v>293</v>
      </c>
      <c r="J44" s="180" t="s">
        <v>293</v>
      </c>
      <c r="K44" s="181" t="s">
        <v>293</v>
      </c>
      <c r="L44" s="179" t="s">
        <v>293</v>
      </c>
      <c r="M44" s="180" t="s">
        <v>293</v>
      </c>
      <c r="N44" s="181" t="s">
        <v>293</v>
      </c>
      <c r="O44" s="93"/>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137</v>
      </c>
      <c r="C45" s="105">
        <v>0</v>
      </c>
      <c r="D45" s="177">
        <v>0</v>
      </c>
      <c r="E45" s="178">
        <v>0</v>
      </c>
      <c r="F45" s="179" t="s">
        <v>292</v>
      </c>
      <c r="G45" s="180" t="s">
        <v>292</v>
      </c>
      <c r="H45" s="181" t="s">
        <v>292</v>
      </c>
      <c r="I45" s="179" t="s">
        <v>293</v>
      </c>
      <c r="J45" s="180" t="s">
        <v>293</v>
      </c>
      <c r="K45" s="181" t="s">
        <v>293</v>
      </c>
      <c r="L45" s="179" t="s">
        <v>293</v>
      </c>
      <c r="M45" s="180" t="s">
        <v>293</v>
      </c>
      <c r="N45" s="181" t="s">
        <v>293</v>
      </c>
      <c r="O45" s="93"/>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73</v>
      </c>
      <c r="C46" s="105">
        <v>6324.627477</v>
      </c>
      <c r="D46" s="177">
        <v>7951.3399620000009</v>
      </c>
      <c r="E46" s="178">
        <v>8213.5882230000007</v>
      </c>
      <c r="F46" s="179">
        <v>0.96998135025494725</v>
      </c>
      <c r="G46" s="180">
        <v>1.2556763196789091</v>
      </c>
      <c r="H46" s="181">
        <v>1.2676746651169439</v>
      </c>
      <c r="I46" s="179">
        <v>230.66237830209366</v>
      </c>
      <c r="J46" s="180">
        <v>227.82203572158966</v>
      </c>
      <c r="K46" s="181">
        <v>199.01460674188598</v>
      </c>
      <c r="L46" s="179">
        <v>2.2373820515848224</v>
      </c>
      <c r="M46" s="180">
        <v>2.8607073535664274</v>
      </c>
      <c r="N46" s="181">
        <v>2.5228577495490061</v>
      </c>
      <c r="O46" s="93"/>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41</v>
      </c>
      <c r="C47" s="105">
        <v>0</v>
      </c>
      <c r="D47" s="177">
        <v>0</v>
      </c>
      <c r="E47" s="178">
        <v>0</v>
      </c>
      <c r="F47" s="179" t="s">
        <v>292</v>
      </c>
      <c r="G47" s="180" t="s">
        <v>292</v>
      </c>
      <c r="H47" s="181" t="s">
        <v>292</v>
      </c>
      <c r="I47" s="179" t="s">
        <v>293</v>
      </c>
      <c r="J47" s="180" t="s">
        <v>293</v>
      </c>
      <c r="K47" s="181" t="s">
        <v>293</v>
      </c>
      <c r="L47" s="179" t="s">
        <v>293</v>
      </c>
      <c r="M47" s="180" t="s">
        <v>293</v>
      </c>
      <c r="N47" s="181" t="s">
        <v>293</v>
      </c>
      <c r="O47" s="93"/>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71</v>
      </c>
      <c r="C48" s="105">
        <v>0</v>
      </c>
      <c r="D48" s="177">
        <v>0</v>
      </c>
      <c r="E48" s="178">
        <v>0</v>
      </c>
      <c r="F48" s="179" t="s">
        <v>292</v>
      </c>
      <c r="G48" s="180" t="s">
        <v>292</v>
      </c>
      <c r="H48" s="181" t="s">
        <v>292</v>
      </c>
      <c r="I48" s="179" t="s">
        <v>293</v>
      </c>
      <c r="J48" s="180" t="s">
        <v>293</v>
      </c>
      <c r="K48" s="181" t="s">
        <v>293</v>
      </c>
      <c r="L48" s="179" t="s">
        <v>293</v>
      </c>
      <c r="M48" s="180" t="s">
        <v>293</v>
      </c>
      <c r="N48" s="181" t="s">
        <v>293</v>
      </c>
      <c r="O48" s="93"/>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266</v>
      </c>
      <c r="C49" s="105">
        <v>0</v>
      </c>
      <c r="D49" s="177">
        <v>0</v>
      </c>
      <c r="E49" s="178">
        <v>0</v>
      </c>
      <c r="F49" s="179" t="s">
        <v>292</v>
      </c>
      <c r="G49" s="180" t="s">
        <v>292</v>
      </c>
      <c r="H49" s="181" t="s">
        <v>292</v>
      </c>
      <c r="I49" s="179" t="s">
        <v>293</v>
      </c>
      <c r="J49" s="180" t="s">
        <v>293</v>
      </c>
      <c r="K49" s="181" t="s">
        <v>293</v>
      </c>
      <c r="L49" s="179" t="s">
        <v>293</v>
      </c>
      <c r="M49" s="180" t="s">
        <v>293</v>
      </c>
      <c r="N49" s="181" t="s">
        <v>293</v>
      </c>
      <c r="O49" s="93"/>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62</v>
      </c>
      <c r="C50" s="105">
        <v>0</v>
      </c>
      <c r="D50" s="180">
        <v>0</v>
      </c>
      <c r="E50" s="181">
        <v>0</v>
      </c>
      <c r="F50" s="179" t="s">
        <v>292</v>
      </c>
      <c r="G50" s="180" t="s">
        <v>292</v>
      </c>
      <c r="H50" s="181" t="s">
        <v>292</v>
      </c>
      <c r="I50" s="179" t="s">
        <v>293</v>
      </c>
      <c r="J50" s="180" t="s">
        <v>293</v>
      </c>
      <c r="K50" s="181" t="s">
        <v>293</v>
      </c>
      <c r="L50" s="179" t="s">
        <v>293</v>
      </c>
      <c r="M50" s="180" t="s">
        <v>293</v>
      </c>
      <c r="N50" s="181" t="s">
        <v>293</v>
      </c>
      <c r="O50" s="93"/>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38</v>
      </c>
      <c r="C51" s="105">
        <v>0</v>
      </c>
      <c r="D51" s="177">
        <v>0</v>
      </c>
      <c r="E51" s="178">
        <v>0</v>
      </c>
      <c r="F51" s="179" t="s">
        <v>292</v>
      </c>
      <c r="G51" s="180" t="s">
        <v>292</v>
      </c>
      <c r="H51" s="181" t="s">
        <v>292</v>
      </c>
      <c r="I51" s="179" t="s">
        <v>293</v>
      </c>
      <c r="J51" s="180" t="s">
        <v>293</v>
      </c>
      <c r="K51" s="181" t="s">
        <v>293</v>
      </c>
      <c r="L51" s="179" t="s">
        <v>293</v>
      </c>
      <c r="M51" s="180" t="s">
        <v>293</v>
      </c>
      <c r="N51" s="181" t="s">
        <v>293</v>
      </c>
      <c r="O51" s="93"/>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54</v>
      </c>
      <c r="C52" s="105">
        <v>0</v>
      </c>
      <c r="D52" s="180">
        <v>0</v>
      </c>
      <c r="E52" s="181">
        <v>0</v>
      </c>
      <c r="F52" s="179" t="s">
        <v>292</v>
      </c>
      <c r="G52" s="180" t="s">
        <v>292</v>
      </c>
      <c r="H52" s="181" t="s">
        <v>292</v>
      </c>
      <c r="I52" s="179" t="s">
        <v>293</v>
      </c>
      <c r="J52" s="180" t="s">
        <v>293</v>
      </c>
      <c r="K52" s="181" t="s">
        <v>293</v>
      </c>
      <c r="L52" s="179" t="s">
        <v>293</v>
      </c>
      <c r="M52" s="180" t="s">
        <v>293</v>
      </c>
      <c r="N52" s="181" t="s">
        <v>293</v>
      </c>
      <c r="O52" s="93"/>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184</v>
      </c>
      <c r="C53" s="105">
        <v>0</v>
      </c>
      <c r="D53" s="177">
        <v>0</v>
      </c>
      <c r="E53" s="178">
        <v>0</v>
      </c>
      <c r="F53" s="179" t="s">
        <v>292</v>
      </c>
      <c r="G53" s="180" t="s">
        <v>292</v>
      </c>
      <c r="H53" s="181" t="s">
        <v>292</v>
      </c>
      <c r="I53" s="179" t="s">
        <v>293</v>
      </c>
      <c r="J53" s="180" t="s">
        <v>293</v>
      </c>
      <c r="K53" s="181" t="s">
        <v>293</v>
      </c>
      <c r="L53" s="179" t="s">
        <v>293</v>
      </c>
      <c r="M53" s="180" t="s">
        <v>293</v>
      </c>
      <c r="N53" s="181" t="s">
        <v>293</v>
      </c>
      <c r="O53" s="93"/>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20.100000000000001" customHeight="1">
      <c r="A54" s="93"/>
      <c r="B54" s="104" t="s">
        <v>53</v>
      </c>
      <c r="C54" s="105">
        <v>0</v>
      </c>
      <c r="D54" s="180">
        <v>0</v>
      </c>
      <c r="E54" s="181">
        <v>0</v>
      </c>
      <c r="F54" s="179" t="s">
        <v>292</v>
      </c>
      <c r="G54" s="180" t="s">
        <v>292</v>
      </c>
      <c r="H54" s="181" t="s">
        <v>292</v>
      </c>
      <c r="I54" s="179" t="s">
        <v>293</v>
      </c>
      <c r="J54" s="180" t="s">
        <v>293</v>
      </c>
      <c r="K54" s="181" t="s">
        <v>293</v>
      </c>
      <c r="L54" s="179" t="s">
        <v>293</v>
      </c>
      <c r="M54" s="180" t="s">
        <v>293</v>
      </c>
      <c r="N54" s="181" t="s">
        <v>293</v>
      </c>
      <c r="O54" s="93"/>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20.100000000000001" customHeight="1">
      <c r="A55" s="93"/>
      <c r="B55" s="104" t="s">
        <v>229</v>
      </c>
      <c r="C55" s="105">
        <v>0</v>
      </c>
      <c r="D55" s="180">
        <v>0</v>
      </c>
      <c r="E55" s="181">
        <v>0</v>
      </c>
      <c r="F55" s="179" t="s">
        <v>292</v>
      </c>
      <c r="G55" s="180" t="s">
        <v>292</v>
      </c>
      <c r="H55" s="181" t="s">
        <v>292</v>
      </c>
      <c r="I55" s="179" t="s">
        <v>293</v>
      </c>
      <c r="J55" s="180" t="s">
        <v>293</v>
      </c>
      <c r="K55" s="181" t="s">
        <v>293</v>
      </c>
      <c r="L55" s="179" t="s">
        <v>293</v>
      </c>
      <c r="M55" s="180" t="s">
        <v>293</v>
      </c>
      <c r="N55" s="181" t="s">
        <v>293</v>
      </c>
      <c r="O55" s="93"/>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20.100000000000001" customHeight="1">
      <c r="A56" s="93"/>
      <c r="B56" s="104" t="s">
        <v>290</v>
      </c>
      <c r="C56" s="105">
        <v>0</v>
      </c>
      <c r="D56" s="180">
        <v>0</v>
      </c>
      <c r="E56" s="181">
        <v>0</v>
      </c>
      <c r="F56" s="179" t="s">
        <v>292</v>
      </c>
      <c r="G56" s="180" t="s">
        <v>292</v>
      </c>
      <c r="H56" s="181" t="s">
        <v>292</v>
      </c>
      <c r="I56" s="179" t="s">
        <v>293</v>
      </c>
      <c r="J56" s="180" t="s">
        <v>293</v>
      </c>
      <c r="K56" s="181" t="s">
        <v>293</v>
      </c>
      <c r="L56" s="179" t="s">
        <v>293</v>
      </c>
      <c r="M56" s="180" t="s">
        <v>293</v>
      </c>
      <c r="N56" s="181" t="s">
        <v>293</v>
      </c>
      <c r="O56" s="93"/>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20.100000000000001" customHeight="1">
      <c r="A57" s="93"/>
      <c r="B57" s="104" t="s">
        <v>67</v>
      </c>
      <c r="C57" s="105">
        <v>0</v>
      </c>
      <c r="D57" s="180">
        <v>0</v>
      </c>
      <c r="E57" s="181">
        <v>0</v>
      </c>
      <c r="F57" s="179" t="s">
        <v>292</v>
      </c>
      <c r="G57" s="180" t="s">
        <v>292</v>
      </c>
      <c r="H57" s="181" t="s">
        <v>292</v>
      </c>
      <c r="I57" s="179" t="s">
        <v>293</v>
      </c>
      <c r="J57" s="180" t="s">
        <v>293</v>
      </c>
      <c r="K57" s="181" t="s">
        <v>293</v>
      </c>
      <c r="L57" s="179" t="s">
        <v>293</v>
      </c>
      <c r="M57" s="180" t="s">
        <v>293</v>
      </c>
      <c r="N57" s="181" t="s">
        <v>293</v>
      </c>
      <c r="O57" s="93"/>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20.100000000000001" customHeight="1">
      <c r="A58" s="93"/>
      <c r="B58" s="104" t="s">
        <v>291</v>
      </c>
      <c r="C58" s="105">
        <v>0</v>
      </c>
      <c r="D58" s="180">
        <v>0</v>
      </c>
      <c r="E58" s="181">
        <v>0</v>
      </c>
      <c r="F58" s="179" t="s">
        <v>292</v>
      </c>
      <c r="G58" s="180" t="s">
        <v>292</v>
      </c>
      <c r="H58" s="181" t="s">
        <v>292</v>
      </c>
      <c r="I58" s="179" t="s">
        <v>293</v>
      </c>
      <c r="J58" s="180" t="s">
        <v>293</v>
      </c>
      <c r="K58" s="181" t="s">
        <v>293</v>
      </c>
      <c r="L58" s="179" t="s">
        <v>293</v>
      </c>
      <c r="M58" s="180" t="s">
        <v>293</v>
      </c>
      <c r="N58" s="181" t="s">
        <v>293</v>
      </c>
      <c r="O58" s="93"/>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20.100000000000001" customHeight="1">
      <c r="A59" s="93"/>
      <c r="B59" s="104" t="s">
        <v>59</v>
      </c>
      <c r="C59" s="105">
        <v>0</v>
      </c>
      <c r="D59" s="180">
        <v>0</v>
      </c>
      <c r="E59" s="181">
        <v>0</v>
      </c>
      <c r="F59" s="179" t="s">
        <v>292</v>
      </c>
      <c r="G59" s="180" t="s">
        <v>292</v>
      </c>
      <c r="H59" s="181" t="s">
        <v>292</v>
      </c>
      <c r="I59" s="179" t="s">
        <v>293</v>
      </c>
      <c r="J59" s="180" t="s">
        <v>293</v>
      </c>
      <c r="K59" s="181" t="s">
        <v>293</v>
      </c>
      <c r="L59" s="179" t="s">
        <v>293</v>
      </c>
      <c r="M59" s="180" t="s">
        <v>293</v>
      </c>
      <c r="N59" s="181" t="s">
        <v>293</v>
      </c>
      <c r="O59" s="93"/>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20.100000000000001" customHeight="1">
      <c r="A60" s="93"/>
      <c r="B60" s="104" t="s">
        <v>50</v>
      </c>
      <c r="C60" s="105">
        <v>7233.5063680000003</v>
      </c>
      <c r="D60" s="180" t="s">
        <v>292</v>
      </c>
      <c r="E60" s="181" t="s">
        <v>292</v>
      </c>
      <c r="F60" s="179">
        <v>2.1307358583637317</v>
      </c>
      <c r="G60" s="180" t="s">
        <v>292</v>
      </c>
      <c r="H60" s="181" t="s">
        <v>292</v>
      </c>
      <c r="I60" s="179">
        <v>133.01121827431123</v>
      </c>
      <c r="J60" s="180" t="s">
        <v>292</v>
      </c>
      <c r="K60" s="181" t="s">
        <v>292</v>
      </c>
      <c r="L60" s="179">
        <v>2.8341177234172026</v>
      </c>
      <c r="M60" s="180" t="s">
        <v>292</v>
      </c>
      <c r="N60" s="181" t="s">
        <v>292</v>
      </c>
      <c r="O60" s="93"/>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
      <c r="A61" s="85"/>
      <c r="B61" s="147"/>
      <c r="C61" s="185"/>
      <c r="D61" s="186"/>
      <c r="E61" s="187"/>
      <c r="F61" s="188"/>
      <c r="G61" s="189"/>
      <c r="H61" s="190"/>
      <c r="I61" s="188"/>
      <c r="J61" s="189"/>
      <c r="K61" s="190"/>
      <c r="L61" s="188"/>
      <c r="M61" s="189"/>
      <c r="N61" s="190"/>
      <c r="O61" s="93"/>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s="86" customFormat="1" ht="20.100000000000001" customHeight="1">
      <c r="A62" s="85"/>
      <c r="B62" s="85" t="s">
        <v>476</v>
      </c>
      <c r="C62" s="258"/>
      <c r="D62" s="258"/>
      <c r="E62" s="258"/>
      <c r="F62" s="316"/>
      <c r="G62" s="316"/>
      <c r="H62" s="316"/>
      <c r="I62" s="316"/>
      <c r="J62" s="316"/>
      <c r="K62" s="316"/>
      <c r="L62" s="316"/>
      <c r="M62" s="316"/>
      <c r="N62" s="316"/>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row>
    <row r="63" spans="1:102" ht="20.100000000000001" customHeight="1">
      <c r="B63" s="85"/>
      <c r="C63" s="63"/>
      <c r="D63" s="63"/>
      <c r="E63" s="63"/>
      <c r="F63" s="63"/>
      <c r="G63" s="63"/>
      <c r="H63" s="63"/>
      <c r="I63" s="63"/>
      <c r="J63" s="63"/>
      <c r="K63" s="63"/>
      <c r="L63" s="63"/>
      <c r="M63" s="63"/>
      <c r="N63" s="63"/>
    </row>
    <row r="64" spans="1:102" ht="20.100000000000001" customHeight="1">
      <c r="B64" s="117"/>
      <c r="C64" s="193"/>
      <c r="D64" s="193"/>
      <c r="E64" s="193"/>
      <c r="F64" s="193"/>
      <c r="G64" s="193"/>
      <c r="H64" s="193"/>
      <c r="I64" s="193"/>
      <c r="J64" s="193"/>
      <c r="K64" s="193"/>
      <c r="L64" s="193"/>
      <c r="M64" s="193"/>
      <c r="N64" s="193"/>
    </row>
    <row r="65" spans="2:14" ht="20.100000000000001" customHeight="1">
      <c r="B65" s="117"/>
      <c r="C65" s="63"/>
      <c r="D65" s="63"/>
      <c r="E65" s="63"/>
      <c r="F65" s="63"/>
      <c r="G65" s="191"/>
      <c r="H65" s="63"/>
      <c r="I65" s="63"/>
      <c r="J65" s="63"/>
      <c r="K65" s="63"/>
      <c r="L65" s="63"/>
      <c r="M65" s="63"/>
      <c r="N65" s="63"/>
    </row>
    <row r="66" spans="2:14" ht="20.100000000000001" customHeight="1">
      <c r="B66" s="63"/>
      <c r="C66" s="63"/>
      <c r="D66" s="63"/>
      <c r="E66" s="63"/>
      <c r="F66" s="63"/>
      <c r="G66" s="63"/>
      <c r="H66" s="63"/>
      <c r="I66" s="63"/>
      <c r="J66" s="191"/>
      <c r="K66" s="63"/>
      <c r="L66" s="63"/>
      <c r="M66" s="63"/>
      <c r="N66" s="63"/>
    </row>
    <row r="67" spans="2:14" ht="20.100000000000001" customHeight="1">
      <c r="B67" s="63"/>
      <c r="C67" s="193"/>
      <c r="D67" s="193"/>
      <c r="E67" s="193"/>
      <c r="F67" s="193"/>
      <c r="G67" s="193"/>
      <c r="H67" s="193"/>
      <c r="I67" s="193"/>
      <c r="J67" s="193"/>
      <c r="K67" s="193"/>
      <c r="L67" s="193"/>
      <c r="M67" s="193"/>
      <c r="N67" s="193"/>
    </row>
    <row r="68" spans="2:14" ht="20.100000000000001" customHeight="1">
      <c r="B68" s="63"/>
    </row>
    <row r="69" spans="2:14" ht="20.100000000000001" customHeight="1">
      <c r="B69" s="84"/>
    </row>
    <row r="70" spans="2:14" ht="20.100000000000001" customHeight="1"/>
    <row r="71" spans="2:14" ht="20.100000000000001" customHeight="1"/>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2:K62">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14" width="18.855468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214" customFormat="1" ht="20.100000000000001" customHeight="1">
      <c r="A2" s="72"/>
      <c r="B2" s="87" t="s">
        <v>17</v>
      </c>
      <c r="C2" s="274"/>
      <c r="D2" s="274"/>
      <c r="E2" s="274"/>
      <c r="F2" s="274"/>
      <c r="G2" s="274"/>
      <c r="H2" s="274"/>
      <c r="I2" s="274"/>
      <c r="J2" s="274"/>
      <c r="K2" s="274"/>
      <c r="L2" s="274"/>
      <c r="M2" s="274"/>
      <c r="N2" s="274"/>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74"/>
      <c r="H3" s="163"/>
      <c r="I3" s="74"/>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15"/>
      <c r="C4" s="51"/>
      <c r="D4" s="51"/>
      <c r="E4" s="51"/>
      <c r="F4" s="51"/>
      <c r="G4" s="74"/>
      <c r="H4" s="74"/>
      <c r="I4" s="74"/>
      <c r="J4" s="47"/>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17"/>
      <c r="C5" s="674" t="s">
        <v>202</v>
      </c>
      <c r="D5" s="675"/>
      <c r="E5" s="676"/>
      <c r="F5" s="674" t="s">
        <v>197</v>
      </c>
      <c r="G5" s="675"/>
      <c r="H5" s="676"/>
      <c r="I5" s="674" t="s">
        <v>195</v>
      </c>
      <c r="J5" s="675"/>
      <c r="K5" s="676"/>
      <c r="L5" s="674" t="s">
        <v>196</v>
      </c>
      <c r="M5" s="675"/>
      <c r="N5" s="676"/>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18"/>
      <c r="C6" s="134">
        <v>45627</v>
      </c>
      <c r="D6" s="135">
        <v>45962</v>
      </c>
      <c r="E6" s="136">
        <v>45992</v>
      </c>
      <c r="F6" s="134">
        <f>C6</f>
        <v>45627</v>
      </c>
      <c r="G6" s="135">
        <f t="shared" ref="G6:H6" si="0">D6</f>
        <v>45962</v>
      </c>
      <c r="H6" s="136">
        <f t="shared" si="0"/>
        <v>45992</v>
      </c>
      <c r="I6" s="134">
        <f>C6</f>
        <v>45627</v>
      </c>
      <c r="J6" s="135">
        <f t="shared" ref="J6:K6" si="1">D6</f>
        <v>45962</v>
      </c>
      <c r="K6" s="136">
        <f t="shared" si="1"/>
        <v>45992</v>
      </c>
      <c r="L6" s="134">
        <f>C6</f>
        <v>45627</v>
      </c>
      <c r="M6" s="135">
        <f t="shared" ref="M6:N6" si="2">D6</f>
        <v>45962</v>
      </c>
      <c r="N6" s="136">
        <f t="shared" si="2"/>
        <v>45992</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9" t="s">
        <v>289</v>
      </c>
      <c r="C7" s="314">
        <v>42786.551245019997</v>
      </c>
      <c r="D7" s="235">
        <v>46281.324220559996</v>
      </c>
      <c r="E7" s="236">
        <v>46769.750052770003</v>
      </c>
      <c r="F7" s="222">
        <v>4.6228100562094641</v>
      </c>
      <c r="G7" s="223">
        <v>4.9177527840461188</v>
      </c>
      <c r="H7" s="224">
        <v>5.1387594386719551</v>
      </c>
      <c r="I7" s="222">
        <v>229.07689647029287</v>
      </c>
      <c r="J7" s="223">
        <v>202.04979072452323</v>
      </c>
      <c r="K7" s="224">
        <v>189.97481749009086</v>
      </c>
      <c r="L7" s="222">
        <v>10.589789806481241</v>
      </c>
      <c r="M7" s="223">
        <v>9.936309208514599</v>
      </c>
      <c r="N7" s="224">
        <v>9.7623488648718642</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0</v>
      </c>
      <c r="D8" s="177">
        <v>0</v>
      </c>
      <c r="E8" s="178">
        <v>0</v>
      </c>
      <c r="F8" s="179" t="s">
        <v>292</v>
      </c>
      <c r="G8" s="180" t="s">
        <v>292</v>
      </c>
      <c r="H8" s="181" t="s">
        <v>292</v>
      </c>
      <c r="I8" s="179" t="s">
        <v>293</v>
      </c>
      <c r="J8" s="180" t="s">
        <v>293</v>
      </c>
      <c r="K8" s="181" t="s">
        <v>293</v>
      </c>
      <c r="L8" s="179" t="s">
        <v>293</v>
      </c>
      <c r="M8" s="180" t="s">
        <v>293</v>
      </c>
      <c r="N8" s="181" t="s">
        <v>293</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105">
        <v>1004.2363160000001</v>
      </c>
      <c r="D9" s="177">
        <v>1106.5964630000001</v>
      </c>
      <c r="E9" s="178">
        <v>1128.370165</v>
      </c>
      <c r="F9" s="179">
        <v>1.3001794290817101</v>
      </c>
      <c r="G9" s="180">
        <v>1.1425147669209565</v>
      </c>
      <c r="H9" s="181">
        <v>1.7377126414894177</v>
      </c>
      <c r="I9" s="179">
        <v>636.18560614125545</v>
      </c>
      <c r="J9" s="180">
        <v>817.96618658125249</v>
      </c>
      <c r="K9" s="181">
        <v>549.7922437213989</v>
      </c>
      <c r="L9" s="179">
        <v>8.2715543818273929</v>
      </c>
      <c r="M9" s="180">
        <v>9.3453844701110338</v>
      </c>
      <c r="N9" s="181">
        <v>9.5538093210750574</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0</v>
      </c>
      <c r="D10" s="177">
        <v>0</v>
      </c>
      <c r="E10" s="178">
        <v>0</v>
      </c>
      <c r="F10" s="179" t="s">
        <v>292</v>
      </c>
      <c r="G10" s="180" t="s">
        <v>292</v>
      </c>
      <c r="H10" s="181" t="s">
        <v>292</v>
      </c>
      <c r="I10" s="179" t="s">
        <v>293</v>
      </c>
      <c r="J10" s="180" t="s">
        <v>293</v>
      </c>
      <c r="K10" s="181" t="s">
        <v>293</v>
      </c>
      <c r="L10" s="179" t="s">
        <v>293</v>
      </c>
      <c r="M10" s="180" t="s">
        <v>293</v>
      </c>
      <c r="N10" s="181" t="s">
        <v>293</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0</v>
      </c>
      <c r="D11" s="177">
        <v>0</v>
      </c>
      <c r="E11" s="178">
        <v>0</v>
      </c>
      <c r="F11" s="179" t="s">
        <v>292</v>
      </c>
      <c r="G11" s="180" t="s">
        <v>292</v>
      </c>
      <c r="H11" s="181" t="s">
        <v>292</v>
      </c>
      <c r="I11" s="179" t="s">
        <v>293</v>
      </c>
      <c r="J11" s="180" t="s">
        <v>293</v>
      </c>
      <c r="K11" s="181" t="s">
        <v>293</v>
      </c>
      <c r="L11" s="179" t="s">
        <v>293</v>
      </c>
      <c r="M11" s="180" t="s">
        <v>293</v>
      </c>
      <c r="N11" s="181" t="s">
        <v>293</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55</v>
      </c>
      <c r="C12" s="105">
        <v>0</v>
      </c>
      <c r="D12" s="177">
        <v>0</v>
      </c>
      <c r="E12" s="178">
        <v>0</v>
      </c>
      <c r="F12" s="179" t="s">
        <v>292</v>
      </c>
      <c r="G12" s="180" t="s">
        <v>292</v>
      </c>
      <c r="H12" s="181" t="s">
        <v>292</v>
      </c>
      <c r="I12" s="179" t="s">
        <v>293</v>
      </c>
      <c r="J12" s="180" t="s">
        <v>293</v>
      </c>
      <c r="K12" s="181" t="s">
        <v>293</v>
      </c>
      <c r="L12" s="179" t="s">
        <v>293</v>
      </c>
      <c r="M12" s="180" t="s">
        <v>293</v>
      </c>
      <c r="N12" s="181" t="s">
        <v>293</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70</v>
      </c>
      <c r="C13" s="105">
        <v>0</v>
      </c>
      <c r="D13" s="177">
        <v>0</v>
      </c>
      <c r="E13" s="178">
        <v>0</v>
      </c>
      <c r="F13" s="179" t="s">
        <v>292</v>
      </c>
      <c r="G13" s="180" t="s">
        <v>292</v>
      </c>
      <c r="H13" s="181" t="s">
        <v>292</v>
      </c>
      <c r="I13" s="179" t="s">
        <v>293</v>
      </c>
      <c r="J13" s="180" t="s">
        <v>293</v>
      </c>
      <c r="K13" s="181" t="s">
        <v>293</v>
      </c>
      <c r="L13" s="179" t="s">
        <v>293</v>
      </c>
      <c r="M13" s="180" t="s">
        <v>293</v>
      </c>
      <c r="N13" s="181" t="s">
        <v>293</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105">
        <v>6.0596259999999997</v>
      </c>
      <c r="D14" s="177">
        <v>1.6471309999999999</v>
      </c>
      <c r="E14" s="178">
        <v>1.407152</v>
      </c>
      <c r="F14" s="179">
        <v>2.615045879069104</v>
      </c>
      <c r="G14" s="180">
        <v>0</v>
      </c>
      <c r="H14" s="181">
        <v>5.1270935904578891</v>
      </c>
      <c r="I14" s="179">
        <v>224.54089939543866</v>
      </c>
      <c r="J14" s="180" t="s">
        <v>293</v>
      </c>
      <c r="K14" s="181">
        <v>132.36354059823137</v>
      </c>
      <c r="L14" s="179">
        <v>5.8718475364651228</v>
      </c>
      <c r="M14" s="180">
        <v>7.1319767523044613</v>
      </c>
      <c r="N14" s="181">
        <v>6.7864026061150469</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105">
        <v>0</v>
      </c>
      <c r="D15" s="177">
        <v>0</v>
      </c>
      <c r="E15" s="178">
        <v>0</v>
      </c>
      <c r="F15" s="179" t="s">
        <v>292</v>
      </c>
      <c r="G15" s="180" t="s">
        <v>292</v>
      </c>
      <c r="H15" s="181" t="s">
        <v>292</v>
      </c>
      <c r="I15" s="179" t="s">
        <v>293</v>
      </c>
      <c r="J15" s="180" t="s">
        <v>293</v>
      </c>
      <c r="K15" s="181" t="s">
        <v>293</v>
      </c>
      <c r="L15" s="179" t="s">
        <v>293</v>
      </c>
      <c r="M15" s="180" t="s">
        <v>293</v>
      </c>
      <c r="N15" s="181" t="s">
        <v>293</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0</v>
      </c>
      <c r="D16" s="177">
        <v>0</v>
      </c>
      <c r="E16" s="178">
        <v>0</v>
      </c>
      <c r="F16" s="179" t="s">
        <v>292</v>
      </c>
      <c r="G16" s="180" t="s">
        <v>292</v>
      </c>
      <c r="H16" s="181" t="s">
        <v>292</v>
      </c>
      <c r="I16" s="179" t="s">
        <v>293</v>
      </c>
      <c r="J16" s="180" t="s">
        <v>293</v>
      </c>
      <c r="K16" s="181" t="s">
        <v>293</v>
      </c>
      <c r="L16" s="179" t="s">
        <v>293</v>
      </c>
      <c r="M16" s="180" t="s">
        <v>293</v>
      </c>
      <c r="N16" s="181" t="s">
        <v>293</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41666.47472102</v>
      </c>
      <c r="D17" s="177">
        <v>45129.210461559996</v>
      </c>
      <c r="E17" s="178">
        <v>45597.439351770008</v>
      </c>
      <c r="F17" s="179">
        <v>4.7095874988196318</v>
      </c>
      <c r="G17" s="180">
        <v>5.0139418554139326</v>
      </c>
      <c r="H17" s="181">
        <v>5.2256015735837726</v>
      </c>
      <c r="I17" s="179">
        <v>226.00111434264542</v>
      </c>
      <c r="J17" s="180">
        <v>198.37973784502438</v>
      </c>
      <c r="K17" s="181">
        <v>186.80516514125361</v>
      </c>
      <c r="L17" s="179">
        <v>10.643720228274292</v>
      </c>
      <c r="M17" s="180">
        <v>9.9466447084721121</v>
      </c>
      <c r="N17" s="181">
        <v>9.7616936491571149</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44.473112999999998</v>
      </c>
      <c r="D18" s="177">
        <v>43.870165</v>
      </c>
      <c r="E18" s="178">
        <v>42.533384000000005</v>
      </c>
      <c r="F18" s="179">
        <v>0</v>
      </c>
      <c r="G18" s="180">
        <v>1.380687763540438</v>
      </c>
      <c r="H18" s="181">
        <v>2.2675364838123389</v>
      </c>
      <c r="I18" s="179" t="s">
        <v>293</v>
      </c>
      <c r="J18" s="180">
        <v>1036.8144821779401</v>
      </c>
      <c r="K18" s="181">
        <v>709.82653505588621</v>
      </c>
      <c r="L18" s="179">
        <v>16.344853125078064</v>
      </c>
      <c r="M18" s="180">
        <v>14.315170686045972</v>
      </c>
      <c r="N18" s="181">
        <v>16.095575654173199</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64</v>
      </c>
      <c r="C19" s="105">
        <v>0</v>
      </c>
      <c r="D19" s="177">
        <v>0</v>
      </c>
      <c r="E19" s="178">
        <v>0</v>
      </c>
      <c r="F19" s="179" t="s">
        <v>292</v>
      </c>
      <c r="G19" s="180" t="s">
        <v>292</v>
      </c>
      <c r="H19" s="181" t="s">
        <v>292</v>
      </c>
      <c r="I19" s="179" t="s">
        <v>293</v>
      </c>
      <c r="J19" s="180" t="s">
        <v>293</v>
      </c>
      <c r="K19" s="181" t="s">
        <v>293</v>
      </c>
      <c r="L19" s="179" t="s">
        <v>293</v>
      </c>
      <c r="M19" s="180" t="s">
        <v>293</v>
      </c>
      <c r="N19" s="181" t="s">
        <v>293</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0</v>
      </c>
      <c r="D20" s="177">
        <v>0</v>
      </c>
      <c r="E20" s="178">
        <v>0</v>
      </c>
      <c r="F20" s="179" t="s">
        <v>292</v>
      </c>
      <c r="G20" s="180" t="s">
        <v>292</v>
      </c>
      <c r="H20" s="181" t="s">
        <v>292</v>
      </c>
      <c r="I20" s="179" t="s">
        <v>293</v>
      </c>
      <c r="J20" s="180" t="s">
        <v>293</v>
      </c>
      <c r="K20" s="181" t="s">
        <v>293</v>
      </c>
      <c r="L20" s="179" t="s">
        <v>293</v>
      </c>
      <c r="M20" s="180" t="s">
        <v>293</v>
      </c>
      <c r="N20" s="181" t="s">
        <v>293</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105">
        <v>0</v>
      </c>
      <c r="D21" s="177">
        <v>0</v>
      </c>
      <c r="E21" s="178">
        <v>0</v>
      </c>
      <c r="F21" s="179" t="s">
        <v>292</v>
      </c>
      <c r="G21" s="180" t="s">
        <v>292</v>
      </c>
      <c r="H21" s="181" t="s">
        <v>292</v>
      </c>
      <c r="I21" s="179" t="s">
        <v>293</v>
      </c>
      <c r="J21" s="180" t="s">
        <v>293</v>
      </c>
      <c r="K21" s="181" t="s">
        <v>293</v>
      </c>
      <c r="L21" s="179" t="s">
        <v>293</v>
      </c>
      <c r="M21" s="180" t="s">
        <v>293</v>
      </c>
      <c r="N21" s="181" t="s">
        <v>293</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0</v>
      </c>
      <c r="D22" s="177">
        <v>0</v>
      </c>
      <c r="E22" s="178">
        <v>0</v>
      </c>
      <c r="F22" s="179" t="s">
        <v>292</v>
      </c>
      <c r="G22" s="180" t="s">
        <v>292</v>
      </c>
      <c r="H22" s="181" t="s">
        <v>292</v>
      </c>
      <c r="I22" s="179" t="s">
        <v>293</v>
      </c>
      <c r="J22" s="180" t="s">
        <v>293</v>
      </c>
      <c r="K22" s="181" t="s">
        <v>293</v>
      </c>
      <c r="L22" s="179" t="s">
        <v>293</v>
      </c>
      <c r="M22" s="180" t="s">
        <v>293</v>
      </c>
      <c r="N22" s="181" t="s">
        <v>293</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36</v>
      </c>
      <c r="C23" s="105">
        <v>0</v>
      </c>
      <c r="D23" s="177">
        <v>0</v>
      </c>
      <c r="E23" s="178">
        <v>0</v>
      </c>
      <c r="F23" s="179" t="s">
        <v>292</v>
      </c>
      <c r="G23" s="180" t="s">
        <v>292</v>
      </c>
      <c r="H23" s="181" t="s">
        <v>292</v>
      </c>
      <c r="I23" s="179" t="s">
        <v>293</v>
      </c>
      <c r="J23" s="180" t="s">
        <v>293</v>
      </c>
      <c r="K23" s="181" t="s">
        <v>293</v>
      </c>
      <c r="L23" s="179" t="s">
        <v>293</v>
      </c>
      <c r="M23" s="180" t="s">
        <v>293</v>
      </c>
      <c r="N23" s="181" t="s">
        <v>293</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222</v>
      </c>
      <c r="C24" s="105">
        <v>0</v>
      </c>
      <c r="D24" s="177">
        <v>0</v>
      </c>
      <c r="E24" s="178">
        <v>0</v>
      </c>
      <c r="F24" s="179" t="s">
        <v>292</v>
      </c>
      <c r="G24" s="180" t="s">
        <v>292</v>
      </c>
      <c r="H24" s="181" t="s">
        <v>292</v>
      </c>
      <c r="I24" s="179" t="s">
        <v>293</v>
      </c>
      <c r="J24" s="180" t="s">
        <v>293</v>
      </c>
      <c r="K24" s="181" t="s">
        <v>293</v>
      </c>
      <c r="L24" s="179" t="s">
        <v>293</v>
      </c>
      <c r="M24" s="180" t="s">
        <v>293</v>
      </c>
      <c r="N24" s="181" t="s">
        <v>293</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66</v>
      </c>
      <c r="C25" s="105">
        <v>0</v>
      </c>
      <c r="D25" s="177">
        <v>0</v>
      </c>
      <c r="E25" s="178">
        <v>0</v>
      </c>
      <c r="F25" s="179" t="s">
        <v>292</v>
      </c>
      <c r="G25" s="180" t="s">
        <v>292</v>
      </c>
      <c r="H25" s="181" t="s">
        <v>292</v>
      </c>
      <c r="I25" s="179" t="s">
        <v>293</v>
      </c>
      <c r="J25" s="180" t="s">
        <v>293</v>
      </c>
      <c r="K25" s="181" t="s">
        <v>293</v>
      </c>
      <c r="L25" s="179" t="s">
        <v>293</v>
      </c>
      <c r="M25" s="180" t="s">
        <v>293</v>
      </c>
      <c r="N25" s="181" t="s">
        <v>293</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34</v>
      </c>
      <c r="C26" s="105">
        <v>0</v>
      </c>
      <c r="D26" s="177">
        <v>0</v>
      </c>
      <c r="E26" s="178">
        <v>0</v>
      </c>
      <c r="F26" s="179" t="s">
        <v>292</v>
      </c>
      <c r="G26" s="180" t="s">
        <v>292</v>
      </c>
      <c r="H26" s="181" t="s">
        <v>292</v>
      </c>
      <c r="I26" s="179" t="s">
        <v>293</v>
      </c>
      <c r="J26" s="180" t="s">
        <v>293</v>
      </c>
      <c r="K26" s="181" t="s">
        <v>293</v>
      </c>
      <c r="L26" s="179" t="s">
        <v>293</v>
      </c>
      <c r="M26" s="180" t="s">
        <v>293</v>
      </c>
      <c r="N26" s="181" t="s">
        <v>293</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68</v>
      </c>
      <c r="C27" s="105">
        <v>0</v>
      </c>
      <c r="D27" s="177">
        <v>0</v>
      </c>
      <c r="E27" s="178">
        <v>0</v>
      </c>
      <c r="F27" s="179" t="s">
        <v>292</v>
      </c>
      <c r="G27" s="180" t="s">
        <v>292</v>
      </c>
      <c r="H27" s="181" t="s">
        <v>292</v>
      </c>
      <c r="I27" s="179" t="s">
        <v>293</v>
      </c>
      <c r="J27" s="180" t="s">
        <v>293</v>
      </c>
      <c r="K27" s="181" t="s">
        <v>293</v>
      </c>
      <c r="L27" s="179" t="s">
        <v>293</v>
      </c>
      <c r="M27" s="180" t="s">
        <v>293</v>
      </c>
      <c r="N27" s="181" t="s">
        <v>293</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40</v>
      </c>
      <c r="C28" s="105">
        <v>0</v>
      </c>
      <c r="D28" s="177">
        <v>0</v>
      </c>
      <c r="E28" s="178">
        <v>0</v>
      </c>
      <c r="F28" s="179" t="s">
        <v>292</v>
      </c>
      <c r="G28" s="180" t="s">
        <v>292</v>
      </c>
      <c r="H28" s="181" t="s">
        <v>292</v>
      </c>
      <c r="I28" s="179" t="s">
        <v>293</v>
      </c>
      <c r="J28" s="180" t="s">
        <v>293</v>
      </c>
      <c r="K28" s="181" t="s">
        <v>293</v>
      </c>
      <c r="L28" s="179" t="s">
        <v>293</v>
      </c>
      <c r="M28" s="180" t="s">
        <v>293</v>
      </c>
      <c r="N28" s="181" t="s">
        <v>293</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105">
        <v>0</v>
      </c>
      <c r="D29" s="177">
        <v>0</v>
      </c>
      <c r="E29" s="178">
        <v>0</v>
      </c>
      <c r="F29" s="179" t="s">
        <v>292</v>
      </c>
      <c r="G29" s="180" t="s">
        <v>292</v>
      </c>
      <c r="H29" s="181" t="s">
        <v>292</v>
      </c>
      <c r="I29" s="179" t="s">
        <v>293</v>
      </c>
      <c r="J29" s="180" t="s">
        <v>293</v>
      </c>
      <c r="K29" s="181" t="s">
        <v>293</v>
      </c>
      <c r="L29" s="179" t="s">
        <v>293</v>
      </c>
      <c r="M29" s="180" t="s">
        <v>293</v>
      </c>
      <c r="N29" s="181" t="s">
        <v>293</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105">
        <v>0</v>
      </c>
      <c r="D30" s="177">
        <v>0</v>
      </c>
      <c r="E30" s="178">
        <v>0</v>
      </c>
      <c r="F30" s="179" t="s">
        <v>292</v>
      </c>
      <c r="G30" s="180" t="s">
        <v>292</v>
      </c>
      <c r="H30" s="181" t="s">
        <v>292</v>
      </c>
      <c r="I30" s="179" t="s">
        <v>293</v>
      </c>
      <c r="J30" s="180" t="s">
        <v>293</v>
      </c>
      <c r="K30" s="181" t="s">
        <v>293</v>
      </c>
      <c r="L30" s="179" t="s">
        <v>293</v>
      </c>
      <c r="M30" s="180" t="s">
        <v>293</v>
      </c>
      <c r="N30" s="181" t="s">
        <v>293</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105">
        <v>0</v>
      </c>
      <c r="D31" s="177">
        <v>0</v>
      </c>
      <c r="E31" s="178">
        <v>0</v>
      </c>
      <c r="F31" s="179" t="s">
        <v>292</v>
      </c>
      <c r="G31" s="180" t="s">
        <v>292</v>
      </c>
      <c r="H31" s="181" t="s">
        <v>292</v>
      </c>
      <c r="I31" s="179" t="s">
        <v>293</v>
      </c>
      <c r="J31" s="180" t="s">
        <v>293</v>
      </c>
      <c r="K31" s="181" t="s">
        <v>293</v>
      </c>
      <c r="L31" s="179" t="s">
        <v>293</v>
      </c>
      <c r="M31" s="180" t="s">
        <v>293</v>
      </c>
      <c r="N31" s="181" t="s">
        <v>293</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51</v>
      </c>
      <c r="C32" s="105">
        <v>0</v>
      </c>
      <c r="D32" s="177">
        <v>0</v>
      </c>
      <c r="E32" s="178">
        <v>0</v>
      </c>
      <c r="F32" s="179" t="s">
        <v>292</v>
      </c>
      <c r="G32" s="180" t="s">
        <v>292</v>
      </c>
      <c r="H32" s="181" t="s">
        <v>292</v>
      </c>
      <c r="I32" s="179" t="s">
        <v>293</v>
      </c>
      <c r="J32" s="180" t="s">
        <v>293</v>
      </c>
      <c r="K32" s="181" t="s">
        <v>293</v>
      </c>
      <c r="L32" s="179" t="s">
        <v>293</v>
      </c>
      <c r="M32" s="180" t="s">
        <v>293</v>
      </c>
      <c r="N32" s="181" t="s">
        <v>293</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45</v>
      </c>
      <c r="C33" s="105">
        <v>0</v>
      </c>
      <c r="D33" s="177">
        <v>0</v>
      </c>
      <c r="E33" s="178">
        <v>0</v>
      </c>
      <c r="F33" s="179" t="s">
        <v>292</v>
      </c>
      <c r="G33" s="180" t="s">
        <v>292</v>
      </c>
      <c r="H33" s="181" t="s">
        <v>292</v>
      </c>
      <c r="I33" s="179" t="s">
        <v>293</v>
      </c>
      <c r="J33" s="180" t="s">
        <v>293</v>
      </c>
      <c r="K33" s="181" t="s">
        <v>293</v>
      </c>
      <c r="L33" s="179" t="s">
        <v>293</v>
      </c>
      <c r="M33" s="180" t="s">
        <v>293</v>
      </c>
      <c r="N33" s="181" t="s">
        <v>293</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482</v>
      </c>
      <c r="C34" s="105">
        <v>0</v>
      </c>
      <c r="D34" s="177">
        <v>0</v>
      </c>
      <c r="E34" s="178">
        <v>0</v>
      </c>
      <c r="F34" s="179" t="s">
        <v>292</v>
      </c>
      <c r="G34" s="180" t="s">
        <v>292</v>
      </c>
      <c r="H34" s="181" t="s">
        <v>292</v>
      </c>
      <c r="I34" s="179" t="s">
        <v>293</v>
      </c>
      <c r="J34" s="180" t="s">
        <v>293</v>
      </c>
      <c r="K34" s="181" t="s">
        <v>293</v>
      </c>
      <c r="L34" s="179" t="s">
        <v>293</v>
      </c>
      <c r="M34" s="180" t="s">
        <v>293</v>
      </c>
      <c r="N34" s="181" t="s">
        <v>293</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0</v>
      </c>
      <c r="D35" s="177">
        <v>0</v>
      </c>
      <c r="E35" s="178">
        <v>0</v>
      </c>
      <c r="F35" s="179" t="s">
        <v>292</v>
      </c>
      <c r="G35" s="180" t="s">
        <v>292</v>
      </c>
      <c r="H35" s="181" t="s">
        <v>292</v>
      </c>
      <c r="I35" s="179" t="s">
        <v>293</v>
      </c>
      <c r="J35" s="180" t="s">
        <v>293</v>
      </c>
      <c r="K35" s="181" t="s">
        <v>293</v>
      </c>
      <c r="L35" s="179" t="s">
        <v>293</v>
      </c>
      <c r="M35" s="180" t="s">
        <v>293</v>
      </c>
      <c r="N35" s="181" t="s">
        <v>293</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48</v>
      </c>
      <c r="C36" s="105">
        <v>0</v>
      </c>
      <c r="D36" s="177">
        <v>0</v>
      </c>
      <c r="E36" s="178">
        <v>0</v>
      </c>
      <c r="F36" s="179" t="s">
        <v>292</v>
      </c>
      <c r="G36" s="180" t="s">
        <v>292</v>
      </c>
      <c r="H36" s="181" t="s">
        <v>292</v>
      </c>
      <c r="I36" s="179" t="s">
        <v>293</v>
      </c>
      <c r="J36" s="180" t="s">
        <v>293</v>
      </c>
      <c r="K36" s="181" t="s">
        <v>293</v>
      </c>
      <c r="L36" s="179" t="s">
        <v>293</v>
      </c>
      <c r="M36" s="180" t="s">
        <v>293</v>
      </c>
      <c r="N36" s="181" t="s">
        <v>293</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65</v>
      </c>
      <c r="C37" s="105">
        <v>0</v>
      </c>
      <c r="D37" s="177">
        <v>0</v>
      </c>
      <c r="E37" s="178">
        <v>0</v>
      </c>
      <c r="F37" s="179" t="s">
        <v>292</v>
      </c>
      <c r="G37" s="180" t="s">
        <v>292</v>
      </c>
      <c r="H37" s="181" t="s">
        <v>292</v>
      </c>
      <c r="I37" s="179" t="s">
        <v>293</v>
      </c>
      <c r="J37" s="180" t="s">
        <v>293</v>
      </c>
      <c r="K37" s="181" t="s">
        <v>293</v>
      </c>
      <c r="L37" s="179" t="s">
        <v>293</v>
      </c>
      <c r="M37" s="180" t="s">
        <v>293</v>
      </c>
      <c r="N37" s="181" t="s">
        <v>293</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0</v>
      </c>
      <c r="D38" s="177">
        <v>0</v>
      </c>
      <c r="E38" s="178">
        <v>0</v>
      </c>
      <c r="F38" s="179" t="s">
        <v>292</v>
      </c>
      <c r="G38" s="180" t="s">
        <v>292</v>
      </c>
      <c r="H38" s="181" t="s">
        <v>292</v>
      </c>
      <c r="I38" s="179" t="s">
        <v>293</v>
      </c>
      <c r="J38" s="180" t="s">
        <v>293</v>
      </c>
      <c r="K38" s="181" t="s">
        <v>293</v>
      </c>
      <c r="L38" s="179" t="s">
        <v>293</v>
      </c>
      <c r="M38" s="180" t="s">
        <v>293</v>
      </c>
      <c r="N38" s="181" t="s">
        <v>293</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105">
        <v>0</v>
      </c>
      <c r="D39" s="177">
        <v>0</v>
      </c>
      <c r="E39" s="178">
        <v>0</v>
      </c>
      <c r="F39" s="179" t="s">
        <v>292</v>
      </c>
      <c r="G39" s="180" t="s">
        <v>292</v>
      </c>
      <c r="H39" s="181" t="s">
        <v>292</v>
      </c>
      <c r="I39" s="179" t="s">
        <v>293</v>
      </c>
      <c r="J39" s="180" t="s">
        <v>293</v>
      </c>
      <c r="K39" s="181" t="s">
        <v>293</v>
      </c>
      <c r="L39" s="179" t="s">
        <v>293</v>
      </c>
      <c r="M39" s="180" t="s">
        <v>293</v>
      </c>
      <c r="N39" s="181" t="s">
        <v>293</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105">
        <v>0</v>
      </c>
      <c r="D40" s="177">
        <v>0</v>
      </c>
      <c r="E40" s="178">
        <v>0</v>
      </c>
      <c r="F40" s="179" t="s">
        <v>292</v>
      </c>
      <c r="G40" s="180" t="s">
        <v>292</v>
      </c>
      <c r="H40" s="181" t="s">
        <v>292</v>
      </c>
      <c r="I40" s="179" t="s">
        <v>293</v>
      </c>
      <c r="J40" s="180" t="s">
        <v>293</v>
      </c>
      <c r="K40" s="181" t="s">
        <v>293</v>
      </c>
      <c r="L40" s="179" t="s">
        <v>293</v>
      </c>
      <c r="M40" s="180" t="s">
        <v>293</v>
      </c>
      <c r="N40" s="181" t="s">
        <v>293</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228</v>
      </c>
      <c r="C41" s="105">
        <v>0</v>
      </c>
      <c r="D41" s="177">
        <v>0</v>
      </c>
      <c r="E41" s="178">
        <v>0</v>
      </c>
      <c r="F41" s="179" t="s">
        <v>292</v>
      </c>
      <c r="G41" s="180" t="s">
        <v>292</v>
      </c>
      <c r="H41" s="181" t="s">
        <v>292</v>
      </c>
      <c r="I41" s="179" t="s">
        <v>293</v>
      </c>
      <c r="J41" s="180" t="s">
        <v>293</v>
      </c>
      <c r="K41" s="181" t="s">
        <v>293</v>
      </c>
      <c r="L41" s="179" t="s">
        <v>293</v>
      </c>
      <c r="M41" s="180" t="s">
        <v>293</v>
      </c>
      <c r="N41" s="181" t="s">
        <v>293</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58</v>
      </c>
      <c r="C42" s="105">
        <v>0</v>
      </c>
      <c r="D42" s="177">
        <v>0</v>
      </c>
      <c r="E42" s="178">
        <v>0</v>
      </c>
      <c r="F42" s="179" t="s">
        <v>292</v>
      </c>
      <c r="G42" s="180" t="s">
        <v>292</v>
      </c>
      <c r="H42" s="181" t="s">
        <v>292</v>
      </c>
      <c r="I42" s="179" t="s">
        <v>293</v>
      </c>
      <c r="J42" s="180" t="s">
        <v>293</v>
      </c>
      <c r="K42" s="181" t="s">
        <v>293</v>
      </c>
      <c r="L42" s="179" t="s">
        <v>293</v>
      </c>
      <c r="M42" s="180" t="s">
        <v>293</v>
      </c>
      <c r="N42" s="181" t="s">
        <v>293</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56</v>
      </c>
      <c r="C43" s="105">
        <v>0</v>
      </c>
      <c r="D43" s="177">
        <v>0</v>
      </c>
      <c r="E43" s="178">
        <v>0</v>
      </c>
      <c r="F43" s="179" t="s">
        <v>292</v>
      </c>
      <c r="G43" s="180" t="s">
        <v>292</v>
      </c>
      <c r="H43" s="181" t="s">
        <v>292</v>
      </c>
      <c r="I43" s="179" t="s">
        <v>293</v>
      </c>
      <c r="J43" s="180" t="s">
        <v>293</v>
      </c>
      <c r="K43" s="181" t="s">
        <v>293</v>
      </c>
      <c r="L43" s="179" t="s">
        <v>293</v>
      </c>
      <c r="M43" s="180" t="s">
        <v>293</v>
      </c>
      <c r="N43" s="181" t="s">
        <v>293</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63</v>
      </c>
      <c r="C44" s="105">
        <v>0</v>
      </c>
      <c r="D44" s="177">
        <v>0</v>
      </c>
      <c r="E44" s="178">
        <v>0</v>
      </c>
      <c r="F44" s="179" t="s">
        <v>292</v>
      </c>
      <c r="G44" s="180" t="s">
        <v>292</v>
      </c>
      <c r="H44" s="181" t="s">
        <v>292</v>
      </c>
      <c r="I44" s="179" t="s">
        <v>293</v>
      </c>
      <c r="J44" s="180" t="s">
        <v>293</v>
      </c>
      <c r="K44" s="181" t="s">
        <v>293</v>
      </c>
      <c r="L44" s="179" t="s">
        <v>293</v>
      </c>
      <c r="M44" s="180" t="s">
        <v>293</v>
      </c>
      <c r="N44" s="181" t="s">
        <v>293</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137</v>
      </c>
      <c r="C45" s="105">
        <v>0</v>
      </c>
      <c r="D45" s="177">
        <v>0</v>
      </c>
      <c r="E45" s="178">
        <v>0</v>
      </c>
      <c r="F45" s="179" t="s">
        <v>292</v>
      </c>
      <c r="G45" s="180" t="s">
        <v>292</v>
      </c>
      <c r="H45" s="181" t="s">
        <v>292</v>
      </c>
      <c r="I45" s="179" t="s">
        <v>293</v>
      </c>
      <c r="J45" s="180" t="s">
        <v>293</v>
      </c>
      <c r="K45" s="181" t="s">
        <v>293</v>
      </c>
      <c r="L45" s="179" t="s">
        <v>293</v>
      </c>
      <c r="M45" s="180" t="s">
        <v>293</v>
      </c>
      <c r="N45" s="181" t="s">
        <v>293</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73</v>
      </c>
      <c r="C46" s="105">
        <v>0</v>
      </c>
      <c r="D46" s="177">
        <v>0</v>
      </c>
      <c r="E46" s="178">
        <v>0</v>
      </c>
      <c r="F46" s="179" t="s">
        <v>292</v>
      </c>
      <c r="G46" s="180" t="s">
        <v>292</v>
      </c>
      <c r="H46" s="181" t="s">
        <v>292</v>
      </c>
      <c r="I46" s="179" t="s">
        <v>293</v>
      </c>
      <c r="J46" s="180" t="s">
        <v>293</v>
      </c>
      <c r="K46" s="181" t="s">
        <v>293</v>
      </c>
      <c r="L46" s="179" t="s">
        <v>293</v>
      </c>
      <c r="M46" s="180" t="s">
        <v>293</v>
      </c>
      <c r="N46" s="181" t="s">
        <v>293</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41</v>
      </c>
      <c r="C47" s="105">
        <v>0</v>
      </c>
      <c r="D47" s="177">
        <v>0</v>
      </c>
      <c r="E47" s="178">
        <v>0</v>
      </c>
      <c r="F47" s="179" t="s">
        <v>292</v>
      </c>
      <c r="G47" s="180" t="s">
        <v>292</v>
      </c>
      <c r="H47" s="181" t="s">
        <v>292</v>
      </c>
      <c r="I47" s="179" t="s">
        <v>293</v>
      </c>
      <c r="J47" s="180" t="s">
        <v>293</v>
      </c>
      <c r="K47" s="181" t="s">
        <v>293</v>
      </c>
      <c r="L47" s="179" t="s">
        <v>293</v>
      </c>
      <c r="M47" s="180" t="s">
        <v>293</v>
      </c>
      <c r="N47" s="181" t="s">
        <v>293</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71</v>
      </c>
      <c r="C48" s="105">
        <v>0</v>
      </c>
      <c r="D48" s="177">
        <v>0</v>
      </c>
      <c r="E48" s="178">
        <v>0</v>
      </c>
      <c r="F48" s="179" t="s">
        <v>292</v>
      </c>
      <c r="G48" s="180" t="s">
        <v>292</v>
      </c>
      <c r="H48" s="181" t="s">
        <v>292</v>
      </c>
      <c r="I48" s="179" t="s">
        <v>293</v>
      </c>
      <c r="J48" s="180" t="s">
        <v>293</v>
      </c>
      <c r="K48" s="181" t="s">
        <v>293</v>
      </c>
      <c r="L48" s="179" t="s">
        <v>293</v>
      </c>
      <c r="M48" s="180" t="s">
        <v>293</v>
      </c>
      <c r="N48" s="181" t="s">
        <v>293</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266</v>
      </c>
      <c r="C49" s="105">
        <v>0</v>
      </c>
      <c r="D49" s="177">
        <v>0</v>
      </c>
      <c r="E49" s="178">
        <v>0</v>
      </c>
      <c r="F49" s="179" t="s">
        <v>292</v>
      </c>
      <c r="G49" s="180" t="s">
        <v>292</v>
      </c>
      <c r="H49" s="181" t="s">
        <v>292</v>
      </c>
      <c r="I49" s="179" t="s">
        <v>293</v>
      </c>
      <c r="J49" s="180" t="s">
        <v>293</v>
      </c>
      <c r="K49" s="181" t="s">
        <v>293</v>
      </c>
      <c r="L49" s="179" t="s">
        <v>293</v>
      </c>
      <c r="M49" s="180" t="s">
        <v>293</v>
      </c>
      <c r="N49" s="181" t="s">
        <v>293</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62</v>
      </c>
      <c r="C50" s="105">
        <v>0</v>
      </c>
      <c r="D50" s="177">
        <v>0</v>
      </c>
      <c r="E50" s="178">
        <v>0</v>
      </c>
      <c r="F50" s="179" t="s">
        <v>292</v>
      </c>
      <c r="G50" s="180" t="s">
        <v>292</v>
      </c>
      <c r="H50" s="181" t="s">
        <v>292</v>
      </c>
      <c r="I50" s="179" t="s">
        <v>293</v>
      </c>
      <c r="J50" s="180" t="s">
        <v>293</v>
      </c>
      <c r="K50" s="181" t="s">
        <v>293</v>
      </c>
      <c r="L50" s="179" t="s">
        <v>293</v>
      </c>
      <c r="M50" s="180" t="s">
        <v>293</v>
      </c>
      <c r="N50" s="181" t="s">
        <v>293</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38</v>
      </c>
      <c r="C51" s="105">
        <v>0</v>
      </c>
      <c r="D51" s="177">
        <v>0</v>
      </c>
      <c r="E51" s="178">
        <v>0</v>
      </c>
      <c r="F51" s="179" t="s">
        <v>292</v>
      </c>
      <c r="G51" s="180" t="s">
        <v>292</v>
      </c>
      <c r="H51" s="181" t="s">
        <v>292</v>
      </c>
      <c r="I51" s="179" t="s">
        <v>293</v>
      </c>
      <c r="J51" s="180" t="s">
        <v>293</v>
      </c>
      <c r="K51" s="181" t="s">
        <v>293</v>
      </c>
      <c r="L51" s="179" t="s">
        <v>293</v>
      </c>
      <c r="M51" s="180" t="s">
        <v>293</v>
      </c>
      <c r="N51" s="181" t="s">
        <v>293</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54</v>
      </c>
      <c r="C52" s="105">
        <v>0</v>
      </c>
      <c r="D52" s="177">
        <v>0</v>
      </c>
      <c r="E52" s="178">
        <v>0</v>
      </c>
      <c r="F52" s="179" t="s">
        <v>292</v>
      </c>
      <c r="G52" s="180" t="s">
        <v>292</v>
      </c>
      <c r="H52" s="181" t="s">
        <v>292</v>
      </c>
      <c r="I52" s="179" t="s">
        <v>293</v>
      </c>
      <c r="J52" s="180" t="s">
        <v>293</v>
      </c>
      <c r="K52" s="181" t="s">
        <v>293</v>
      </c>
      <c r="L52" s="179" t="s">
        <v>293</v>
      </c>
      <c r="M52" s="180" t="s">
        <v>293</v>
      </c>
      <c r="N52" s="181" t="s">
        <v>293</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184</v>
      </c>
      <c r="C53" s="105">
        <v>0</v>
      </c>
      <c r="D53" s="177">
        <v>0</v>
      </c>
      <c r="E53" s="178">
        <v>0</v>
      </c>
      <c r="F53" s="179" t="s">
        <v>292</v>
      </c>
      <c r="G53" s="180" t="s">
        <v>292</v>
      </c>
      <c r="H53" s="181" t="s">
        <v>292</v>
      </c>
      <c r="I53" s="179" t="s">
        <v>293</v>
      </c>
      <c r="J53" s="180" t="s">
        <v>293</v>
      </c>
      <c r="K53" s="181" t="s">
        <v>293</v>
      </c>
      <c r="L53" s="179" t="s">
        <v>293</v>
      </c>
      <c r="M53" s="180" t="s">
        <v>293</v>
      </c>
      <c r="N53" s="181" t="s">
        <v>293</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53</v>
      </c>
      <c r="C54" s="105">
        <v>0</v>
      </c>
      <c r="D54" s="177">
        <v>0</v>
      </c>
      <c r="E54" s="178">
        <v>0</v>
      </c>
      <c r="F54" s="179" t="s">
        <v>292</v>
      </c>
      <c r="G54" s="180" t="s">
        <v>292</v>
      </c>
      <c r="H54" s="181" t="s">
        <v>292</v>
      </c>
      <c r="I54" s="179" t="s">
        <v>293</v>
      </c>
      <c r="J54" s="180" t="s">
        <v>293</v>
      </c>
      <c r="K54" s="181" t="s">
        <v>293</v>
      </c>
      <c r="L54" s="179" t="s">
        <v>293</v>
      </c>
      <c r="M54" s="180" t="s">
        <v>293</v>
      </c>
      <c r="N54" s="181" t="s">
        <v>293</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229</v>
      </c>
      <c r="C55" s="105">
        <v>0</v>
      </c>
      <c r="D55" s="177">
        <v>0</v>
      </c>
      <c r="E55" s="178">
        <v>0</v>
      </c>
      <c r="F55" s="179" t="s">
        <v>292</v>
      </c>
      <c r="G55" s="180" t="s">
        <v>292</v>
      </c>
      <c r="H55" s="181" t="s">
        <v>292</v>
      </c>
      <c r="I55" s="179" t="s">
        <v>293</v>
      </c>
      <c r="J55" s="180" t="s">
        <v>293</v>
      </c>
      <c r="K55" s="181" t="s">
        <v>293</v>
      </c>
      <c r="L55" s="179" t="s">
        <v>293</v>
      </c>
      <c r="M55" s="180" t="s">
        <v>293</v>
      </c>
      <c r="N55" s="181" t="s">
        <v>293</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290</v>
      </c>
      <c r="C56" s="105">
        <v>0</v>
      </c>
      <c r="D56" s="177">
        <v>0</v>
      </c>
      <c r="E56" s="178">
        <v>0</v>
      </c>
      <c r="F56" s="179" t="s">
        <v>292</v>
      </c>
      <c r="G56" s="180" t="s">
        <v>292</v>
      </c>
      <c r="H56" s="181" t="s">
        <v>292</v>
      </c>
      <c r="I56" s="179" t="s">
        <v>293</v>
      </c>
      <c r="J56" s="180" t="s">
        <v>293</v>
      </c>
      <c r="K56" s="181" t="s">
        <v>293</v>
      </c>
      <c r="L56" s="179" t="s">
        <v>293</v>
      </c>
      <c r="M56" s="180" t="s">
        <v>293</v>
      </c>
      <c r="N56" s="181" t="s">
        <v>293</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67</v>
      </c>
      <c r="C57" s="105">
        <v>0</v>
      </c>
      <c r="D57" s="177">
        <v>0</v>
      </c>
      <c r="E57" s="178">
        <v>0</v>
      </c>
      <c r="F57" s="179" t="s">
        <v>292</v>
      </c>
      <c r="G57" s="180" t="s">
        <v>292</v>
      </c>
      <c r="H57" s="181" t="s">
        <v>292</v>
      </c>
      <c r="I57" s="179" t="s">
        <v>293</v>
      </c>
      <c r="J57" s="180" t="s">
        <v>293</v>
      </c>
      <c r="K57" s="181" t="s">
        <v>293</v>
      </c>
      <c r="L57" s="179" t="s">
        <v>293</v>
      </c>
      <c r="M57" s="180" t="s">
        <v>293</v>
      </c>
      <c r="N57" s="181" t="s">
        <v>293</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291</v>
      </c>
      <c r="C58" s="105">
        <v>0</v>
      </c>
      <c r="D58" s="177">
        <v>0</v>
      </c>
      <c r="E58" s="178">
        <v>0</v>
      </c>
      <c r="F58" s="179" t="s">
        <v>292</v>
      </c>
      <c r="G58" s="180" t="s">
        <v>292</v>
      </c>
      <c r="H58" s="181" t="s">
        <v>292</v>
      </c>
      <c r="I58" s="179" t="s">
        <v>293</v>
      </c>
      <c r="J58" s="180" t="s">
        <v>293</v>
      </c>
      <c r="K58" s="181" t="s">
        <v>293</v>
      </c>
      <c r="L58" s="179" t="s">
        <v>293</v>
      </c>
      <c r="M58" s="180" t="s">
        <v>293</v>
      </c>
      <c r="N58" s="181" t="s">
        <v>293</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59</v>
      </c>
      <c r="C59" s="105">
        <v>0</v>
      </c>
      <c r="D59" s="177">
        <v>0</v>
      </c>
      <c r="E59" s="178">
        <v>0</v>
      </c>
      <c r="F59" s="179" t="s">
        <v>292</v>
      </c>
      <c r="G59" s="180" t="s">
        <v>292</v>
      </c>
      <c r="H59" s="181" t="s">
        <v>292</v>
      </c>
      <c r="I59" s="179" t="s">
        <v>293</v>
      </c>
      <c r="J59" s="180" t="s">
        <v>293</v>
      </c>
      <c r="K59" s="181" t="s">
        <v>293</v>
      </c>
      <c r="L59" s="179" t="s">
        <v>293</v>
      </c>
      <c r="M59" s="180" t="s">
        <v>293</v>
      </c>
      <c r="N59" s="181" t="s">
        <v>293</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5" customHeight="1">
      <c r="A60" s="93"/>
      <c r="B60" s="104" t="s">
        <v>50</v>
      </c>
      <c r="C60" s="105">
        <v>65.307468999999998</v>
      </c>
      <c r="D60" s="180" t="s">
        <v>292</v>
      </c>
      <c r="E60" s="181" t="s">
        <v>292</v>
      </c>
      <c r="F60" s="179">
        <v>3.6849889252330388</v>
      </c>
      <c r="G60" s="180" t="s">
        <v>292</v>
      </c>
      <c r="H60" s="181" t="s">
        <v>292</v>
      </c>
      <c r="I60" s="179">
        <v>226.54679496528885</v>
      </c>
      <c r="J60" s="180" t="s">
        <v>292</v>
      </c>
      <c r="K60" s="181" t="s">
        <v>292</v>
      </c>
      <c r="L60" s="179">
        <v>8.3482243049412936</v>
      </c>
      <c r="M60" s="180" t="s">
        <v>292</v>
      </c>
      <c r="N60" s="181" t="s">
        <v>292</v>
      </c>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
      <c r="A61" s="85"/>
      <c r="B61" s="147"/>
      <c r="C61" s="185"/>
      <c r="D61" s="186"/>
      <c r="E61" s="187"/>
      <c r="F61" s="188"/>
      <c r="G61" s="189"/>
      <c r="H61" s="190"/>
      <c r="I61" s="188"/>
      <c r="J61" s="189"/>
      <c r="K61" s="190"/>
      <c r="L61" s="188"/>
      <c r="M61" s="189"/>
      <c r="N61" s="190"/>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s="86" customFormat="1" ht="20.100000000000001" customHeight="1">
      <c r="A62" s="85"/>
      <c r="B62" s="85" t="s">
        <v>476</v>
      </c>
      <c r="C62" s="258"/>
      <c r="D62" s="315"/>
      <c r="E62" s="258"/>
      <c r="F62" s="316"/>
      <c r="G62" s="316"/>
      <c r="H62" s="316"/>
      <c r="I62" s="316"/>
      <c r="J62" s="316"/>
      <c r="K62" s="316"/>
      <c r="L62" s="316"/>
      <c r="M62" s="316"/>
      <c r="N62" s="316"/>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row>
    <row r="63" spans="1:102" ht="20.100000000000001" customHeight="1">
      <c r="B63" s="85"/>
      <c r="C63" s="63"/>
      <c r="D63" s="63"/>
      <c r="E63" s="63"/>
      <c r="F63" s="63"/>
      <c r="G63" s="63"/>
      <c r="H63" s="63"/>
      <c r="I63" s="63"/>
      <c r="J63" s="63"/>
      <c r="K63" s="63"/>
      <c r="L63" s="63"/>
      <c r="M63" s="63"/>
      <c r="N63" s="63"/>
    </row>
    <row r="64" spans="1:102" ht="20.100000000000001" customHeight="1">
      <c r="B64" s="117"/>
      <c r="C64" s="193"/>
      <c r="D64" s="193"/>
      <c r="E64" s="193"/>
      <c r="F64" s="193"/>
      <c r="G64" s="193"/>
      <c r="H64" s="193"/>
      <c r="I64" s="193"/>
      <c r="J64" s="193"/>
      <c r="K64" s="193"/>
      <c r="L64" s="193"/>
      <c r="M64" s="193"/>
      <c r="N64" s="193"/>
    </row>
    <row r="65" spans="2:14" ht="20.100000000000001" customHeight="1">
      <c r="B65" s="117"/>
      <c r="C65" s="63"/>
      <c r="D65" s="63"/>
      <c r="E65" s="63"/>
      <c r="F65" s="63"/>
      <c r="G65" s="191"/>
      <c r="H65" s="63"/>
      <c r="I65" s="63"/>
      <c r="J65" s="63"/>
      <c r="K65" s="63"/>
      <c r="L65" s="63"/>
      <c r="M65" s="63"/>
      <c r="N65" s="63"/>
    </row>
    <row r="66" spans="2:14" ht="20.100000000000001" customHeight="1">
      <c r="B66" s="63"/>
      <c r="C66" s="63"/>
      <c r="D66" s="63"/>
      <c r="E66" s="63"/>
      <c r="F66" s="63"/>
      <c r="G66" s="63"/>
      <c r="H66" s="63"/>
      <c r="I66" s="63"/>
      <c r="J66" s="191"/>
      <c r="K66" s="63"/>
      <c r="L66" s="63"/>
      <c r="M66" s="63"/>
      <c r="N66" s="63"/>
    </row>
    <row r="67" spans="2:14" ht="20.100000000000001" customHeight="1">
      <c r="B67" s="63"/>
      <c r="C67" s="193"/>
      <c r="D67" s="193"/>
      <c r="E67" s="193"/>
      <c r="F67" s="193"/>
      <c r="G67" s="193"/>
      <c r="H67" s="193"/>
      <c r="I67" s="193"/>
      <c r="J67" s="193"/>
      <c r="K67" s="193"/>
      <c r="L67" s="193"/>
      <c r="M67" s="193"/>
      <c r="N67" s="193"/>
    </row>
    <row r="68" spans="2:14" ht="20.100000000000001" customHeight="1">
      <c r="B68" s="63"/>
    </row>
    <row r="69" spans="2:14" ht="20.100000000000001" customHeight="1">
      <c r="B69" s="84"/>
    </row>
    <row r="70" spans="2:14" ht="20.100000000000001" customHeight="1"/>
    <row r="71" spans="2:14" ht="20.100000000000001" customHeight="1"/>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2:K62">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CX92"/>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2.75" zeroHeight="1"/>
  <cols>
    <col min="1" max="1" width="5.7109375" style="199" customWidth="1"/>
    <col min="2" max="2" width="35.7109375" style="199" customWidth="1"/>
    <col min="3" max="14" width="16.7109375" style="199" customWidth="1"/>
    <col min="15" max="15" width="7" style="199" customWidth="1"/>
    <col min="16" max="16" width="16.7109375" style="199" hidden="1" customWidth="1"/>
    <col min="17" max="102" width="0" style="199" hidden="1" customWidth="1"/>
    <col min="103" max="16384" width="16.7109375" style="200" hidden="1"/>
  </cols>
  <sheetData>
    <row r="1" spans="1:102" ht="89.1" customHeight="1"/>
    <row r="2" spans="1:102" s="301" customFormat="1" ht="20.100000000000001" customHeight="1">
      <c r="A2" s="299"/>
      <c r="B2" s="87" t="s">
        <v>17</v>
      </c>
      <c r="C2" s="300"/>
      <c r="D2" s="300"/>
      <c r="E2" s="300"/>
      <c r="F2" s="300"/>
      <c r="G2" s="300"/>
      <c r="H2" s="300"/>
      <c r="I2" s="300"/>
      <c r="J2" s="300"/>
      <c r="K2" s="300"/>
      <c r="L2" s="300"/>
      <c r="M2" s="300"/>
      <c r="N2" s="300"/>
      <c r="O2" s="299"/>
      <c r="P2" s="299"/>
      <c r="Q2" s="299"/>
      <c r="R2" s="299"/>
      <c r="S2" s="299"/>
      <c r="T2" s="299"/>
      <c r="U2" s="299"/>
      <c r="V2" s="299"/>
      <c r="W2" s="299"/>
      <c r="X2" s="299"/>
      <c r="Y2" s="299"/>
      <c r="Z2" s="299"/>
      <c r="AA2" s="299"/>
      <c r="AB2" s="299"/>
      <c r="AC2" s="299"/>
      <c r="AD2" s="299"/>
      <c r="AE2" s="299"/>
      <c r="AF2" s="299"/>
      <c r="AG2" s="299"/>
      <c r="AH2" s="299"/>
      <c r="AI2" s="299"/>
      <c r="AJ2" s="299"/>
      <c r="AK2" s="299"/>
      <c r="AL2" s="299"/>
      <c r="AM2" s="299"/>
      <c r="AN2" s="299"/>
      <c r="AO2" s="299"/>
      <c r="AP2" s="299"/>
      <c r="AQ2" s="299"/>
      <c r="AR2" s="299"/>
      <c r="AS2" s="299"/>
      <c r="AT2" s="299"/>
      <c r="AU2" s="299"/>
      <c r="AV2" s="299"/>
      <c r="AW2" s="299"/>
      <c r="AX2" s="299"/>
      <c r="AY2" s="299"/>
      <c r="AZ2" s="299"/>
      <c r="BA2" s="299"/>
      <c r="BB2" s="299"/>
      <c r="BC2" s="299"/>
      <c r="BD2" s="299"/>
      <c r="BE2" s="299"/>
      <c r="BF2" s="299"/>
      <c r="BG2" s="299"/>
      <c r="BH2" s="299"/>
      <c r="BI2" s="299"/>
      <c r="BJ2" s="299"/>
      <c r="BK2" s="299"/>
      <c r="BL2" s="299"/>
      <c r="BM2" s="299"/>
      <c r="BN2" s="299"/>
      <c r="BO2" s="299"/>
      <c r="BP2" s="299"/>
      <c r="BQ2" s="299"/>
      <c r="BR2" s="299"/>
      <c r="BS2" s="299"/>
      <c r="BT2" s="299"/>
      <c r="BU2" s="299"/>
      <c r="BV2" s="299"/>
      <c r="BW2" s="299"/>
      <c r="BX2" s="299"/>
      <c r="BY2" s="299"/>
      <c r="BZ2" s="299"/>
      <c r="CA2" s="299"/>
      <c r="CB2" s="299"/>
      <c r="CC2" s="299"/>
      <c r="CD2" s="299"/>
      <c r="CE2" s="299"/>
      <c r="CF2" s="299"/>
      <c r="CG2" s="299"/>
      <c r="CH2" s="299"/>
      <c r="CI2" s="299"/>
      <c r="CJ2" s="299"/>
      <c r="CK2" s="299"/>
      <c r="CL2" s="299"/>
      <c r="CM2" s="299"/>
      <c r="CN2" s="299"/>
      <c r="CO2" s="299"/>
      <c r="CP2" s="299"/>
      <c r="CQ2" s="299"/>
      <c r="CR2" s="299"/>
      <c r="CS2" s="299"/>
      <c r="CT2" s="299"/>
      <c r="CU2" s="299"/>
      <c r="CV2" s="299"/>
      <c r="CW2" s="299"/>
      <c r="CX2" s="299"/>
    </row>
    <row r="3" spans="1:102" s="202" customFormat="1" ht="20.100000000000001" customHeight="1">
      <c r="A3" s="201"/>
      <c r="B3" s="91" t="s">
        <v>2</v>
      </c>
      <c r="C3" s="201"/>
      <c r="D3" s="201"/>
      <c r="E3" s="201"/>
      <c r="F3" s="201"/>
      <c r="G3" s="201"/>
      <c r="H3" s="201"/>
      <c r="I3" s="203"/>
      <c r="J3" s="201"/>
      <c r="K3" s="302"/>
      <c r="L3" s="302"/>
      <c r="M3" s="302"/>
      <c r="N3" s="302"/>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c r="AZ3" s="201"/>
      <c r="BA3" s="201"/>
      <c r="BB3" s="201"/>
      <c r="BC3" s="201"/>
      <c r="BD3" s="201"/>
      <c r="BE3" s="201"/>
      <c r="BF3" s="201"/>
      <c r="BG3" s="201"/>
      <c r="BH3" s="201"/>
      <c r="BI3" s="201"/>
      <c r="BJ3" s="201"/>
      <c r="BK3" s="201"/>
      <c r="BL3" s="201"/>
      <c r="BM3" s="201"/>
      <c r="BN3" s="201"/>
      <c r="BO3" s="201"/>
      <c r="BP3" s="201"/>
      <c r="BQ3" s="201"/>
      <c r="BR3" s="201"/>
      <c r="BS3" s="201"/>
      <c r="BT3" s="201"/>
      <c r="BU3" s="201"/>
      <c r="BV3" s="201"/>
      <c r="BW3" s="201"/>
      <c r="BX3" s="201"/>
      <c r="BY3" s="201"/>
      <c r="BZ3" s="201"/>
      <c r="CA3" s="201"/>
      <c r="CB3" s="201"/>
      <c r="CC3" s="201"/>
      <c r="CD3" s="201"/>
      <c r="CE3" s="201"/>
      <c r="CF3" s="201"/>
      <c r="CG3" s="201"/>
      <c r="CH3" s="201"/>
      <c r="CI3" s="201"/>
      <c r="CJ3" s="201"/>
      <c r="CK3" s="201"/>
      <c r="CL3" s="201"/>
      <c r="CM3" s="201"/>
      <c r="CN3" s="201"/>
      <c r="CO3" s="201"/>
      <c r="CP3" s="201"/>
      <c r="CQ3" s="201"/>
      <c r="CR3" s="201"/>
      <c r="CS3" s="201"/>
      <c r="CT3" s="201"/>
      <c r="CU3" s="201"/>
      <c r="CV3" s="201"/>
      <c r="CW3" s="201"/>
      <c r="CX3" s="201"/>
    </row>
    <row r="4" spans="1:102" s="202" customFormat="1" ht="20.100000000000001" customHeight="1">
      <c r="A4" s="201"/>
      <c r="B4" s="303"/>
      <c r="C4" s="199"/>
      <c r="D4" s="199"/>
      <c r="E4" s="199"/>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c r="AW4" s="201"/>
      <c r="AX4" s="201"/>
      <c r="AY4" s="201"/>
      <c r="AZ4" s="201"/>
      <c r="BA4" s="201"/>
      <c r="BB4" s="201"/>
      <c r="BC4" s="201"/>
      <c r="BD4" s="201"/>
      <c r="BE4" s="201"/>
      <c r="BF4" s="201"/>
      <c r="BG4" s="201"/>
      <c r="BH4" s="201"/>
      <c r="BI4" s="201"/>
      <c r="BJ4" s="201"/>
      <c r="BK4" s="201"/>
      <c r="BL4" s="201"/>
      <c r="BM4" s="201"/>
      <c r="BN4" s="201"/>
      <c r="BO4" s="201"/>
      <c r="BP4" s="201"/>
      <c r="BQ4" s="201"/>
      <c r="BR4" s="201"/>
      <c r="BS4" s="201"/>
      <c r="BT4" s="201"/>
      <c r="BU4" s="201"/>
      <c r="BV4" s="201"/>
      <c r="BW4" s="201"/>
      <c r="BX4" s="201"/>
      <c r="BY4" s="201"/>
      <c r="BZ4" s="201"/>
      <c r="CA4" s="201"/>
      <c r="CB4" s="201"/>
      <c r="CC4" s="201"/>
      <c r="CD4" s="201"/>
      <c r="CE4" s="201"/>
      <c r="CF4" s="201"/>
      <c r="CG4" s="201"/>
      <c r="CH4" s="201"/>
      <c r="CI4" s="201"/>
      <c r="CJ4" s="201"/>
      <c r="CK4" s="201"/>
      <c r="CL4" s="201"/>
      <c r="CM4" s="201"/>
      <c r="CN4" s="201"/>
      <c r="CO4" s="201"/>
      <c r="CP4" s="201"/>
      <c r="CQ4" s="201"/>
      <c r="CR4" s="201"/>
      <c r="CS4" s="201"/>
      <c r="CT4" s="201"/>
      <c r="CU4" s="201"/>
      <c r="CV4" s="201"/>
      <c r="CW4" s="201"/>
      <c r="CX4" s="201"/>
    </row>
    <row r="5" spans="1:102" s="205" customFormat="1" ht="20.100000000000001" customHeight="1">
      <c r="A5" s="204"/>
      <c r="B5" s="217"/>
      <c r="C5" s="680" t="s">
        <v>215</v>
      </c>
      <c r="D5" s="681"/>
      <c r="E5" s="682"/>
      <c r="F5" s="680" t="s">
        <v>216</v>
      </c>
      <c r="G5" s="681"/>
      <c r="H5" s="682"/>
      <c r="I5" s="680" t="s">
        <v>217</v>
      </c>
      <c r="J5" s="681"/>
      <c r="K5" s="682"/>
      <c r="L5" s="680" t="s">
        <v>218</v>
      </c>
      <c r="M5" s="681"/>
      <c r="N5" s="682"/>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row>
    <row r="6" spans="1:102" s="205" customFormat="1" ht="20.100000000000001" customHeight="1">
      <c r="A6" s="204"/>
      <c r="B6" s="218"/>
      <c r="C6" s="134">
        <v>45627</v>
      </c>
      <c r="D6" s="135">
        <v>45962</v>
      </c>
      <c r="E6" s="136">
        <v>45992</v>
      </c>
      <c r="F6" s="134">
        <f>C6</f>
        <v>45627</v>
      </c>
      <c r="G6" s="135">
        <f t="shared" ref="G6:H6" si="0">D6</f>
        <v>45962</v>
      </c>
      <c r="H6" s="136">
        <f t="shared" si="0"/>
        <v>45992</v>
      </c>
      <c r="I6" s="134">
        <f>C6</f>
        <v>45627</v>
      </c>
      <c r="J6" s="135">
        <f t="shared" ref="J6:K6" si="1">D6</f>
        <v>45962</v>
      </c>
      <c r="K6" s="136">
        <f t="shared" si="1"/>
        <v>45992</v>
      </c>
      <c r="L6" s="134">
        <f>C6</f>
        <v>45627</v>
      </c>
      <c r="M6" s="135">
        <f t="shared" ref="M6:N6" si="2">D6</f>
        <v>45962</v>
      </c>
      <c r="N6" s="136">
        <f t="shared" si="2"/>
        <v>45992</v>
      </c>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4"/>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c r="CU6" s="204"/>
      <c r="CV6" s="204"/>
      <c r="CW6" s="204"/>
      <c r="CX6" s="204"/>
    </row>
    <row r="7" spans="1:102" s="205" customFormat="1" ht="20.100000000000001" customHeight="1">
      <c r="A7" s="204"/>
      <c r="B7" s="169" t="s">
        <v>289</v>
      </c>
      <c r="C7" s="219">
        <v>95.873521890000006</v>
      </c>
      <c r="D7" s="220">
        <v>112.65696509999999</v>
      </c>
      <c r="E7" s="221">
        <v>120.27759764000001</v>
      </c>
      <c r="F7" s="222">
        <v>0.81000779432199077</v>
      </c>
      <c r="G7" s="223">
        <v>0.60247039266283242</v>
      </c>
      <c r="H7" s="224">
        <v>0.53062284458843478</v>
      </c>
      <c r="I7" s="222">
        <v>357.87584971599944</v>
      </c>
      <c r="J7" s="223">
        <v>246.71497224957992</v>
      </c>
      <c r="K7" s="224">
        <v>379.02973206388049</v>
      </c>
      <c r="L7" s="222">
        <v>2.8988222766956491</v>
      </c>
      <c r="M7" s="223">
        <v>1.4863846620700421</v>
      </c>
      <c r="N7" s="224">
        <v>2.0112183461132851</v>
      </c>
      <c r="O7" s="204"/>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c r="BF7" s="204"/>
      <c r="BG7" s="204"/>
      <c r="BH7" s="204"/>
      <c r="BI7" s="204"/>
      <c r="BJ7" s="204"/>
      <c r="BK7" s="204"/>
      <c r="BL7" s="204"/>
      <c r="BM7" s="204"/>
      <c r="BN7" s="204"/>
      <c r="BO7" s="204"/>
      <c r="BP7" s="204"/>
      <c r="BQ7" s="204"/>
      <c r="BR7" s="204"/>
      <c r="BS7" s="204"/>
      <c r="BT7" s="204"/>
      <c r="BU7" s="204"/>
      <c r="BV7" s="204"/>
      <c r="BW7" s="204"/>
      <c r="BX7" s="204"/>
      <c r="BY7" s="204"/>
      <c r="BZ7" s="204"/>
      <c r="CA7" s="204"/>
      <c r="CB7" s="204"/>
      <c r="CC7" s="204"/>
      <c r="CD7" s="204"/>
      <c r="CE7" s="204"/>
      <c r="CF7" s="204"/>
      <c r="CG7" s="204"/>
      <c r="CH7" s="204"/>
      <c r="CI7" s="204"/>
      <c r="CJ7" s="204"/>
      <c r="CK7" s="204"/>
      <c r="CL7" s="204"/>
      <c r="CM7" s="204"/>
      <c r="CN7" s="204"/>
      <c r="CO7" s="204"/>
      <c r="CP7" s="204"/>
      <c r="CQ7" s="204"/>
      <c r="CR7" s="204"/>
      <c r="CS7" s="204"/>
      <c r="CT7" s="204"/>
      <c r="CU7" s="204"/>
      <c r="CV7" s="204"/>
      <c r="CW7" s="204"/>
      <c r="CX7" s="204"/>
    </row>
    <row r="8" spans="1:102" s="208" customFormat="1" ht="20.100000000000001" customHeight="1">
      <c r="A8" s="204"/>
      <c r="B8" s="104" t="s">
        <v>47</v>
      </c>
      <c r="C8" s="105">
        <v>0</v>
      </c>
      <c r="D8" s="177">
        <v>0</v>
      </c>
      <c r="E8" s="178">
        <v>0</v>
      </c>
      <c r="F8" s="179" t="s">
        <v>292</v>
      </c>
      <c r="G8" s="180" t="s">
        <v>292</v>
      </c>
      <c r="H8" s="181" t="s">
        <v>292</v>
      </c>
      <c r="I8" s="179" t="s">
        <v>293</v>
      </c>
      <c r="J8" s="180" t="s">
        <v>293</v>
      </c>
      <c r="K8" s="181" t="s">
        <v>293</v>
      </c>
      <c r="L8" s="179" t="s">
        <v>293</v>
      </c>
      <c r="M8" s="180" t="s">
        <v>293</v>
      </c>
      <c r="N8" s="181" t="s">
        <v>293</v>
      </c>
      <c r="O8" s="207"/>
      <c r="P8" s="207"/>
      <c r="Q8" s="207"/>
      <c r="R8" s="207"/>
      <c r="S8" s="207"/>
      <c r="T8" s="207"/>
      <c r="U8" s="207"/>
      <c r="V8" s="207"/>
      <c r="W8" s="207"/>
      <c r="X8" s="207"/>
      <c r="Y8" s="207"/>
      <c r="Z8" s="207"/>
      <c r="AA8" s="207"/>
      <c r="AB8" s="207"/>
      <c r="AC8" s="207"/>
      <c r="AD8" s="207"/>
      <c r="AE8" s="207"/>
      <c r="AF8" s="207"/>
      <c r="AG8" s="207"/>
      <c r="AH8" s="207"/>
      <c r="AI8" s="207"/>
      <c r="AJ8" s="207"/>
      <c r="AK8" s="207"/>
      <c r="AL8" s="207"/>
      <c r="AM8" s="207"/>
      <c r="AN8" s="207"/>
      <c r="AO8" s="207"/>
      <c r="AP8" s="207"/>
      <c r="AQ8" s="207"/>
      <c r="AR8" s="207"/>
      <c r="AS8" s="207"/>
      <c r="AT8" s="207"/>
      <c r="AU8" s="207"/>
      <c r="AV8" s="207"/>
      <c r="AW8" s="207"/>
      <c r="AX8" s="207"/>
      <c r="AY8" s="207"/>
      <c r="AZ8" s="207"/>
      <c r="BA8" s="207"/>
      <c r="BB8" s="207"/>
      <c r="BC8" s="207"/>
      <c r="BD8" s="207"/>
      <c r="BE8" s="207"/>
      <c r="BF8" s="207"/>
      <c r="BG8" s="207"/>
      <c r="BH8" s="207"/>
      <c r="BI8" s="207"/>
      <c r="BJ8" s="207"/>
      <c r="BK8" s="207"/>
      <c r="BL8" s="207"/>
      <c r="BM8" s="207"/>
      <c r="BN8" s="207"/>
      <c r="BO8" s="207"/>
      <c r="BP8" s="207"/>
      <c r="BQ8" s="207"/>
      <c r="BR8" s="207"/>
      <c r="BS8" s="207"/>
      <c r="BT8" s="207"/>
      <c r="BU8" s="207"/>
      <c r="BV8" s="207"/>
      <c r="BW8" s="207"/>
      <c r="BX8" s="207"/>
      <c r="BY8" s="207"/>
      <c r="BZ8" s="207"/>
      <c r="CA8" s="207"/>
      <c r="CB8" s="207"/>
      <c r="CC8" s="207"/>
      <c r="CD8" s="207"/>
      <c r="CE8" s="207"/>
      <c r="CF8" s="207"/>
      <c r="CG8" s="207"/>
      <c r="CH8" s="207"/>
      <c r="CI8" s="207"/>
      <c r="CJ8" s="207"/>
      <c r="CK8" s="207"/>
      <c r="CL8" s="207"/>
      <c r="CM8" s="207"/>
      <c r="CN8" s="207"/>
      <c r="CO8" s="207"/>
      <c r="CP8" s="207"/>
      <c r="CQ8" s="207"/>
      <c r="CR8" s="207"/>
      <c r="CS8" s="207"/>
      <c r="CT8" s="207"/>
      <c r="CU8" s="207"/>
      <c r="CV8" s="207"/>
      <c r="CW8" s="207"/>
      <c r="CX8" s="207"/>
    </row>
    <row r="9" spans="1:102" s="208" customFormat="1" ht="20.100000000000001" customHeight="1">
      <c r="A9" s="204"/>
      <c r="B9" s="104" t="s">
        <v>69</v>
      </c>
      <c r="C9" s="105">
        <v>0</v>
      </c>
      <c r="D9" s="177">
        <v>0</v>
      </c>
      <c r="E9" s="178">
        <v>0</v>
      </c>
      <c r="F9" s="179" t="s">
        <v>292</v>
      </c>
      <c r="G9" s="180" t="s">
        <v>292</v>
      </c>
      <c r="H9" s="181" t="s">
        <v>292</v>
      </c>
      <c r="I9" s="179" t="s">
        <v>293</v>
      </c>
      <c r="J9" s="180" t="s">
        <v>293</v>
      </c>
      <c r="K9" s="181" t="s">
        <v>293</v>
      </c>
      <c r="L9" s="179" t="s">
        <v>293</v>
      </c>
      <c r="M9" s="180" t="s">
        <v>293</v>
      </c>
      <c r="N9" s="181" t="s">
        <v>293</v>
      </c>
      <c r="O9" s="207"/>
      <c r="P9" s="207"/>
      <c r="Q9" s="207"/>
      <c r="R9" s="207"/>
      <c r="S9" s="207"/>
      <c r="T9" s="207"/>
      <c r="U9" s="207"/>
      <c r="V9" s="207"/>
      <c r="W9" s="207"/>
      <c r="X9" s="207"/>
      <c r="Y9" s="207"/>
      <c r="Z9" s="207"/>
      <c r="AA9" s="207"/>
      <c r="AB9" s="207"/>
      <c r="AC9" s="207"/>
      <c r="AD9" s="207"/>
      <c r="AE9" s="207"/>
      <c r="AF9" s="207"/>
      <c r="AG9" s="207"/>
      <c r="AH9" s="207"/>
      <c r="AI9" s="207"/>
      <c r="AJ9" s="207"/>
      <c r="AK9" s="207"/>
      <c r="AL9" s="207"/>
      <c r="AM9" s="207"/>
      <c r="AN9" s="207"/>
      <c r="AO9" s="207"/>
      <c r="AP9" s="207"/>
      <c r="AQ9" s="207"/>
      <c r="AR9" s="207"/>
      <c r="AS9" s="207"/>
      <c r="AT9" s="207"/>
      <c r="AU9" s="207"/>
      <c r="AV9" s="207"/>
      <c r="AW9" s="207"/>
      <c r="AX9" s="207"/>
      <c r="AY9" s="207"/>
      <c r="AZ9" s="207"/>
      <c r="BA9" s="207"/>
      <c r="BB9" s="207"/>
      <c r="BC9" s="207"/>
      <c r="BD9" s="207"/>
      <c r="BE9" s="207"/>
      <c r="BF9" s="207"/>
      <c r="BG9" s="207"/>
      <c r="BH9" s="207"/>
      <c r="BI9" s="207"/>
      <c r="BJ9" s="207"/>
      <c r="BK9" s="207"/>
      <c r="BL9" s="207"/>
      <c r="BM9" s="207"/>
      <c r="BN9" s="207"/>
      <c r="BO9" s="207"/>
      <c r="BP9" s="207"/>
      <c r="BQ9" s="207"/>
      <c r="BR9" s="207"/>
      <c r="BS9" s="207"/>
      <c r="BT9" s="207"/>
      <c r="BU9" s="207"/>
      <c r="BV9" s="207"/>
      <c r="BW9" s="207"/>
      <c r="BX9" s="207"/>
      <c r="BY9" s="207"/>
      <c r="BZ9" s="207"/>
      <c r="CA9" s="207"/>
      <c r="CB9" s="207"/>
      <c r="CC9" s="207"/>
      <c r="CD9" s="207"/>
      <c r="CE9" s="207"/>
      <c r="CF9" s="207"/>
      <c r="CG9" s="207"/>
      <c r="CH9" s="207"/>
      <c r="CI9" s="207"/>
      <c r="CJ9" s="207"/>
      <c r="CK9" s="207"/>
      <c r="CL9" s="207"/>
      <c r="CM9" s="207"/>
      <c r="CN9" s="207"/>
      <c r="CO9" s="207"/>
      <c r="CP9" s="207"/>
      <c r="CQ9" s="207"/>
      <c r="CR9" s="207"/>
      <c r="CS9" s="207"/>
      <c r="CT9" s="207"/>
      <c r="CU9" s="207"/>
      <c r="CV9" s="207"/>
      <c r="CW9" s="207"/>
      <c r="CX9" s="207"/>
    </row>
    <row r="10" spans="1:102" s="208" customFormat="1" ht="20.100000000000001" customHeight="1">
      <c r="A10" s="204"/>
      <c r="B10" s="104" t="s">
        <v>43</v>
      </c>
      <c r="C10" s="105">
        <v>0</v>
      </c>
      <c r="D10" s="177">
        <v>0</v>
      </c>
      <c r="E10" s="178">
        <v>0</v>
      </c>
      <c r="F10" s="179" t="s">
        <v>292</v>
      </c>
      <c r="G10" s="180" t="s">
        <v>292</v>
      </c>
      <c r="H10" s="181" t="s">
        <v>292</v>
      </c>
      <c r="I10" s="179" t="s">
        <v>293</v>
      </c>
      <c r="J10" s="180" t="s">
        <v>293</v>
      </c>
      <c r="K10" s="181" t="s">
        <v>293</v>
      </c>
      <c r="L10" s="179" t="s">
        <v>293</v>
      </c>
      <c r="M10" s="180" t="s">
        <v>293</v>
      </c>
      <c r="N10" s="181" t="s">
        <v>293</v>
      </c>
      <c r="O10" s="207"/>
      <c r="P10" s="207"/>
      <c r="Q10" s="207"/>
      <c r="R10" s="207"/>
      <c r="S10" s="207"/>
      <c r="T10" s="207"/>
      <c r="U10" s="207"/>
      <c r="V10" s="207"/>
      <c r="W10" s="207"/>
      <c r="X10" s="207"/>
      <c r="Y10" s="207"/>
      <c r="Z10" s="207"/>
      <c r="AA10" s="207"/>
      <c r="AB10" s="207"/>
      <c r="AC10" s="207"/>
      <c r="AD10" s="207"/>
      <c r="AE10" s="207"/>
      <c r="AF10" s="207"/>
      <c r="AG10" s="207"/>
      <c r="AH10" s="207"/>
      <c r="AI10" s="207"/>
      <c r="AJ10" s="207"/>
      <c r="AK10" s="207"/>
      <c r="AL10" s="207"/>
      <c r="AM10" s="207"/>
      <c r="AN10" s="207"/>
      <c r="AO10" s="207"/>
      <c r="AP10" s="207"/>
      <c r="AQ10" s="207"/>
      <c r="AR10" s="207"/>
      <c r="AS10" s="207"/>
      <c r="AT10" s="207"/>
      <c r="AU10" s="207"/>
      <c r="AV10" s="207"/>
      <c r="AW10" s="207"/>
      <c r="AX10" s="207"/>
      <c r="AY10" s="207"/>
      <c r="AZ10" s="207"/>
      <c r="BA10" s="207"/>
      <c r="BB10" s="207"/>
      <c r="BC10" s="207"/>
      <c r="BD10" s="207"/>
      <c r="BE10" s="207"/>
      <c r="BF10" s="207"/>
      <c r="BG10" s="207"/>
      <c r="BH10" s="207"/>
      <c r="BI10" s="207"/>
      <c r="BJ10" s="207"/>
      <c r="BK10" s="207"/>
      <c r="BL10" s="207"/>
      <c r="BM10" s="207"/>
      <c r="BN10" s="207"/>
      <c r="BO10" s="207"/>
      <c r="BP10" s="207"/>
      <c r="BQ10" s="207"/>
      <c r="BR10" s="207"/>
      <c r="BS10" s="207"/>
      <c r="BT10" s="207"/>
      <c r="BU10" s="207"/>
      <c r="BV10" s="207"/>
      <c r="BW10" s="207"/>
      <c r="BX10" s="207"/>
      <c r="BY10" s="207"/>
      <c r="BZ10" s="207"/>
      <c r="CA10" s="207"/>
      <c r="CB10" s="207"/>
      <c r="CC10" s="207"/>
      <c r="CD10" s="207"/>
      <c r="CE10" s="207"/>
      <c r="CF10" s="207"/>
      <c r="CG10" s="207"/>
      <c r="CH10" s="207"/>
      <c r="CI10" s="207"/>
      <c r="CJ10" s="207"/>
      <c r="CK10" s="207"/>
      <c r="CL10" s="207"/>
      <c r="CM10" s="207"/>
      <c r="CN10" s="207"/>
      <c r="CO10" s="207"/>
      <c r="CP10" s="207"/>
      <c r="CQ10" s="207"/>
      <c r="CR10" s="207"/>
      <c r="CS10" s="207"/>
      <c r="CT10" s="207"/>
      <c r="CU10" s="207"/>
      <c r="CV10" s="207"/>
      <c r="CW10" s="207"/>
      <c r="CX10" s="207"/>
    </row>
    <row r="11" spans="1:102" s="208" customFormat="1" ht="20.100000000000001" customHeight="1">
      <c r="A11" s="204"/>
      <c r="B11" s="104" t="s">
        <v>33</v>
      </c>
      <c r="C11" s="105">
        <v>0</v>
      </c>
      <c r="D11" s="177">
        <v>0</v>
      </c>
      <c r="E11" s="178">
        <v>0</v>
      </c>
      <c r="F11" s="179" t="s">
        <v>292</v>
      </c>
      <c r="G11" s="180" t="s">
        <v>292</v>
      </c>
      <c r="H11" s="181" t="s">
        <v>292</v>
      </c>
      <c r="I11" s="179" t="s">
        <v>293</v>
      </c>
      <c r="J11" s="180" t="s">
        <v>293</v>
      </c>
      <c r="K11" s="181" t="s">
        <v>293</v>
      </c>
      <c r="L11" s="179" t="s">
        <v>293</v>
      </c>
      <c r="M11" s="180" t="s">
        <v>293</v>
      </c>
      <c r="N11" s="181" t="s">
        <v>293</v>
      </c>
      <c r="O11" s="207"/>
      <c r="P11" s="207"/>
      <c r="Q11" s="207"/>
      <c r="R11" s="207"/>
      <c r="S11" s="207"/>
      <c r="T11" s="207"/>
      <c r="U11" s="207"/>
      <c r="V11" s="207"/>
      <c r="W11" s="207"/>
      <c r="X11" s="207"/>
      <c r="Y11" s="207"/>
      <c r="Z11" s="207"/>
      <c r="AA11" s="207"/>
      <c r="AB11" s="207"/>
      <c r="AC11" s="207"/>
      <c r="AD11" s="207"/>
      <c r="AE11" s="207"/>
      <c r="AF11" s="207"/>
      <c r="AG11" s="207"/>
      <c r="AH11" s="207"/>
      <c r="AI11" s="207"/>
      <c r="AJ11" s="207"/>
      <c r="AK11" s="207"/>
      <c r="AL11" s="207"/>
      <c r="AM11" s="207"/>
      <c r="AN11" s="207"/>
      <c r="AO11" s="207"/>
      <c r="AP11" s="207"/>
      <c r="AQ11" s="207"/>
      <c r="AR11" s="207"/>
      <c r="AS11" s="207"/>
      <c r="AT11" s="207"/>
      <c r="AU11" s="207"/>
      <c r="AV11" s="207"/>
      <c r="AW11" s="207"/>
      <c r="AX11" s="207"/>
      <c r="AY11" s="207"/>
      <c r="AZ11" s="207"/>
      <c r="BA11" s="207"/>
      <c r="BB11" s="207"/>
      <c r="BC11" s="207"/>
      <c r="BD11" s="207"/>
      <c r="BE11" s="207"/>
      <c r="BF11" s="207"/>
      <c r="BG11" s="207"/>
      <c r="BH11" s="207"/>
      <c r="BI11" s="207"/>
      <c r="BJ11" s="207"/>
      <c r="BK11" s="207"/>
      <c r="BL11" s="207"/>
      <c r="BM11" s="207"/>
      <c r="BN11" s="207"/>
      <c r="BO11" s="207"/>
      <c r="BP11" s="207"/>
      <c r="BQ11" s="207"/>
      <c r="BR11" s="207"/>
      <c r="BS11" s="207"/>
      <c r="BT11" s="207"/>
      <c r="BU11" s="207"/>
      <c r="BV11" s="207"/>
      <c r="BW11" s="207"/>
      <c r="BX11" s="207"/>
      <c r="BY11" s="207"/>
      <c r="BZ11" s="207"/>
      <c r="CA11" s="207"/>
      <c r="CB11" s="207"/>
      <c r="CC11" s="207"/>
      <c r="CD11" s="207"/>
      <c r="CE11" s="207"/>
      <c r="CF11" s="207"/>
      <c r="CG11" s="207"/>
      <c r="CH11" s="207"/>
      <c r="CI11" s="207"/>
      <c r="CJ11" s="207"/>
      <c r="CK11" s="207"/>
      <c r="CL11" s="207"/>
      <c r="CM11" s="207"/>
      <c r="CN11" s="207"/>
      <c r="CO11" s="207"/>
      <c r="CP11" s="207"/>
      <c r="CQ11" s="207"/>
      <c r="CR11" s="207"/>
      <c r="CS11" s="207"/>
      <c r="CT11" s="207"/>
      <c r="CU11" s="207"/>
      <c r="CV11" s="207"/>
      <c r="CW11" s="207"/>
      <c r="CX11" s="207"/>
    </row>
    <row r="12" spans="1:102" s="208" customFormat="1" ht="20.100000000000001" customHeight="1">
      <c r="A12" s="204"/>
      <c r="B12" s="104" t="s">
        <v>55</v>
      </c>
      <c r="C12" s="105">
        <v>0</v>
      </c>
      <c r="D12" s="177">
        <v>0</v>
      </c>
      <c r="E12" s="178">
        <v>0</v>
      </c>
      <c r="F12" s="179" t="s">
        <v>292</v>
      </c>
      <c r="G12" s="180" t="s">
        <v>292</v>
      </c>
      <c r="H12" s="181" t="s">
        <v>292</v>
      </c>
      <c r="I12" s="179" t="s">
        <v>293</v>
      </c>
      <c r="J12" s="180" t="s">
        <v>293</v>
      </c>
      <c r="K12" s="181" t="s">
        <v>293</v>
      </c>
      <c r="L12" s="179" t="s">
        <v>293</v>
      </c>
      <c r="M12" s="180" t="s">
        <v>293</v>
      </c>
      <c r="N12" s="181" t="s">
        <v>293</v>
      </c>
      <c r="O12" s="207"/>
      <c r="P12" s="207"/>
      <c r="Q12" s="207"/>
      <c r="R12" s="207"/>
      <c r="S12" s="207"/>
      <c r="T12" s="207"/>
      <c r="U12" s="207"/>
      <c r="V12" s="207"/>
      <c r="W12" s="207"/>
      <c r="X12" s="207"/>
      <c r="Y12" s="207"/>
      <c r="Z12" s="207"/>
      <c r="AA12" s="207"/>
      <c r="AB12" s="207"/>
      <c r="AC12" s="207"/>
      <c r="AD12" s="207"/>
      <c r="AE12" s="207"/>
      <c r="AF12" s="207"/>
      <c r="AG12" s="207"/>
      <c r="AH12" s="207"/>
      <c r="AI12" s="207"/>
      <c r="AJ12" s="207"/>
      <c r="AK12" s="207"/>
      <c r="AL12" s="207"/>
      <c r="AM12" s="207"/>
      <c r="AN12" s="207"/>
      <c r="AO12" s="207"/>
      <c r="AP12" s="207"/>
      <c r="AQ12" s="207"/>
      <c r="AR12" s="207"/>
      <c r="AS12" s="207"/>
      <c r="AT12" s="207"/>
      <c r="AU12" s="207"/>
      <c r="AV12" s="207"/>
      <c r="AW12" s="207"/>
      <c r="AX12" s="207"/>
      <c r="AY12" s="207"/>
      <c r="AZ12" s="207"/>
      <c r="BA12" s="207"/>
      <c r="BB12" s="207"/>
      <c r="BC12" s="207"/>
      <c r="BD12" s="207"/>
      <c r="BE12" s="207"/>
      <c r="BF12" s="207"/>
      <c r="BG12" s="207"/>
      <c r="BH12" s="207"/>
      <c r="BI12" s="207"/>
      <c r="BJ12" s="207"/>
      <c r="BK12" s="207"/>
      <c r="BL12" s="207"/>
      <c r="BM12" s="207"/>
      <c r="BN12" s="207"/>
      <c r="BO12" s="207"/>
      <c r="BP12" s="207"/>
      <c r="BQ12" s="207"/>
      <c r="BR12" s="207"/>
      <c r="BS12" s="207"/>
      <c r="BT12" s="207"/>
      <c r="BU12" s="207"/>
      <c r="BV12" s="207"/>
      <c r="BW12" s="207"/>
      <c r="BX12" s="207"/>
      <c r="BY12" s="207"/>
      <c r="BZ12" s="207"/>
      <c r="CA12" s="207"/>
      <c r="CB12" s="207"/>
      <c r="CC12" s="207"/>
      <c r="CD12" s="207"/>
      <c r="CE12" s="207"/>
      <c r="CF12" s="207"/>
      <c r="CG12" s="207"/>
      <c r="CH12" s="207"/>
      <c r="CI12" s="207"/>
      <c r="CJ12" s="207"/>
      <c r="CK12" s="207"/>
      <c r="CL12" s="207"/>
      <c r="CM12" s="207"/>
      <c r="CN12" s="207"/>
      <c r="CO12" s="207"/>
      <c r="CP12" s="207"/>
      <c r="CQ12" s="207"/>
      <c r="CR12" s="207"/>
      <c r="CS12" s="207"/>
      <c r="CT12" s="207"/>
      <c r="CU12" s="207"/>
      <c r="CV12" s="207"/>
      <c r="CW12" s="207"/>
      <c r="CX12" s="207"/>
    </row>
    <row r="13" spans="1:102" s="208" customFormat="1" ht="20.100000000000001" customHeight="1">
      <c r="A13" s="204"/>
      <c r="B13" s="104" t="s">
        <v>70</v>
      </c>
      <c r="C13" s="105">
        <v>0</v>
      </c>
      <c r="D13" s="177">
        <v>0</v>
      </c>
      <c r="E13" s="178">
        <v>0</v>
      </c>
      <c r="F13" s="179" t="s">
        <v>292</v>
      </c>
      <c r="G13" s="180" t="s">
        <v>292</v>
      </c>
      <c r="H13" s="181" t="s">
        <v>292</v>
      </c>
      <c r="I13" s="179" t="s">
        <v>293</v>
      </c>
      <c r="J13" s="180" t="s">
        <v>293</v>
      </c>
      <c r="K13" s="181" t="s">
        <v>293</v>
      </c>
      <c r="L13" s="179" t="s">
        <v>293</v>
      </c>
      <c r="M13" s="180" t="s">
        <v>293</v>
      </c>
      <c r="N13" s="181" t="s">
        <v>293</v>
      </c>
      <c r="O13" s="207"/>
      <c r="P13" s="207"/>
      <c r="Q13" s="207"/>
      <c r="R13" s="207"/>
      <c r="S13" s="207"/>
      <c r="T13" s="207"/>
      <c r="U13" s="207"/>
      <c r="V13" s="207"/>
      <c r="W13" s="207"/>
      <c r="X13" s="207"/>
      <c r="Y13" s="207"/>
      <c r="Z13" s="207"/>
      <c r="AA13" s="207"/>
      <c r="AB13" s="207"/>
      <c r="AC13" s="207"/>
      <c r="AD13" s="207"/>
      <c r="AE13" s="207"/>
      <c r="AF13" s="207"/>
      <c r="AG13" s="207"/>
      <c r="AH13" s="207"/>
      <c r="AI13" s="207"/>
      <c r="AJ13" s="207"/>
      <c r="AK13" s="207"/>
      <c r="AL13" s="207"/>
      <c r="AM13" s="207"/>
      <c r="AN13" s="207"/>
      <c r="AO13" s="207"/>
      <c r="AP13" s="207"/>
      <c r="AQ13" s="207"/>
      <c r="AR13" s="207"/>
      <c r="AS13" s="207"/>
      <c r="AT13" s="207"/>
      <c r="AU13" s="207"/>
      <c r="AV13" s="207"/>
      <c r="AW13" s="207"/>
      <c r="AX13" s="207"/>
      <c r="AY13" s="207"/>
      <c r="AZ13" s="207"/>
      <c r="BA13" s="207"/>
      <c r="BB13" s="207"/>
      <c r="BC13" s="207"/>
      <c r="BD13" s="207"/>
      <c r="BE13" s="207"/>
      <c r="BF13" s="207"/>
      <c r="BG13" s="207"/>
      <c r="BH13" s="207"/>
      <c r="BI13" s="207"/>
      <c r="BJ13" s="207"/>
      <c r="BK13" s="207"/>
      <c r="BL13" s="207"/>
      <c r="BM13" s="207"/>
      <c r="BN13" s="207"/>
      <c r="BO13" s="207"/>
      <c r="BP13" s="207"/>
      <c r="BQ13" s="207"/>
      <c r="BR13" s="207"/>
      <c r="BS13" s="207"/>
      <c r="BT13" s="207"/>
      <c r="BU13" s="207"/>
      <c r="BV13" s="207"/>
      <c r="BW13" s="207"/>
      <c r="BX13" s="207"/>
      <c r="BY13" s="207"/>
      <c r="BZ13" s="207"/>
      <c r="CA13" s="207"/>
      <c r="CB13" s="207"/>
      <c r="CC13" s="207"/>
      <c r="CD13" s="207"/>
      <c r="CE13" s="207"/>
      <c r="CF13" s="207"/>
      <c r="CG13" s="207"/>
      <c r="CH13" s="207"/>
      <c r="CI13" s="207"/>
      <c r="CJ13" s="207"/>
      <c r="CK13" s="207"/>
      <c r="CL13" s="207"/>
      <c r="CM13" s="207"/>
      <c r="CN13" s="207"/>
      <c r="CO13" s="207"/>
      <c r="CP13" s="207"/>
      <c r="CQ13" s="207"/>
      <c r="CR13" s="207"/>
      <c r="CS13" s="207"/>
      <c r="CT13" s="207"/>
      <c r="CU13" s="207"/>
      <c r="CV13" s="207"/>
      <c r="CW13" s="207"/>
      <c r="CX13" s="207"/>
    </row>
    <row r="14" spans="1:102" s="208" customFormat="1" ht="20.100000000000001" customHeight="1">
      <c r="A14" s="204"/>
      <c r="B14" s="104" t="s">
        <v>57</v>
      </c>
      <c r="C14" s="105">
        <v>0</v>
      </c>
      <c r="D14" s="177">
        <v>0</v>
      </c>
      <c r="E14" s="178">
        <v>0</v>
      </c>
      <c r="F14" s="179" t="s">
        <v>292</v>
      </c>
      <c r="G14" s="180" t="s">
        <v>292</v>
      </c>
      <c r="H14" s="181" t="s">
        <v>292</v>
      </c>
      <c r="I14" s="179" t="s">
        <v>293</v>
      </c>
      <c r="J14" s="180" t="s">
        <v>293</v>
      </c>
      <c r="K14" s="181" t="s">
        <v>293</v>
      </c>
      <c r="L14" s="179" t="s">
        <v>293</v>
      </c>
      <c r="M14" s="180" t="s">
        <v>293</v>
      </c>
      <c r="N14" s="181" t="s">
        <v>293</v>
      </c>
      <c r="O14" s="207"/>
      <c r="P14" s="207"/>
      <c r="Q14" s="207"/>
      <c r="R14" s="207"/>
      <c r="S14" s="207"/>
      <c r="T14" s="207"/>
      <c r="U14" s="207"/>
      <c r="V14" s="207"/>
      <c r="W14" s="207"/>
      <c r="X14" s="207"/>
      <c r="Y14" s="207"/>
      <c r="Z14" s="207"/>
      <c r="AA14" s="207"/>
      <c r="AB14" s="207"/>
      <c r="AC14" s="207"/>
      <c r="AD14" s="207"/>
      <c r="AE14" s="207"/>
      <c r="AF14" s="207"/>
      <c r="AG14" s="207"/>
      <c r="AH14" s="207"/>
      <c r="AI14" s="207"/>
      <c r="AJ14" s="207"/>
      <c r="AK14" s="207"/>
      <c r="AL14" s="207"/>
      <c r="AM14" s="207"/>
      <c r="AN14" s="207"/>
      <c r="AO14" s="207"/>
      <c r="AP14" s="207"/>
      <c r="AQ14" s="207"/>
      <c r="AR14" s="207"/>
      <c r="AS14" s="207"/>
      <c r="AT14" s="207"/>
      <c r="AU14" s="207"/>
      <c r="AV14" s="207"/>
      <c r="AW14" s="207"/>
      <c r="AX14" s="207"/>
      <c r="AY14" s="207"/>
      <c r="AZ14" s="207"/>
      <c r="BA14" s="207"/>
      <c r="BB14" s="207"/>
      <c r="BC14" s="207"/>
      <c r="BD14" s="207"/>
      <c r="BE14" s="207"/>
      <c r="BF14" s="207"/>
      <c r="BG14" s="207"/>
      <c r="BH14" s="207"/>
      <c r="BI14" s="207"/>
      <c r="BJ14" s="207"/>
      <c r="BK14" s="207"/>
      <c r="BL14" s="207"/>
      <c r="BM14" s="207"/>
      <c r="BN14" s="207"/>
      <c r="BO14" s="207"/>
      <c r="BP14" s="207"/>
      <c r="BQ14" s="207"/>
      <c r="BR14" s="207"/>
      <c r="BS14" s="207"/>
      <c r="BT14" s="207"/>
      <c r="BU14" s="207"/>
      <c r="BV14" s="207"/>
      <c r="BW14" s="207"/>
      <c r="BX14" s="207"/>
      <c r="BY14" s="207"/>
      <c r="BZ14" s="207"/>
      <c r="CA14" s="207"/>
      <c r="CB14" s="207"/>
      <c r="CC14" s="207"/>
      <c r="CD14" s="207"/>
      <c r="CE14" s="207"/>
      <c r="CF14" s="207"/>
      <c r="CG14" s="207"/>
      <c r="CH14" s="207"/>
      <c r="CI14" s="207"/>
      <c r="CJ14" s="207"/>
      <c r="CK14" s="207"/>
      <c r="CL14" s="207"/>
      <c r="CM14" s="207"/>
      <c r="CN14" s="207"/>
      <c r="CO14" s="207"/>
      <c r="CP14" s="207"/>
      <c r="CQ14" s="207"/>
      <c r="CR14" s="207"/>
      <c r="CS14" s="207"/>
      <c r="CT14" s="207"/>
      <c r="CU14" s="207"/>
      <c r="CV14" s="207"/>
      <c r="CW14" s="207"/>
      <c r="CX14" s="207"/>
    </row>
    <row r="15" spans="1:102" s="208" customFormat="1" ht="20.100000000000001" customHeight="1">
      <c r="A15" s="204"/>
      <c r="B15" s="104" t="s">
        <v>223</v>
      </c>
      <c r="C15" s="105">
        <v>0</v>
      </c>
      <c r="D15" s="177">
        <v>0</v>
      </c>
      <c r="E15" s="178">
        <v>0</v>
      </c>
      <c r="F15" s="179" t="s">
        <v>292</v>
      </c>
      <c r="G15" s="180" t="s">
        <v>292</v>
      </c>
      <c r="H15" s="181" t="s">
        <v>292</v>
      </c>
      <c r="I15" s="179" t="s">
        <v>293</v>
      </c>
      <c r="J15" s="180" t="s">
        <v>293</v>
      </c>
      <c r="K15" s="181" t="s">
        <v>293</v>
      </c>
      <c r="L15" s="179" t="s">
        <v>293</v>
      </c>
      <c r="M15" s="180" t="s">
        <v>293</v>
      </c>
      <c r="N15" s="181" t="s">
        <v>293</v>
      </c>
      <c r="O15" s="207"/>
      <c r="P15" s="207"/>
      <c r="Q15" s="207"/>
      <c r="R15" s="207"/>
      <c r="S15" s="207"/>
      <c r="T15" s="207"/>
      <c r="U15" s="207"/>
      <c r="V15" s="207"/>
      <c r="W15" s="207"/>
      <c r="X15" s="207"/>
      <c r="Y15" s="207"/>
      <c r="Z15" s="207"/>
      <c r="AA15" s="207"/>
      <c r="AB15" s="207"/>
      <c r="AC15" s="207"/>
      <c r="AD15" s="207"/>
      <c r="AE15" s="207"/>
      <c r="AF15" s="207"/>
      <c r="AG15" s="207"/>
      <c r="AH15" s="207"/>
      <c r="AI15" s="207"/>
      <c r="AJ15" s="207"/>
      <c r="AK15" s="207"/>
      <c r="AL15" s="207"/>
      <c r="AM15" s="207"/>
      <c r="AN15" s="207"/>
      <c r="AO15" s="207"/>
      <c r="AP15" s="207"/>
      <c r="AQ15" s="207"/>
      <c r="AR15" s="207"/>
      <c r="AS15" s="207"/>
      <c r="AT15" s="207"/>
      <c r="AU15" s="207"/>
      <c r="AV15" s="207"/>
      <c r="AW15" s="207"/>
      <c r="AX15" s="207"/>
      <c r="AY15" s="207"/>
      <c r="AZ15" s="207"/>
      <c r="BA15" s="207"/>
      <c r="BB15" s="207"/>
      <c r="BC15" s="207"/>
      <c r="BD15" s="207"/>
      <c r="BE15" s="207"/>
      <c r="BF15" s="207"/>
      <c r="BG15" s="207"/>
      <c r="BH15" s="207"/>
      <c r="BI15" s="207"/>
      <c r="BJ15" s="207"/>
      <c r="BK15" s="207"/>
      <c r="BL15" s="207"/>
      <c r="BM15" s="207"/>
      <c r="BN15" s="207"/>
      <c r="BO15" s="207"/>
      <c r="BP15" s="207"/>
      <c r="BQ15" s="207"/>
      <c r="BR15" s="207"/>
      <c r="BS15" s="207"/>
      <c r="BT15" s="207"/>
      <c r="BU15" s="207"/>
      <c r="BV15" s="207"/>
      <c r="BW15" s="207"/>
      <c r="BX15" s="207"/>
      <c r="BY15" s="207"/>
      <c r="BZ15" s="207"/>
      <c r="CA15" s="207"/>
      <c r="CB15" s="207"/>
      <c r="CC15" s="207"/>
      <c r="CD15" s="207"/>
      <c r="CE15" s="207"/>
      <c r="CF15" s="207"/>
      <c r="CG15" s="207"/>
      <c r="CH15" s="207"/>
      <c r="CI15" s="207"/>
      <c r="CJ15" s="207"/>
      <c r="CK15" s="207"/>
      <c r="CL15" s="207"/>
      <c r="CM15" s="207"/>
      <c r="CN15" s="207"/>
      <c r="CO15" s="207"/>
      <c r="CP15" s="207"/>
      <c r="CQ15" s="207"/>
      <c r="CR15" s="207"/>
      <c r="CS15" s="207"/>
      <c r="CT15" s="207"/>
      <c r="CU15" s="207"/>
      <c r="CV15" s="207"/>
      <c r="CW15" s="207"/>
      <c r="CX15" s="207"/>
    </row>
    <row r="16" spans="1:102" s="208" customFormat="1" ht="20.100000000000001" customHeight="1">
      <c r="A16" s="204"/>
      <c r="B16" s="104" t="s">
        <v>37</v>
      </c>
      <c r="C16" s="105">
        <v>0</v>
      </c>
      <c r="D16" s="177">
        <v>0</v>
      </c>
      <c r="E16" s="178">
        <v>0</v>
      </c>
      <c r="F16" s="179" t="s">
        <v>292</v>
      </c>
      <c r="G16" s="180" t="s">
        <v>292</v>
      </c>
      <c r="H16" s="181" t="s">
        <v>292</v>
      </c>
      <c r="I16" s="179" t="s">
        <v>293</v>
      </c>
      <c r="J16" s="180" t="s">
        <v>293</v>
      </c>
      <c r="K16" s="181" t="s">
        <v>293</v>
      </c>
      <c r="L16" s="179" t="s">
        <v>293</v>
      </c>
      <c r="M16" s="180" t="s">
        <v>293</v>
      </c>
      <c r="N16" s="181" t="s">
        <v>293</v>
      </c>
      <c r="O16" s="207"/>
      <c r="P16" s="207"/>
      <c r="Q16" s="207"/>
      <c r="R16" s="207"/>
      <c r="S16" s="207"/>
      <c r="T16" s="207"/>
      <c r="U16" s="207"/>
      <c r="V16" s="207"/>
      <c r="W16" s="207"/>
      <c r="X16" s="207"/>
      <c r="Y16" s="207"/>
      <c r="Z16" s="207"/>
      <c r="AA16" s="207"/>
      <c r="AB16" s="207"/>
      <c r="AC16" s="207"/>
      <c r="AD16" s="207"/>
      <c r="AE16" s="207"/>
      <c r="AF16" s="207"/>
      <c r="AG16" s="207"/>
      <c r="AH16" s="207"/>
      <c r="AI16" s="207"/>
      <c r="AJ16" s="207"/>
      <c r="AK16" s="207"/>
      <c r="AL16" s="207"/>
      <c r="AM16" s="207"/>
      <c r="AN16" s="207"/>
      <c r="AO16" s="207"/>
      <c r="AP16" s="207"/>
      <c r="AQ16" s="207"/>
      <c r="AR16" s="207"/>
      <c r="AS16" s="207"/>
      <c r="AT16" s="207"/>
      <c r="AU16" s="207"/>
      <c r="AV16" s="207"/>
      <c r="AW16" s="207"/>
      <c r="AX16" s="207"/>
      <c r="AY16" s="207"/>
      <c r="AZ16" s="207"/>
      <c r="BA16" s="207"/>
      <c r="BB16" s="207"/>
      <c r="BC16" s="207"/>
      <c r="BD16" s="207"/>
      <c r="BE16" s="207"/>
      <c r="BF16" s="207"/>
      <c r="BG16" s="207"/>
      <c r="BH16" s="207"/>
      <c r="BI16" s="207"/>
      <c r="BJ16" s="207"/>
      <c r="BK16" s="207"/>
      <c r="BL16" s="207"/>
      <c r="BM16" s="207"/>
      <c r="BN16" s="207"/>
      <c r="BO16" s="207"/>
      <c r="BP16" s="207"/>
      <c r="BQ16" s="207"/>
      <c r="BR16" s="207"/>
      <c r="BS16" s="207"/>
      <c r="BT16" s="207"/>
      <c r="BU16" s="207"/>
      <c r="BV16" s="207"/>
      <c r="BW16" s="207"/>
      <c r="BX16" s="207"/>
      <c r="BY16" s="207"/>
      <c r="BZ16" s="207"/>
      <c r="CA16" s="207"/>
      <c r="CB16" s="207"/>
      <c r="CC16" s="207"/>
      <c r="CD16" s="207"/>
      <c r="CE16" s="207"/>
      <c r="CF16" s="207"/>
      <c r="CG16" s="207"/>
      <c r="CH16" s="207"/>
      <c r="CI16" s="207"/>
      <c r="CJ16" s="207"/>
      <c r="CK16" s="207"/>
      <c r="CL16" s="207"/>
      <c r="CM16" s="207"/>
      <c r="CN16" s="207"/>
      <c r="CO16" s="207"/>
      <c r="CP16" s="207"/>
      <c r="CQ16" s="207"/>
      <c r="CR16" s="207"/>
      <c r="CS16" s="207"/>
      <c r="CT16" s="207"/>
      <c r="CU16" s="207"/>
      <c r="CV16" s="207"/>
      <c r="CW16" s="207"/>
      <c r="CX16" s="207"/>
    </row>
    <row r="17" spans="1:102" s="208" customFormat="1" ht="20.100000000000001" customHeight="1">
      <c r="A17" s="204"/>
      <c r="B17" s="104" t="s">
        <v>35</v>
      </c>
      <c r="C17" s="105">
        <v>0</v>
      </c>
      <c r="D17" s="177">
        <v>0</v>
      </c>
      <c r="E17" s="178">
        <v>0</v>
      </c>
      <c r="F17" s="179" t="s">
        <v>292</v>
      </c>
      <c r="G17" s="180" t="s">
        <v>292</v>
      </c>
      <c r="H17" s="181" t="s">
        <v>292</v>
      </c>
      <c r="I17" s="179" t="s">
        <v>293</v>
      </c>
      <c r="J17" s="180" t="s">
        <v>293</v>
      </c>
      <c r="K17" s="181" t="s">
        <v>293</v>
      </c>
      <c r="L17" s="179" t="s">
        <v>293</v>
      </c>
      <c r="M17" s="180" t="s">
        <v>293</v>
      </c>
      <c r="N17" s="181" t="s">
        <v>293</v>
      </c>
      <c r="O17" s="207"/>
      <c r="P17" s="207"/>
      <c r="Q17" s="207"/>
      <c r="R17" s="207"/>
      <c r="S17" s="207"/>
      <c r="T17" s="207"/>
      <c r="U17" s="207"/>
      <c r="V17" s="207"/>
      <c r="W17" s="207"/>
      <c r="X17" s="207"/>
      <c r="Y17" s="207"/>
      <c r="Z17" s="207"/>
      <c r="AA17" s="207"/>
      <c r="AB17" s="207"/>
      <c r="AC17" s="207"/>
      <c r="AD17" s="207"/>
      <c r="AE17" s="207"/>
      <c r="AF17" s="207"/>
      <c r="AG17" s="207"/>
      <c r="AH17" s="207"/>
      <c r="AI17" s="207"/>
      <c r="AJ17" s="207"/>
      <c r="AK17" s="207"/>
      <c r="AL17" s="207"/>
      <c r="AM17" s="207"/>
      <c r="AN17" s="207"/>
      <c r="AO17" s="207"/>
      <c r="AP17" s="207"/>
      <c r="AQ17" s="207"/>
      <c r="AR17" s="207"/>
      <c r="AS17" s="207"/>
      <c r="AT17" s="207"/>
      <c r="AU17" s="207"/>
      <c r="AV17" s="207"/>
      <c r="AW17" s="207"/>
      <c r="AX17" s="207"/>
      <c r="AY17" s="207"/>
      <c r="AZ17" s="207"/>
      <c r="BA17" s="207"/>
      <c r="BB17" s="207"/>
      <c r="BC17" s="207"/>
      <c r="BD17" s="207"/>
      <c r="BE17" s="207"/>
      <c r="BF17" s="207"/>
      <c r="BG17" s="207"/>
      <c r="BH17" s="207"/>
      <c r="BI17" s="207"/>
      <c r="BJ17" s="207"/>
      <c r="BK17" s="207"/>
      <c r="BL17" s="207"/>
      <c r="BM17" s="207"/>
      <c r="BN17" s="207"/>
      <c r="BO17" s="207"/>
      <c r="BP17" s="207"/>
      <c r="BQ17" s="207"/>
      <c r="BR17" s="207"/>
      <c r="BS17" s="207"/>
      <c r="BT17" s="207"/>
      <c r="BU17" s="207"/>
      <c r="BV17" s="207"/>
      <c r="BW17" s="207"/>
      <c r="BX17" s="207"/>
      <c r="BY17" s="207"/>
      <c r="BZ17" s="207"/>
      <c r="CA17" s="207"/>
      <c r="CB17" s="207"/>
      <c r="CC17" s="207"/>
      <c r="CD17" s="207"/>
      <c r="CE17" s="207"/>
      <c r="CF17" s="207"/>
      <c r="CG17" s="207"/>
      <c r="CH17" s="207"/>
      <c r="CI17" s="207"/>
      <c r="CJ17" s="207"/>
      <c r="CK17" s="207"/>
      <c r="CL17" s="207"/>
      <c r="CM17" s="207"/>
      <c r="CN17" s="207"/>
      <c r="CO17" s="207"/>
      <c r="CP17" s="207"/>
      <c r="CQ17" s="207"/>
      <c r="CR17" s="207"/>
      <c r="CS17" s="207"/>
      <c r="CT17" s="207"/>
      <c r="CU17" s="207"/>
      <c r="CV17" s="207"/>
      <c r="CW17" s="207"/>
      <c r="CX17" s="207"/>
    </row>
    <row r="18" spans="1:102" s="208" customFormat="1" ht="20.100000000000001" customHeight="1">
      <c r="A18" s="204"/>
      <c r="B18" s="104" t="s">
        <v>32</v>
      </c>
      <c r="C18" s="105">
        <v>0</v>
      </c>
      <c r="D18" s="177">
        <v>0</v>
      </c>
      <c r="E18" s="178">
        <v>0</v>
      </c>
      <c r="F18" s="179" t="s">
        <v>292</v>
      </c>
      <c r="G18" s="180" t="s">
        <v>292</v>
      </c>
      <c r="H18" s="181" t="s">
        <v>292</v>
      </c>
      <c r="I18" s="179" t="s">
        <v>293</v>
      </c>
      <c r="J18" s="180" t="s">
        <v>293</v>
      </c>
      <c r="K18" s="181" t="s">
        <v>293</v>
      </c>
      <c r="L18" s="179" t="s">
        <v>293</v>
      </c>
      <c r="M18" s="180" t="s">
        <v>293</v>
      </c>
      <c r="N18" s="181" t="s">
        <v>293</v>
      </c>
      <c r="O18" s="207"/>
      <c r="P18" s="207"/>
      <c r="Q18" s="207"/>
      <c r="R18" s="207"/>
      <c r="S18" s="207"/>
      <c r="T18" s="207"/>
      <c r="U18" s="207"/>
      <c r="V18" s="207"/>
      <c r="W18" s="207"/>
      <c r="X18" s="207"/>
      <c r="Y18" s="207"/>
      <c r="Z18" s="207"/>
      <c r="AA18" s="207"/>
      <c r="AB18" s="207"/>
      <c r="AC18" s="207"/>
      <c r="AD18" s="207"/>
      <c r="AE18" s="207"/>
      <c r="AF18" s="207"/>
      <c r="AG18" s="207"/>
      <c r="AH18" s="207"/>
      <c r="AI18" s="207"/>
      <c r="AJ18" s="207"/>
      <c r="AK18" s="207"/>
      <c r="AL18" s="207"/>
      <c r="AM18" s="207"/>
      <c r="AN18" s="207"/>
      <c r="AO18" s="207"/>
      <c r="AP18" s="207"/>
      <c r="AQ18" s="207"/>
      <c r="AR18" s="207"/>
      <c r="AS18" s="207"/>
      <c r="AT18" s="207"/>
      <c r="AU18" s="207"/>
      <c r="AV18" s="207"/>
      <c r="AW18" s="207"/>
      <c r="AX18" s="207"/>
      <c r="AY18" s="207"/>
      <c r="AZ18" s="207"/>
      <c r="BA18" s="207"/>
      <c r="BB18" s="207"/>
      <c r="BC18" s="207"/>
      <c r="BD18" s="207"/>
      <c r="BE18" s="207"/>
      <c r="BF18" s="207"/>
      <c r="BG18" s="207"/>
      <c r="BH18" s="207"/>
      <c r="BI18" s="207"/>
      <c r="BJ18" s="207"/>
      <c r="BK18" s="207"/>
      <c r="BL18" s="207"/>
      <c r="BM18" s="207"/>
      <c r="BN18" s="207"/>
      <c r="BO18" s="207"/>
      <c r="BP18" s="207"/>
      <c r="BQ18" s="207"/>
      <c r="BR18" s="207"/>
      <c r="BS18" s="207"/>
      <c r="BT18" s="207"/>
      <c r="BU18" s="207"/>
      <c r="BV18" s="207"/>
      <c r="BW18" s="207"/>
      <c r="BX18" s="207"/>
      <c r="BY18" s="207"/>
      <c r="BZ18" s="207"/>
      <c r="CA18" s="207"/>
      <c r="CB18" s="207"/>
      <c r="CC18" s="207"/>
      <c r="CD18" s="207"/>
      <c r="CE18" s="207"/>
      <c r="CF18" s="207"/>
      <c r="CG18" s="207"/>
      <c r="CH18" s="207"/>
      <c r="CI18" s="207"/>
      <c r="CJ18" s="207"/>
      <c r="CK18" s="207"/>
      <c r="CL18" s="207"/>
      <c r="CM18" s="207"/>
      <c r="CN18" s="207"/>
      <c r="CO18" s="207"/>
      <c r="CP18" s="207"/>
      <c r="CQ18" s="207"/>
      <c r="CR18" s="207"/>
      <c r="CS18" s="207"/>
      <c r="CT18" s="207"/>
      <c r="CU18" s="207"/>
      <c r="CV18" s="207"/>
      <c r="CW18" s="207"/>
      <c r="CX18" s="207"/>
    </row>
    <row r="19" spans="1:102" s="208" customFormat="1" ht="20.100000000000001" customHeight="1">
      <c r="A19" s="204"/>
      <c r="B19" s="104" t="s">
        <v>64</v>
      </c>
      <c r="C19" s="105">
        <v>0</v>
      </c>
      <c r="D19" s="177">
        <v>0</v>
      </c>
      <c r="E19" s="178">
        <v>0</v>
      </c>
      <c r="F19" s="179" t="s">
        <v>292</v>
      </c>
      <c r="G19" s="180" t="s">
        <v>292</v>
      </c>
      <c r="H19" s="181" t="s">
        <v>292</v>
      </c>
      <c r="I19" s="179" t="s">
        <v>293</v>
      </c>
      <c r="J19" s="180" t="s">
        <v>293</v>
      </c>
      <c r="K19" s="181" t="s">
        <v>293</v>
      </c>
      <c r="L19" s="179" t="s">
        <v>293</v>
      </c>
      <c r="M19" s="180" t="s">
        <v>293</v>
      </c>
      <c r="N19" s="181" t="s">
        <v>293</v>
      </c>
      <c r="O19" s="207"/>
      <c r="P19" s="207"/>
      <c r="Q19" s="207"/>
      <c r="R19" s="207"/>
      <c r="S19" s="207"/>
      <c r="T19" s="207"/>
      <c r="U19" s="207"/>
      <c r="V19" s="207"/>
      <c r="W19" s="207"/>
      <c r="X19" s="207"/>
      <c r="Y19" s="207"/>
      <c r="Z19" s="207"/>
      <c r="AA19" s="207"/>
      <c r="AB19" s="207"/>
      <c r="AC19" s="207"/>
      <c r="AD19" s="207"/>
      <c r="AE19" s="207"/>
      <c r="AF19" s="207"/>
      <c r="AG19" s="207"/>
      <c r="AH19" s="207"/>
      <c r="AI19" s="207"/>
      <c r="AJ19" s="207"/>
      <c r="AK19" s="207"/>
      <c r="AL19" s="207"/>
      <c r="AM19" s="207"/>
      <c r="AN19" s="207"/>
      <c r="AO19" s="207"/>
      <c r="AP19" s="207"/>
      <c r="AQ19" s="207"/>
      <c r="AR19" s="207"/>
      <c r="AS19" s="207"/>
      <c r="AT19" s="207"/>
      <c r="AU19" s="207"/>
      <c r="AV19" s="207"/>
      <c r="AW19" s="207"/>
      <c r="AX19" s="207"/>
      <c r="AY19" s="207"/>
      <c r="AZ19" s="207"/>
      <c r="BA19" s="207"/>
      <c r="BB19" s="207"/>
      <c r="BC19" s="207"/>
      <c r="BD19" s="207"/>
      <c r="BE19" s="207"/>
      <c r="BF19" s="207"/>
      <c r="BG19" s="207"/>
      <c r="BH19" s="207"/>
      <c r="BI19" s="207"/>
      <c r="BJ19" s="207"/>
      <c r="BK19" s="207"/>
      <c r="BL19" s="207"/>
      <c r="BM19" s="207"/>
      <c r="BN19" s="207"/>
      <c r="BO19" s="207"/>
      <c r="BP19" s="207"/>
      <c r="BQ19" s="207"/>
      <c r="BR19" s="207"/>
      <c r="BS19" s="207"/>
      <c r="BT19" s="207"/>
      <c r="BU19" s="207"/>
      <c r="BV19" s="207"/>
      <c r="BW19" s="207"/>
      <c r="BX19" s="207"/>
      <c r="BY19" s="207"/>
      <c r="BZ19" s="207"/>
      <c r="CA19" s="207"/>
      <c r="CB19" s="207"/>
      <c r="CC19" s="207"/>
      <c r="CD19" s="207"/>
      <c r="CE19" s="207"/>
      <c r="CF19" s="207"/>
      <c r="CG19" s="207"/>
      <c r="CH19" s="207"/>
      <c r="CI19" s="207"/>
      <c r="CJ19" s="207"/>
      <c r="CK19" s="207"/>
      <c r="CL19" s="207"/>
      <c r="CM19" s="207"/>
      <c r="CN19" s="207"/>
      <c r="CO19" s="207"/>
      <c r="CP19" s="207"/>
      <c r="CQ19" s="207"/>
      <c r="CR19" s="207"/>
      <c r="CS19" s="207"/>
      <c r="CT19" s="207"/>
      <c r="CU19" s="207"/>
      <c r="CV19" s="207"/>
      <c r="CW19" s="207"/>
      <c r="CX19" s="207"/>
    </row>
    <row r="20" spans="1:102" s="208" customFormat="1" ht="20.100000000000001" customHeight="1">
      <c r="A20" s="204"/>
      <c r="B20" s="104" t="s">
        <v>44</v>
      </c>
      <c r="C20" s="105">
        <v>84.79123989</v>
      </c>
      <c r="D20" s="177">
        <v>102.62350410000001</v>
      </c>
      <c r="E20" s="178">
        <v>110.23990864000001</v>
      </c>
      <c r="F20" s="179">
        <v>0.91587645257630879</v>
      </c>
      <c r="G20" s="180">
        <v>0.66137369402103663</v>
      </c>
      <c r="H20" s="181">
        <v>0.57893771672487127</v>
      </c>
      <c r="I20" s="179">
        <v>264.73873494526663</v>
      </c>
      <c r="J20" s="180">
        <v>229.51860787889808</v>
      </c>
      <c r="K20" s="181">
        <v>366.23430924122277</v>
      </c>
      <c r="L20" s="179">
        <v>2.4246797342121043</v>
      </c>
      <c r="M20" s="180">
        <v>1.5179756953943262</v>
      </c>
      <c r="N20" s="181">
        <v>2.1202685477842391</v>
      </c>
      <c r="O20" s="207"/>
      <c r="P20" s="207"/>
      <c r="Q20" s="207"/>
      <c r="R20" s="207"/>
      <c r="S20" s="207"/>
      <c r="T20" s="207"/>
      <c r="U20" s="207"/>
      <c r="V20" s="207"/>
      <c r="W20" s="207"/>
      <c r="X20" s="207"/>
      <c r="Y20" s="207"/>
      <c r="Z20" s="207"/>
      <c r="AA20" s="207"/>
      <c r="AB20" s="207"/>
      <c r="AC20" s="207"/>
      <c r="AD20" s="207"/>
      <c r="AE20" s="207"/>
      <c r="AF20" s="207"/>
      <c r="AG20" s="207"/>
      <c r="AH20" s="207"/>
      <c r="AI20" s="207"/>
      <c r="AJ20" s="207"/>
      <c r="AK20" s="207"/>
      <c r="AL20" s="207"/>
      <c r="AM20" s="207"/>
      <c r="AN20" s="207"/>
      <c r="AO20" s="207"/>
      <c r="AP20" s="207"/>
      <c r="AQ20" s="207"/>
      <c r="AR20" s="207"/>
      <c r="AS20" s="207"/>
      <c r="AT20" s="207"/>
      <c r="AU20" s="207"/>
      <c r="AV20" s="207"/>
      <c r="AW20" s="207"/>
      <c r="AX20" s="207"/>
      <c r="AY20" s="207"/>
      <c r="AZ20" s="207"/>
      <c r="BA20" s="207"/>
      <c r="BB20" s="207"/>
      <c r="BC20" s="207"/>
      <c r="BD20" s="207"/>
      <c r="BE20" s="207"/>
      <c r="BF20" s="207"/>
      <c r="BG20" s="207"/>
      <c r="BH20" s="207"/>
      <c r="BI20" s="207"/>
      <c r="BJ20" s="207"/>
      <c r="BK20" s="207"/>
      <c r="BL20" s="207"/>
      <c r="BM20" s="207"/>
      <c r="BN20" s="207"/>
      <c r="BO20" s="207"/>
      <c r="BP20" s="207"/>
      <c r="BQ20" s="207"/>
      <c r="BR20" s="207"/>
      <c r="BS20" s="207"/>
      <c r="BT20" s="207"/>
      <c r="BU20" s="207"/>
      <c r="BV20" s="207"/>
      <c r="BW20" s="207"/>
      <c r="BX20" s="207"/>
      <c r="BY20" s="207"/>
      <c r="BZ20" s="207"/>
      <c r="CA20" s="207"/>
      <c r="CB20" s="207"/>
      <c r="CC20" s="207"/>
      <c r="CD20" s="207"/>
      <c r="CE20" s="207"/>
      <c r="CF20" s="207"/>
      <c r="CG20" s="207"/>
      <c r="CH20" s="207"/>
      <c r="CI20" s="207"/>
      <c r="CJ20" s="207"/>
      <c r="CK20" s="207"/>
      <c r="CL20" s="207"/>
      <c r="CM20" s="207"/>
      <c r="CN20" s="207"/>
      <c r="CO20" s="207"/>
      <c r="CP20" s="207"/>
      <c r="CQ20" s="207"/>
      <c r="CR20" s="207"/>
      <c r="CS20" s="207"/>
      <c r="CT20" s="207"/>
      <c r="CU20" s="207"/>
      <c r="CV20" s="207"/>
      <c r="CW20" s="207"/>
      <c r="CX20" s="207"/>
    </row>
    <row r="21" spans="1:102" s="208" customFormat="1" ht="20.100000000000001" customHeight="1">
      <c r="A21" s="204"/>
      <c r="B21" s="104" t="s">
        <v>60</v>
      </c>
      <c r="C21" s="105">
        <v>0</v>
      </c>
      <c r="D21" s="177">
        <v>0</v>
      </c>
      <c r="E21" s="178">
        <v>0</v>
      </c>
      <c r="F21" s="179" t="s">
        <v>292</v>
      </c>
      <c r="G21" s="180" t="s">
        <v>292</v>
      </c>
      <c r="H21" s="181" t="s">
        <v>292</v>
      </c>
      <c r="I21" s="179" t="s">
        <v>293</v>
      </c>
      <c r="J21" s="180" t="s">
        <v>293</v>
      </c>
      <c r="K21" s="181" t="s">
        <v>293</v>
      </c>
      <c r="L21" s="179" t="s">
        <v>293</v>
      </c>
      <c r="M21" s="180" t="s">
        <v>293</v>
      </c>
      <c r="N21" s="181" t="s">
        <v>293</v>
      </c>
      <c r="O21" s="207"/>
      <c r="P21" s="207"/>
      <c r="Q21" s="207"/>
      <c r="R21" s="207"/>
      <c r="S21" s="207"/>
      <c r="T21" s="207"/>
      <c r="U21" s="207"/>
      <c r="V21" s="207"/>
      <c r="W21" s="207"/>
      <c r="X21" s="207"/>
      <c r="Y21" s="207"/>
      <c r="Z21" s="207"/>
      <c r="AA21" s="207"/>
      <c r="AB21" s="207"/>
      <c r="AC21" s="207"/>
      <c r="AD21" s="207"/>
      <c r="AE21" s="207"/>
      <c r="AF21" s="207"/>
      <c r="AG21" s="207"/>
      <c r="AH21" s="207"/>
      <c r="AI21" s="207"/>
      <c r="AJ21" s="207"/>
      <c r="AK21" s="207"/>
      <c r="AL21" s="207"/>
      <c r="AM21" s="207"/>
      <c r="AN21" s="207"/>
      <c r="AO21" s="207"/>
      <c r="AP21" s="207"/>
      <c r="AQ21" s="207"/>
      <c r="AR21" s="207"/>
      <c r="AS21" s="207"/>
      <c r="AT21" s="207"/>
      <c r="AU21" s="207"/>
      <c r="AV21" s="207"/>
      <c r="AW21" s="207"/>
      <c r="AX21" s="207"/>
      <c r="AY21" s="207"/>
      <c r="AZ21" s="207"/>
      <c r="BA21" s="207"/>
      <c r="BB21" s="207"/>
      <c r="BC21" s="207"/>
      <c r="BD21" s="207"/>
      <c r="BE21" s="207"/>
      <c r="BF21" s="207"/>
      <c r="BG21" s="207"/>
      <c r="BH21" s="207"/>
      <c r="BI21" s="207"/>
      <c r="BJ21" s="207"/>
      <c r="BK21" s="207"/>
      <c r="BL21" s="207"/>
      <c r="BM21" s="207"/>
      <c r="BN21" s="207"/>
      <c r="BO21" s="207"/>
      <c r="BP21" s="207"/>
      <c r="BQ21" s="207"/>
      <c r="BR21" s="207"/>
      <c r="BS21" s="207"/>
      <c r="BT21" s="207"/>
      <c r="BU21" s="207"/>
      <c r="BV21" s="207"/>
      <c r="BW21" s="207"/>
      <c r="BX21" s="207"/>
      <c r="BY21" s="207"/>
      <c r="BZ21" s="207"/>
      <c r="CA21" s="207"/>
      <c r="CB21" s="207"/>
      <c r="CC21" s="207"/>
      <c r="CD21" s="207"/>
      <c r="CE21" s="207"/>
      <c r="CF21" s="207"/>
      <c r="CG21" s="207"/>
      <c r="CH21" s="207"/>
      <c r="CI21" s="207"/>
      <c r="CJ21" s="207"/>
      <c r="CK21" s="207"/>
      <c r="CL21" s="207"/>
      <c r="CM21" s="207"/>
      <c r="CN21" s="207"/>
      <c r="CO21" s="207"/>
      <c r="CP21" s="207"/>
      <c r="CQ21" s="207"/>
      <c r="CR21" s="207"/>
      <c r="CS21" s="207"/>
      <c r="CT21" s="207"/>
      <c r="CU21" s="207"/>
      <c r="CV21" s="207"/>
      <c r="CW21" s="207"/>
      <c r="CX21" s="207"/>
    </row>
    <row r="22" spans="1:102" s="208" customFormat="1" ht="20.100000000000001" customHeight="1">
      <c r="A22" s="204"/>
      <c r="B22" s="104" t="s">
        <v>61</v>
      </c>
      <c r="C22" s="105">
        <v>0</v>
      </c>
      <c r="D22" s="177">
        <v>0</v>
      </c>
      <c r="E22" s="178">
        <v>0</v>
      </c>
      <c r="F22" s="179" t="s">
        <v>292</v>
      </c>
      <c r="G22" s="180" t="s">
        <v>292</v>
      </c>
      <c r="H22" s="181" t="s">
        <v>292</v>
      </c>
      <c r="I22" s="179" t="s">
        <v>293</v>
      </c>
      <c r="J22" s="180" t="s">
        <v>293</v>
      </c>
      <c r="K22" s="181" t="s">
        <v>293</v>
      </c>
      <c r="L22" s="179" t="s">
        <v>293</v>
      </c>
      <c r="M22" s="180" t="s">
        <v>293</v>
      </c>
      <c r="N22" s="181" t="s">
        <v>293</v>
      </c>
      <c r="O22" s="207"/>
      <c r="P22" s="207"/>
      <c r="Q22" s="207"/>
      <c r="R22" s="207"/>
      <c r="S22" s="207"/>
      <c r="T22" s="207"/>
      <c r="U22" s="207"/>
      <c r="V22" s="207"/>
      <c r="W22" s="207"/>
      <c r="X22" s="207"/>
      <c r="Y22" s="207"/>
      <c r="Z22" s="207"/>
      <c r="AA22" s="207"/>
      <c r="AB22" s="207"/>
      <c r="AC22" s="207"/>
      <c r="AD22" s="207"/>
      <c r="AE22" s="207"/>
      <c r="AF22" s="207"/>
      <c r="AG22" s="207"/>
      <c r="AH22" s="207"/>
      <c r="AI22" s="207"/>
      <c r="AJ22" s="207"/>
      <c r="AK22" s="207"/>
      <c r="AL22" s="207"/>
      <c r="AM22" s="207"/>
      <c r="AN22" s="207"/>
      <c r="AO22" s="207"/>
      <c r="AP22" s="207"/>
      <c r="AQ22" s="207"/>
      <c r="AR22" s="207"/>
      <c r="AS22" s="207"/>
      <c r="AT22" s="207"/>
      <c r="AU22" s="207"/>
      <c r="AV22" s="207"/>
      <c r="AW22" s="207"/>
      <c r="AX22" s="207"/>
      <c r="AY22" s="207"/>
      <c r="AZ22" s="207"/>
      <c r="BA22" s="207"/>
      <c r="BB22" s="207"/>
      <c r="BC22" s="207"/>
      <c r="BD22" s="207"/>
      <c r="BE22" s="207"/>
      <c r="BF22" s="207"/>
      <c r="BG22" s="207"/>
      <c r="BH22" s="207"/>
      <c r="BI22" s="207"/>
      <c r="BJ22" s="207"/>
      <c r="BK22" s="207"/>
      <c r="BL22" s="207"/>
      <c r="BM22" s="207"/>
      <c r="BN22" s="207"/>
      <c r="BO22" s="207"/>
      <c r="BP22" s="207"/>
      <c r="BQ22" s="207"/>
      <c r="BR22" s="207"/>
      <c r="BS22" s="207"/>
      <c r="BT22" s="207"/>
      <c r="BU22" s="207"/>
      <c r="BV22" s="207"/>
      <c r="BW22" s="207"/>
      <c r="BX22" s="207"/>
      <c r="BY22" s="207"/>
      <c r="BZ22" s="207"/>
      <c r="CA22" s="207"/>
      <c r="CB22" s="207"/>
      <c r="CC22" s="207"/>
      <c r="CD22" s="207"/>
      <c r="CE22" s="207"/>
      <c r="CF22" s="207"/>
      <c r="CG22" s="207"/>
      <c r="CH22" s="207"/>
      <c r="CI22" s="207"/>
      <c r="CJ22" s="207"/>
      <c r="CK22" s="207"/>
      <c r="CL22" s="207"/>
      <c r="CM22" s="207"/>
      <c r="CN22" s="207"/>
      <c r="CO22" s="207"/>
      <c r="CP22" s="207"/>
      <c r="CQ22" s="207"/>
      <c r="CR22" s="207"/>
      <c r="CS22" s="207"/>
      <c r="CT22" s="207"/>
      <c r="CU22" s="207"/>
      <c r="CV22" s="207"/>
      <c r="CW22" s="207"/>
      <c r="CX22" s="207"/>
    </row>
    <row r="23" spans="1:102" s="208" customFormat="1" ht="20.100000000000001" customHeight="1">
      <c r="A23" s="204"/>
      <c r="B23" s="104" t="s">
        <v>36</v>
      </c>
      <c r="C23" s="105">
        <v>0</v>
      </c>
      <c r="D23" s="177">
        <v>0</v>
      </c>
      <c r="E23" s="178">
        <v>0</v>
      </c>
      <c r="F23" s="179" t="s">
        <v>292</v>
      </c>
      <c r="G23" s="180" t="s">
        <v>292</v>
      </c>
      <c r="H23" s="181" t="s">
        <v>292</v>
      </c>
      <c r="I23" s="179" t="s">
        <v>293</v>
      </c>
      <c r="J23" s="180" t="s">
        <v>293</v>
      </c>
      <c r="K23" s="181" t="s">
        <v>293</v>
      </c>
      <c r="L23" s="179" t="s">
        <v>293</v>
      </c>
      <c r="M23" s="180" t="s">
        <v>293</v>
      </c>
      <c r="N23" s="181" t="s">
        <v>293</v>
      </c>
      <c r="O23" s="207"/>
      <c r="P23" s="207"/>
      <c r="Q23" s="207"/>
      <c r="R23" s="207"/>
      <c r="S23" s="207"/>
      <c r="T23" s="207"/>
      <c r="U23" s="207"/>
      <c r="V23" s="207"/>
      <c r="W23" s="207"/>
      <c r="X23" s="207"/>
      <c r="Y23" s="207"/>
      <c r="Z23" s="207"/>
      <c r="AA23" s="207"/>
      <c r="AB23" s="207"/>
      <c r="AC23" s="207"/>
      <c r="AD23" s="207"/>
      <c r="AE23" s="207"/>
      <c r="AF23" s="207"/>
      <c r="AG23" s="207"/>
      <c r="AH23" s="207"/>
      <c r="AI23" s="207"/>
      <c r="AJ23" s="207"/>
      <c r="AK23" s="207"/>
      <c r="AL23" s="207"/>
      <c r="AM23" s="207"/>
      <c r="AN23" s="207"/>
      <c r="AO23" s="207"/>
      <c r="AP23" s="207"/>
      <c r="AQ23" s="207"/>
      <c r="AR23" s="207"/>
      <c r="AS23" s="207"/>
      <c r="AT23" s="207"/>
      <c r="AU23" s="207"/>
      <c r="AV23" s="207"/>
      <c r="AW23" s="207"/>
      <c r="AX23" s="207"/>
      <c r="AY23" s="207"/>
      <c r="AZ23" s="207"/>
      <c r="BA23" s="207"/>
      <c r="BB23" s="207"/>
      <c r="BC23" s="207"/>
      <c r="BD23" s="207"/>
      <c r="BE23" s="207"/>
      <c r="BF23" s="207"/>
      <c r="BG23" s="207"/>
      <c r="BH23" s="207"/>
      <c r="BI23" s="207"/>
      <c r="BJ23" s="207"/>
      <c r="BK23" s="207"/>
      <c r="BL23" s="207"/>
      <c r="BM23" s="207"/>
      <c r="BN23" s="207"/>
      <c r="BO23" s="207"/>
      <c r="BP23" s="207"/>
      <c r="BQ23" s="207"/>
      <c r="BR23" s="207"/>
      <c r="BS23" s="207"/>
      <c r="BT23" s="207"/>
      <c r="BU23" s="207"/>
      <c r="BV23" s="207"/>
      <c r="BW23" s="207"/>
      <c r="BX23" s="207"/>
      <c r="BY23" s="207"/>
      <c r="BZ23" s="207"/>
      <c r="CA23" s="207"/>
      <c r="CB23" s="207"/>
      <c r="CC23" s="207"/>
      <c r="CD23" s="207"/>
      <c r="CE23" s="207"/>
      <c r="CF23" s="207"/>
      <c r="CG23" s="207"/>
      <c r="CH23" s="207"/>
      <c r="CI23" s="207"/>
      <c r="CJ23" s="207"/>
      <c r="CK23" s="207"/>
      <c r="CL23" s="207"/>
      <c r="CM23" s="207"/>
      <c r="CN23" s="207"/>
      <c r="CO23" s="207"/>
      <c r="CP23" s="207"/>
      <c r="CQ23" s="207"/>
      <c r="CR23" s="207"/>
      <c r="CS23" s="207"/>
      <c r="CT23" s="207"/>
      <c r="CU23" s="207"/>
      <c r="CV23" s="207"/>
      <c r="CW23" s="207"/>
      <c r="CX23" s="207"/>
    </row>
    <row r="24" spans="1:102" s="208" customFormat="1" ht="20.100000000000001" customHeight="1">
      <c r="A24" s="204"/>
      <c r="B24" s="104" t="s">
        <v>222</v>
      </c>
      <c r="C24" s="105">
        <v>0</v>
      </c>
      <c r="D24" s="177">
        <v>0</v>
      </c>
      <c r="E24" s="178">
        <v>0</v>
      </c>
      <c r="F24" s="179" t="s">
        <v>292</v>
      </c>
      <c r="G24" s="180" t="s">
        <v>292</v>
      </c>
      <c r="H24" s="181" t="s">
        <v>292</v>
      </c>
      <c r="I24" s="179" t="s">
        <v>293</v>
      </c>
      <c r="J24" s="180" t="s">
        <v>293</v>
      </c>
      <c r="K24" s="181" t="s">
        <v>293</v>
      </c>
      <c r="L24" s="179" t="s">
        <v>293</v>
      </c>
      <c r="M24" s="180" t="s">
        <v>293</v>
      </c>
      <c r="N24" s="181" t="s">
        <v>293</v>
      </c>
      <c r="O24" s="207"/>
      <c r="P24" s="207"/>
      <c r="Q24" s="207"/>
      <c r="R24" s="207"/>
      <c r="S24" s="207"/>
      <c r="T24" s="207"/>
      <c r="U24" s="207"/>
      <c r="V24" s="207"/>
      <c r="W24" s="207"/>
      <c r="X24" s="207"/>
      <c r="Y24" s="207"/>
      <c r="Z24" s="207"/>
      <c r="AA24" s="207"/>
      <c r="AB24" s="207"/>
      <c r="AC24" s="207"/>
      <c r="AD24" s="207"/>
      <c r="AE24" s="207"/>
      <c r="AF24" s="207"/>
      <c r="AG24" s="207"/>
      <c r="AH24" s="207"/>
      <c r="AI24" s="207"/>
      <c r="AJ24" s="207"/>
      <c r="AK24" s="207"/>
      <c r="AL24" s="207"/>
      <c r="AM24" s="207"/>
      <c r="AN24" s="207"/>
      <c r="AO24" s="207"/>
      <c r="AP24" s="207"/>
      <c r="AQ24" s="207"/>
      <c r="AR24" s="207"/>
      <c r="AS24" s="207"/>
      <c r="AT24" s="207"/>
      <c r="AU24" s="207"/>
      <c r="AV24" s="207"/>
      <c r="AW24" s="207"/>
      <c r="AX24" s="207"/>
      <c r="AY24" s="207"/>
      <c r="AZ24" s="207"/>
      <c r="BA24" s="207"/>
      <c r="BB24" s="207"/>
      <c r="BC24" s="207"/>
      <c r="BD24" s="207"/>
      <c r="BE24" s="207"/>
      <c r="BF24" s="207"/>
      <c r="BG24" s="207"/>
      <c r="BH24" s="207"/>
      <c r="BI24" s="207"/>
      <c r="BJ24" s="207"/>
      <c r="BK24" s="207"/>
      <c r="BL24" s="207"/>
      <c r="BM24" s="207"/>
      <c r="BN24" s="207"/>
      <c r="BO24" s="207"/>
      <c r="BP24" s="207"/>
      <c r="BQ24" s="207"/>
      <c r="BR24" s="207"/>
      <c r="BS24" s="207"/>
      <c r="BT24" s="207"/>
      <c r="BU24" s="207"/>
      <c r="BV24" s="207"/>
      <c r="BW24" s="207"/>
      <c r="BX24" s="207"/>
      <c r="BY24" s="207"/>
      <c r="BZ24" s="207"/>
      <c r="CA24" s="207"/>
      <c r="CB24" s="207"/>
      <c r="CC24" s="207"/>
      <c r="CD24" s="207"/>
      <c r="CE24" s="207"/>
      <c r="CF24" s="207"/>
      <c r="CG24" s="207"/>
      <c r="CH24" s="207"/>
      <c r="CI24" s="207"/>
      <c r="CJ24" s="207"/>
      <c r="CK24" s="207"/>
      <c r="CL24" s="207"/>
      <c r="CM24" s="207"/>
      <c r="CN24" s="207"/>
      <c r="CO24" s="207"/>
      <c r="CP24" s="207"/>
      <c r="CQ24" s="207"/>
      <c r="CR24" s="207"/>
      <c r="CS24" s="207"/>
      <c r="CT24" s="207"/>
      <c r="CU24" s="207"/>
      <c r="CV24" s="207"/>
      <c r="CW24" s="207"/>
      <c r="CX24" s="207"/>
    </row>
    <row r="25" spans="1:102" s="208" customFormat="1" ht="20.100000000000001" customHeight="1">
      <c r="A25" s="204"/>
      <c r="B25" s="104" t="s">
        <v>66</v>
      </c>
      <c r="C25" s="105">
        <v>0</v>
      </c>
      <c r="D25" s="177">
        <v>0</v>
      </c>
      <c r="E25" s="178">
        <v>0</v>
      </c>
      <c r="F25" s="179" t="s">
        <v>292</v>
      </c>
      <c r="G25" s="180" t="s">
        <v>292</v>
      </c>
      <c r="H25" s="181" t="s">
        <v>292</v>
      </c>
      <c r="I25" s="179" t="s">
        <v>293</v>
      </c>
      <c r="J25" s="180" t="s">
        <v>293</v>
      </c>
      <c r="K25" s="181" t="s">
        <v>293</v>
      </c>
      <c r="L25" s="179" t="s">
        <v>293</v>
      </c>
      <c r="M25" s="180" t="s">
        <v>293</v>
      </c>
      <c r="N25" s="181" t="s">
        <v>293</v>
      </c>
      <c r="O25" s="207"/>
      <c r="P25" s="207"/>
      <c r="Q25" s="207"/>
      <c r="R25" s="207"/>
      <c r="S25" s="207"/>
      <c r="T25" s="207"/>
      <c r="U25" s="207"/>
      <c r="V25" s="207"/>
      <c r="W25" s="207"/>
      <c r="X25" s="207"/>
      <c r="Y25" s="207"/>
      <c r="Z25" s="207"/>
      <c r="AA25" s="207"/>
      <c r="AB25" s="207"/>
      <c r="AC25" s="207"/>
      <c r="AD25" s="207"/>
      <c r="AE25" s="207"/>
      <c r="AF25" s="207"/>
      <c r="AG25" s="207"/>
      <c r="AH25" s="207"/>
      <c r="AI25" s="207"/>
      <c r="AJ25" s="207"/>
      <c r="AK25" s="207"/>
      <c r="AL25" s="207"/>
      <c r="AM25" s="207"/>
      <c r="AN25" s="207"/>
      <c r="AO25" s="207"/>
      <c r="AP25" s="207"/>
      <c r="AQ25" s="207"/>
      <c r="AR25" s="207"/>
      <c r="AS25" s="207"/>
      <c r="AT25" s="207"/>
      <c r="AU25" s="207"/>
      <c r="AV25" s="207"/>
      <c r="AW25" s="207"/>
      <c r="AX25" s="207"/>
      <c r="AY25" s="207"/>
      <c r="AZ25" s="207"/>
      <c r="BA25" s="207"/>
      <c r="BB25" s="207"/>
      <c r="BC25" s="207"/>
      <c r="BD25" s="207"/>
      <c r="BE25" s="207"/>
      <c r="BF25" s="207"/>
      <c r="BG25" s="207"/>
      <c r="BH25" s="207"/>
      <c r="BI25" s="207"/>
      <c r="BJ25" s="207"/>
      <c r="BK25" s="207"/>
      <c r="BL25" s="207"/>
      <c r="BM25" s="207"/>
      <c r="BN25" s="207"/>
      <c r="BO25" s="207"/>
      <c r="BP25" s="207"/>
      <c r="BQ25" s="207"/>
      <c r="BR25" s="207"/>
      <c r="BS25" s="207"/>
      <c r="BT25" s="207"/>
      <c r="BU25" s="207"/>
      <c r="BV25" s="207"/>
      <c r="BW25" s="207"/>
      <c r="BX25" s="207"/>
      <c r="BY25" s="207"/>
      <c r="BZ25" s="207"/>
      <c r="CA25" s="207"/>
      <c r="CB25" s="207"/>
      <c r="CC25" s="207"/>
      <c r="CD25" s="207"/>
      <c r="CE25" s="207"/>
      <c r="CF25" s="207"/>
      <c r="CG25" s="207"/>
      <c r="CH25" s="207"/>
      <c r="CI25" s="207"/>
      <c r="CJ25" s="207"/>
      <c r="CK25" s="207"/>
      <c r="CL25" s="207"/>
      <c r="CM25" s="207"/>
      <c r="CN25" s="207"/>
      <c r="CO25" s="207"/>
      <c r="CP25" s="207"/>
      <c r="CQ25" s="207"/>
      <c r="CR25" s="207"/>
      <c r="CS25" s="207"/>
      <c r="CT25" s="207"/>
      <c r="CU25" s="207"/>
      <c r="CV25" s="207"/>
      <c r="CW25" s="207"/>
      <c r="CX25" s="207"/>
    </row>
    <row r="26" spans="1:102" s="208" customFormat="1" ht="20.100000000000001" customHeight="1">
      <c r="A26" s="204"/>
      <c r="B26" s="104" t="s">
        <v>34</v>
      </c>
      <c r="C26" s="105">
        <v>0</v>
      </c>
      <c r="D26" s="177">
        <v>0</v>
      </c>
      <c r="E26" s="178">
        <v>0</v>
      </c>
      <c r="F26" s="179" t="s">
        <v>292</v>
      </c>
      <c r="G26" s="180" t="s">
        <v>292</v>
      </c>
      <c r="H26" s="181" t="s">
        <v>292</v>
      </c>
      <c r="I26" s="179" t="s">
        <v>293</v>
      </c>
      <c r="J26" s="180" t="s">
        <v>293</v>
      </c>
      <c r="K26" s="181" t="s">
        <v>293</v>
      </c>
      <c r="L26" s="179" t="s">
        <v>293</v>
      </c>
      <c r="M26" s="180" t="s">
        <v>293</v>
      </c>
      <c r="N26" s="181" t="s">
        <v>293</v>
      </c>
      <c r="O26" s="207"/>
      <c r="P26" s="207"/>
      <c r="Q26" s="207"/>
      <c r="R26" s="207"/>
      <c r="S26" s="207"/>
      <c r="T26" s="207"/>
      <c r="U26" s="207"/>
      <c r="V26" s="207"/>
      <c r="W26" s="207"/>
      <c r="X26" s="207"/>
      <c r="Y26" s="207"/>
      <c r="Z26" s="207"/>
      <c r="AA26" s="207"/>
      <c r="AB26" s="207"/>
      <c r="AC26" s="207"/>
      <c r="AD26" s="207"/>
      <c r="AE26" s="207"/>
      <c r="AF26" s="207"/>
      <c r="AG26" s="207"/>
      <c r="AH26" s="207"/>
      <c r="AI26" s="207"/>
      <c r="AJ26" s="207"/>
      <c r="AK26" s="207"/>
      <c r="AL26" s="207"/>
      <c r="AM26" s="207"/>
      <c r="AN26" s="207"/>
      <c r="AO26" s="207"/>
      <c r="AP26" s="207"/>
      <c r="AQ26" s="207"/>
      <c r="AR26" s="207"/>
      <c r="AS26" s="207"/>
      <c r="AT26" s="207"/>
      <c r="AU26" s="207"/>
      <c r="AV26" s="207"/>
      <c r="AW26" s="207"/>
      <c r="AX26" s="207"/>
      <c r="AY26" s="207"/>
      <c r="AZ26" s="207"/>
      <c r="BA26" s="207"/>
      <c r="BB26" s="207"/>
      <c r="BC26" s="207"/>
      <c r="BD26" s="207"/>
      <c r="BE26" s="207"/>
      <c r="BF26" s="207"/>
      <c r="BG26" s="207"/>
      <c r="BH26" s="207"/>
      <c r="BI26" s="207"/>
      <c r="BJ26" s="207"/>
      <c r="BK26" s="207"/>
      <c r="BL26" s="207"/>
      <c r="BM26" s="207"/>
      <c r="BN26" s="207"/>
      <c r="BO26" s="207"/>
      <c r="BP26" s="207"/>
      <c r="BQ26" s="207"/>
      <c r="BR26" s="207"/>
      <c r="BS26" s="207"/>
      <c r="BT26" s="207"/>
      <c r="BU26" s="207"/>
      <c r="BV26" s="207"/>
      <c r="BW26" s="207"/>
      <c r="BX26" s="207"/>
      <c r="BY26" s="207"/>
      <c r="BZ26" s="207"/>
      <c r="CA26" s="207"/>
      <c r="CB26" s="207"/>
      <c r="CC26" s="207"/>
      <c r="CD26" s="207"/>
      <c r="CE26" s="207"/>
      <c r="CF26" s="207"/>
      <c r="CG26" s="207"/>
      <c r="CH26" s="207"/>
      <c r="CI26" s="207"/>
      <c r="CJ26" s="207"/>
      <c r="CK26" s="207"/>
      <c r="CL26" s="207"/>
      <c r="CM26" s="207"/>
      <c r="CN26" s="207"/>
      <c r="CO26" s="207"/>
      <c r="CP26" s="207"/>
      <c r="CQ26" s="207"/>
      <c r="CR26" s="207"/>
      <c r="CS26" s="207"/>
      <c r="CT26" s="207"/>
      <c r="CU26" s="207"/>
      <c r="CV26" s="207"/>
      <c r="CW26" s="207"/>
      <c r="CX26" s="207"/>
    </row>
    <row r="27" spans="1:102" s="208" customFormat="1" ht="20.100000000000001" customHeight="1">
      <c r="A27" s="204"/>
      <c r="B27" s="104" t="s">
        <v>68</v>
      </c>
      <c r="C27" s="105">
        <v>0</v>
      </c>
      <c r="D27" s="177">
        <v>0</v>
      </c>
      <c r="E27" s="178">
        <v>0</v>
      </c>
      <c r="F27" s="179" t="s">
        <v>292</v>
      </c>
      <c r="G27" s="180" t="s">
        <v>292</v>
      </c>
      <c r="H27" s="181" t="s">
        <v>292</v>
      </c>
      <c r="I27" s="179" t="s">
        <v>293</v>
      </c>
      <c r="J27" s="180" t="s">
        <v>293</v>
      </c>
      <c r="K27" s="181" t="s">
        <v>293</v>
      </c>
      <c r="L27" s="179" t="s">
        <v>293</v>
      </c>
      <c r="M27" s="180" t="s">
        <v>293</v>
      </c>
      <c r="N27" s="181" t="s">
        <v>293</v>
      </c>
      <c r="O27" s="207"/>
      <c r="P27" s="207"/>
      <c r="Q27" s="207"/>
      <c r="R27" s="207"/>
      <c r="S27" s="207"/>
      <c r="T27" s="207"/>
      <c r="U27" s="207"/>
      <c r="V27" s="207"/>
      <c r="W27" s="207"/>
      <c r="X27" s="207"/>
      <c r="Y27" s="207"/>
      <c r="Z27" s="207"/>
      <c r="AA27" s="207"/>
      <c r="AB27" s="207"/>
      <c r="AC27" s="207"/>
      <c r="AD27" s="207"/>
      <c r="AE27" s="207"/>
      <c r="AF27" s="207"/>
      <c r="AG27" s="207"/>
      <c r="AH27" s="207"/>
      <c r="AI27" s="207"/>
      <c r="AJ27" s="207"/>
      <c r="AK27" s="207"/>
      <c r="AL27" s="207"/>
      <c r="AM27" s="207"/>
      <c r="AN27" s="207"/>
      <c r="AO27" s="207"/>
      <c r="AP27" s="207"/>
      <c r="AQ27" s="207"/>
      <c r="AR27" s="207"/>
      <c r="AS27" s="207"/>
      <c r="AT27" s="207"/>
      <c r="AU27" s="207"/>
      <c r="AV27" s="207"/>
      <c r="AW27" s="207"/>
      <c r="AX27" s="207"/>
      <c r="AY27" s="207"/>
      <c r="AZ27" s="207"/>
      <c r="BA27" s="207"/>
      <c r="BB27" s="207"/>
      <c r="BC27" s="207"/>
      <c r="BD27" s="207"/>
      <c r="BE27" s="207"/>
      <c r="BF27" s="207"/>
      <c r="BG27" s="207"/>
      <c r="BH27" s="207"/>
      <c r="BI27" s="207"/>
      <c r="BJ27" s="207"/>
      <c r="BK27" s="207"/>
      <c r="BL27" s="207"/>
      <c r="BM27" s="207"/>
      <c r="BN27" s="207"/>
      <c r="BO27" s="207"/>
      <c r="BP27" s="207"/>
      <c r="BQ27" s="207"/>
      <c r="BR27" s="207"/>
      <c r="BS27" s="207"/>
      <c r="BT27" s="207"/>
      <c r="BU27" s="207"/>
      <c r="BV27" s="207"/>
      <c r="BW27" s="207"/>
      <c r="BX27" s="207"/>
      <c r="BY27" s="207"/>
      <c r="BZ27" s="207"/>
      <c r="CA27" s="207"/>
      <c r="CB27" s="207"/>
      <c r="CC27" s="207"/>
      <c r="CD27" s="207"/>
      <c r="CE27" s="207"/>
      <c r="CF27" s="207"/>
      <c r="CG27" s="207"/>
      <c r="CH27" s="207"/>
      <c r="CI27" s="207"/>
      <c r="CJ27" s="207"/>
      <c r="CK27" s="207"/>
      <c r="CL27" s="207"/>
      <c r="CM27" s="207"/>
      <c r="CN27" s="207"/>
      <c r="CO27" s="207"/>
      <c r="CP27" s="207"/>
      <c r="CQ27" s="207"/>
      <c r="CR27" s="207"/>
      <c r="CS27" s="207"/>
      <c r="CT27" s="207"/>
      <c r="CU27" s="207"/>
      <c r="CV27" s="207"/>
      <c r="CW27" s="207"/>
      <c r="CX27" s="207"/>
    </row>
    <row r="28" spans="1:102" s="208" customFormat="1" ht="20.100000000000001" customHeight="1">
      <c r="A28" s="204"/>
      <c r="B28" s="104" t="s">
        <v>40</v>
      </c>
      <c r="C28" s="105">
        <v>0</v>
      </c>
      <c r="D28" s="177">
        <v>0</v>
      </c>
      <c r="E28" s="178">
        <v>0</v>
      </c>
      <c r="F28" s="179" t="s">
        <v>292</v>
      </c>
      <c r="G28" s="180" t="s">
        <v>292</v>
      </c>
      <c r="H28" s="181" t="s">
        <v>292</v>
      </c>
      <c r="I28" s="179" t="s">
        <v>293</v>
      </c>
      <c r="J28" s="180" t="s">
        <v>293</v>
      </c>
      <c r="K28" s="181" t="s">
        <v>293</v>
      </c>
      <c r="L28" s="179" t="s">
        <v>293</v>
      </c>
      <c r="M28" s="180" t="s">
        <v>293</v>
      </c>
      <c r="N28" s="181" t="s">
        <v>293</v>
      </c>
      <c r="O28" s="207"/>
      <c r="P28" s="207"/>
      <c r="Q28" s="207"/>
      <c r="R28" s="207"/>
      <c r="S28" s="207"/>
      <c r="T28" s="207"/>
      <c r="U28" s="207"/>
      <c r="V28" s="207"/>
      <c r="W28" s="207"/>
      <c r="X28" s="207"/>
      <c r="Y28" s="207"/>
      <c r="Z28" s="207"/>
      <c r="AA28" s="207"/>
      <c r="AB28" s="207"/>
      <c r="AC28" s="207"/>
      <c r="AD28" s="207"/>
      <c r="AE28" s="207"/>
      <c r="AF28" s="207"/>
      <c r="AG28" s="207"/>
      <c r="AH28" s="207"/>
      <c r="AI28" s="207"/>
      <c r="AJ28" s="207"/>
      <c r="AK28" s="207"/>
      <c r="AL28" s="207"/>
      <c r="AM28" s="207"/>
      <c r="AN28" s="207"/>
      <c r="AO28" s="207"/>
      <c r="AP28" s="207"/>
      <c r="AQ28" s="207"/>
      <c r="AR28" s="207"/>
      <c r="AS28" s="207"/>
      <c r="AT28" s="207"/>
      <c r="AU28" s="207"/>
      <c r="AV28" s="207"/>
      <c r="AW28" s="207"/>
      <c r="AX28" s="207"/>
      <c r="AY28" s="207"/>
      <c r="AZ28" s="207"/>
      <c r="BA28" s="207"/>
      <c r="BB28" s="207"/>
      <c r="BC28" s="207"/>
      <c r="BD28" s="207"/>
      <c r="BE28" s="207"/>
      <c r="BF28" s="207"/>
      <c r="BG28" s="207"/>
      <c r="BH28" s="207"/>
      <c r="BI28" s="207"/>
      <c r="BJ28" s="207"/>
      <c r="BK28" s="207"/>
      <c r="BL28" s="207"/>
      <c r="BM28" s="207"/>
      <c r="BN28" s="207"/>
      <c r="BO28" s="207"/>
      <c r="BP28" s="207"/>
      <c r="BQ28" s="207"/>
      <c r="BR28" s="207"/>
      <c r="BS28" s="207"/>
      <c r="BT28" s="207"/>
      <c r="BU28" s="207"/>
      <c r="BV28" s="207"/>
      <c r="BW28" s="207"/>
      <c r="BX28" s="207"/>
      <c r="BY28" s="207"/>
      <c r="BZ28" s="207"/>
      <c r="CA28" s="207"/>
      <c r="CB28" s="207"/>
      <c r="CC28" s="207"/>
      <c r="CD28" s="207"/>
      <c r="CE28" s="207"/>
      <c r="CF28" s="207"/>
      <c r="CG28" s="207"/>
      <c r="CH28" s="207"/>
      <c r="CI28" s="207"/>
      <c r="CJ28" s="207"/>
      <c r="CK28" s="207"/>
      <c r="CL28" s="207"/>
      <c r="CM28" s="207"/>
      <c r="CN28" s="207"/>
      <c r="CO28" s="207"/>
      <c r="CP28" s="207"/>
      <c r="CQ28" s="207"/>
      <c r="CR28" s="207"/>
      <c r="CS28" s="207"/>
      <c r="CT28" s="207"/>
      <c r="CU28" s="207"/>
      <c r="CV28" s="207"/>
      <c r="CW28" s="207"/>
      <c r="CX28" s="207"/>
    </row>
    <row r="29" spans="1:102" s="208" customFormat="1" ht="20.100000000000001" customHeight="1">
      <c r="A29" s="204"/>
      <c r="B29" s="104" t="s">
        <v>72</v>
      </c>
      <c r="C29" s="105">
        <v>11.082281999999999</v>
      </c>
      <c r="D29" s="177">
        <v>10.033461000000001</v>
      </c>
      <c r="E29" s="178">
        <v>10.037689</v>
      </c>
      <c r="F29" s="179">
        <v>0</v>
      </c>
      <c r="G29" s="180">
        <v>0</v>
      </c>
      <c r="H29" s="181">
        <v>0</v>
      </c>
      <c r="I29" s="179" t="s">
        <v>293</v>
      </c>
      <c r="J29" s="180" t="s">
        <v>293</v>
      </c>
      <c r="K29" s="181" t="s">
        <v>293</v>
      </c>
      <c r="L29" s="179">
        <v>6.5265168311003094</v>
      </c>
      <c r="M29" s="180">
        <v>1.1632675903160432</v>
      </c>
      <c r="N29" s="181">
        <v>0.81356375954664462</v>
      </c>
      <c r="O29" s="207"/>
      <c r="P29" s="207"/>
      <c r="Q29" s="207"/>
      <c r="R29" s="207"/>
      <c r="S29" s="207"/>
      <c r="T29" s="207"/>
      <c r="U29" s="207"/>
      <c r="V29" s="207"/>
      <c r="W29" s="207"/>
      <c r="X29" s="207"/>
      <c r="Y29" s="207"/>
      <c r="Z29" s="207"/>
      <c r="AA29" s="207"/>
      <c r="AB29" s="207"/>
      <c r="AC29" s="207"/>
      <c r="AD29" s="207"/>
      <c r="AE29" s="207"/>
      <c r="AF29" s="207"/>
      <c r="AG29" s="207"/>
      <c r="AH29" s="207"/>
      <c r="AI29" s="207"/>
      <c r="AJ29" s="207"/>
      <c r="AK29" s="207"/>
      <c r="AL29" s="207"/>
      <c r="AM29" s="207"/>
      <c r="AN29" s="207"/>
      <c r="AO29" s="207"/>
      <c r="AP29" s="207"/>
      <c r="AQ29" s="207"/>
      <c r="AR29" s="207"/>
      <c r="AS29" s="207"/>
      <c r="AT29" s="207"/>
      <c r="AU29" s="207"/>
      <c r="AV29" s="207"/>
      <c r="AW29" s="207"/>
      <c r="AX29" s="207"/>
      <c r="AY29" s="207"/>
      <c r="AZ29" s="207"/>
      <c r="BA29" s="207"/>
      <c r="BB29" s="207"/>
      <c r="BC29" s="207"/>
      <c r="BD29" s="207"/>
      <c r="BE29" s="207"/>
      <c r="BF29" s="207"/>
      <c r="BG29" s="207"/>
      <c r="BH29" s="207"/>
      <c r="BI29" s="207"/>
      <c r="BJ29" s="207"/>
      <c r="BK29" s="207"/>
      <c r="BL29" s="207"/>
      <c r="BM29" s="207"/>
      <c r="BN29" s="207"/>
      <c r="BO29" s="207"/>
      <c r="BP29" s="207"/>
      <c r="BQ29" s="207"/>
      <c r="BR29" s="207"/>
      <c r="BS29" s="207"/>
      <c r="BT29" s="207"/>
      <c r="BU29" s="207"/>
      <c r="BV29" s="207"/>
      <c r="BW29" s="207"/>
      <c r="BX29" s="207"/>
      <c r="BY29" s="207"/>
      <c r="BZ29" s="207"/>
      <c r="CA29" s="207"/>
      <c r="CB29" s="207"/>
      <c r="CC29" s="207"/>
      <c r="CD29" s="207"/>
      <c r="CE29" s="207"/>
      <c r="CF29" s="207"/>
      <c r="CG29" s="207"/>
      <c r="CH29" s="207"/>
      <c r="CI29" s="207"/>
      <c r="CJ29" s="207"/>
      <c r="CK29" s="207"/>
      <c r="CL29" s="207"/>
      <c r="CM29" s="207"/>
      <c r="CN29" s="207"/>
      <c r="CO29" s="207"/>
      <c r="CP29" s="207"/>
      <c r="CQ29" s="207"/>
      <c r="CR29" s="207"/>
      <c r="CS29" s="207"/>
      <c r="CT29" s="207"/>
      <c r="CU29" s="207"/>
      <c r="CV29" s="207"/>
      <c r="CW29" s="207"/>
      <c r="CX29" s="207"/>
    </row>
    <row r="30" spans="1:102" s="208" customFormat="1" ht="20.100000000000001" customHeight="1">
      <c r="A30" s="204"/>
      <c r="B30" s="104" t="s">
        <v>46</v>
      </c>
      <c r="C30" s="105">
        <v>0</v>
      </c>
      <c r="D30" s="177">
        <v>0</v>
      </c>
      <c r="E30" s="178">
        <v>0</v>
      </c>
      <c r="F30" s="179" t="s">
        <v>292</v>
      </c>
      <c r="G30" s="180" t="s">
        <v>292</v>
      </c>
      <c r="H30" s="181" t="s">
        <v>292</v>
      </c>
      <c r="I30" s="179" t="s">
        <v>293</v>
      </c>
      <c r="J30" s="180" t="s">
        <v>293</v>
      </c>
      <c r="K30" s="181" t="s">
        <v>293</v>
      </c>
      <c r="L30" s="179" t="s">
        <v>293</v>
      </c>
      <c r="M30" s="180" t="s">
        <v>293</v>
      </c>
      <c r="N30" s="181" t="s">
        <v>293</v>
      </c>
      <c r="O30" s="207"/>
      <c r="P30" s="207"/>
      <c r="Q30" s="207"/>
      <c r="R30" s="207"/>
      <c r="S30" s="207"/>
      <c r="T30" s="207"/>
      <c r="U30" s="207"/>
      <c r="V30" s="207"/>
      <c r="W30" s="207"/>
      <c r="X30" s="207"/>
      <c r="Y30" s="207"/>
      <c r="Z30" s="207"/>
      <c r="AA30" s="207"/>
      <c r="AB30" s="207"/>
      <c r="AC30" s="207"/>
      <c r="AD30" s="207"/>
      <c r="AE30" s="207"/>
      <c r="AF30" s="207"/>
      <c r="AG30" s="207"/>
      <c r="AH30" s="207"/>
      <c r="AI30" s="207"/>
      <c r="AJ30" s="207"/>
      <c r="AK30" s="207"/>
      <c r="AL30" s="207"/>
      <c r="AM30" s="207"/>
      <c r="AN30" s="207"/>
      <c r="AO30" s="207"/>
      <c r="AP30" s="207"/>
      <c r="AQ30" s="207"/>
      <c r="AR30" s="207"/>
      <c r="AS30" s="207"/>
      <c r="AT30" s="207"/>
      <c r="AU30" s="207"/>
      <c r="AV30" s="207"/>
      <c r="AW30" s="207"/>
      <c r="AX30" s="207"/>
      <c r="AY30" s="207"/>
      <c r="AZ30" s="207"/>
      <c r="BA30" s="207"/>
      <c r="BB30" s="207"/>
      <c r="BC30" s="207"/>
      <c r="BD30" s="207"/>
      <c r="BE30" s="207"/>
      <c r="BF30" s="207"/>
      <c r="BG30" s="207"/>
      <c r="BH30" s="207"/>
      <c r="BI30" s="207"/>
      <c r="BJ30" s="207"/>
      <c r="BK30" s="207"/>
      <c r="BL30" s="207"/>
      <c r="BM30" s="207"/>
      <c r="BN30" s="207"/>
      <c r="BO30" s="207"/>
      <c r="BP30" s="207"/>
      <c r="BQ30" s="207"/>
      <c r="BR30" s="207"/>
      <c r="BS30" s="207"/>
      <c r="BT30" s="207"/>
      <c r="BU30" s="207"/>
      <c r="BV30" s="207"/>
      <c r="BW30" s="207"/>
      <c r="BX30" s="207"/>
      <c r="BY30" s="207"/>
      <c r="BZ30" s="207"/>
      <c r="CA30" s="207"/>
      <c r="CB30" s="207"/>
      <c r="CC30" s="207"/>
      <c r="CD30" s="207"/>
      <c r="CE30" s="207"/>
      <c r="CF30" s="207"/>
      <c r="CG30" s="207"/>
      <c r="CH30" s="207"/>
      <c r="CI30" s="207"/>
      <c r="CJ30" s="207"/>
      <c r="CK30" s="207"/>
      <c r="CL30" s="207"/>
      <c r="CM30" s="207"/>
      <c r="CN30" s="207"/>
      <c r="CO30" s="207"/>
      <c r="CP30" s="207"/>
      <c r="CQ30" s="207"/>
      <c r="CR30" s="207"/>
      <c r="CS30" s="207"/>
      <c r="CT30" s="207"/>
      <c r="CU30" s="207"/>
      <c r="CV30" s="207"/>
      <c r="CW30" s="207"/>
      <c r="CX30" s="207"/>
    </row>
    <row r="31" spans="1:102" s="208" customFormat="1" ht="20.100000000000001" customHeight="1">
      <c r="A31" s="204"/>
      <c r="B31" s="104" t="s">
        <v>31</v>
      </c>
      <c r="C31" s="105">
        <v>0</v>
      </c>
      <c r="D31" s="177">
        <v>0</v>
      </c>
      <c r="E31" s="178">
        <v>0</v>
      </c>
      <c r="F31" s="179" t="s">
        <v>292</v>
      </c>
      <c r="G31" s="180" t="s">
        <v>292</v>
      </c>
      <c r="H31" s="181" t="s">
        <v>292</v>
      </c>
      <c r="I31" s="179" t="s">
        <v>293</v>
      </c>
      <c r="J31" s="180" t="s">
        <v>293</v>
      </c>
      <c r="K31" s="181" t="s">
        <v>293</v>
      </c>
      <c r="L31" s="179" t="s">
        <v>293</v>
      </c>
      <c r="M31" s="180" t="s">
        <v>293</v>
      </c>
      <c r="N31" s="181" t="s">
        <v>293</v>
      </c>
      <c r="O31" s="207"/>
      <c r="P31" s="207"/>
      <c r="Q31" s="207"/>
      <c r="R31" s="207"/>
      <c r="S31" s="207"/>
      <c r="T31" s="207"/>
      <c r="U31" s="207"/>
      <c r="V31" s="207"/>
      <c r="W31" s="207"/>
      <c r="X31" s="207"/>
      <c r="Y31" s="207"/>
      <c r="Z31" s="207"/>
      <c r="AA31" s="207"/>
      <c r="AB31" s="207"/>
      <c r="AC31" s="207"/>
      <c r="AD31" s="207"/>
      <c r="AE31" s="207"/>
      <c r="AF31" s="207"/>
      <c r="AG31" s="207"/>
      <c r="AH31" s="207"/>
      <c r="AI31" s="207"/>
      <c r="AJ31" s="207"/>
      <c r="AK31" s="207"/>
      <c r="AL31" s="207"/>
      <c r="AM31" s="207"/>
      <c r="AN31" s="207"/>
      <c r="AO31" s="207"/>
      <c r="AP31" s="207"/>
      <c r="AQ31" s="207"/>
      <c r="AR31" s="207"/>
      <c r="AS31" s="207"/>
      <c r="AT31" s="207"/>
      <c r="AU31" s="207"/>
      <c r="AV31" s="207"/>
      <c r="AW31" s="207"/>
      <c r="AX31" s="207"/>
      <c r="AY31" s="207"/>
      <c r="AZ31" s="207"/>
      <c r="BA31" s="207"/>
      <c r="BB31" s="207"/>
      <c r="BC31" s="207"/>
      <c r="BD31" s="207"/>
      <c r="BE31" s="207"/>
      <c r="BF31" s="207"/>
      <c r="BG31" s="207"/>
      <c r="BH31" s="207"/>
      <c r="BI31" s="207"/>
      <c r="BJ31" s="207"/>
      <c r="BK31" s="207"/>
      <c r="BL31" s="207"/>
      <c r="BM31" s="207"/>
      <c r="BN31" s="207"/>
      <c r="BO31" s="207"/>
      <c r="BP31" s="207"/>
      <c r="BQ31" s="207"/>
      <c r="BR31" s="207"/>
      <c r="BS31" s="207"/>
      <c r="BT31" s="207"/>
      <c r="BU31" s="207"/>
      <c r="BV31" s="207"/>
      <c r="BW31" s="207"/>
      <c r="BX31" s="207"/>
      <c r="BY31" s="207"/>
      <c r="BZ31" s="207"/>
      <c r="CA31" s="207"/>
      <c r="CB31" s="207"/>
      <c r="CC31" s="207"/>
      <c r="CD31" s="207"/>
      <c r="CE31" s="207"/>
      <c r="CF31" s="207"/>
      <c r="CG31" s="207"/>
      <c r="CH31" s="207"/>
      <c r="CI31" s="207"/>
      <c r="CJ31" s="207"/>
      <c r="CK31" s="207"/>
      <c r="CL31" s="207"/>
      <c r="CM31" s="207"/>
      <c r="CN31" s="207"/>
      <c r="CO31" s="207"/>
      <c r="CP31" s="207"/>
      <c r="CQ31" s="207"/>
      <c r="CR31" s="207"/>
      <c r="CS31" s="207"/>
      <c r="CT31" s="207"/>
      <c r="CU31" s="207"/>
      <c r="CV31" s="207"/>
      <c r="CW31" s="207"/>
      <c r="CX31" s="207"/>
    </row>
    <row r="32" spans="1:102" s="208" customFormat="1" ht="20.100000000000001" customHeight="1">
      <c r="A32" s="204"/>
      <c r="B32" s="104" t="s">
        <v>51</v>
      </c>
      <c r="C32" s="105">
        <v>0</v>
      </c>
      <c r="D32" s="177">
        <v>0</v>
      </c>
      <c r="E32" s="178">
        <v>0</v>
      </c>
      <c r="F32" s="179" t="s">
        <v>292</v>
      </c>
      <c r="G32" s="180" t="s">
        <v>292</v>
      </c>
      <c r="H32" s="181" t="s">
        <v>292</v>
      </c>
      <c r="I32" s="179" t="s">
        <v>293</v>
      </c>
      <c r="J32" s="180" t="s">
        <v>293</v>
      </c>
      <c r="K32" s="181" t="s">
        <v>293</v>
      </c>
      <c r="L32" s="179" t="s">
        <v>293</v>
      </c>
      <c r="M32" s="180" t="s">
        <v>293</v>
      </c>
      <c r="N32" s="181" t="s">
        <v>293</v>
      </c>
      <c r="O32" s="207"/>
      <c r="P32" s="207"/>
      <c r="Q32" s="207"/>
      <c r="R32" s="207"/>
      <c r="S32" s="207"/>
      <c r="T32" s="207"/>
      <c r="U32" s="207"/>
      <c r="V32" s="207"/>
      <c r="W32" s="207"/>
      <c r="X32" s="207"/>
      <c r="Y32" s="207"/>
      <c r="Z32" s="207"/>
      <c r="AA32" s="207"/>
      <c r="AB32" s="207"/>
      <c r="AC32" s="207"/>
      <c r="AD32" s="207"/>
      <c r="AE32" s="207"/>
      <c r="AF32" s="207"/>
      <c r="AG32" s="207"/>
      <c r="AH32" s="207"/>
      <c r="AI32" s="207"/>
      <c r="AJ32" s="207"/>
      <c r="AK32" s="207"/>
      <c r="AL32" s="207"/>
      <c r="AM32" s="207"/>
      <c r="AN32" s="207"/>
      <c r="AO32" s="207"/>
      <c r="AP32" s="207"/>
      <c r="AQ32" s="207"/>
      <c r="AR32" s="207"/>
      <c r="AS32" s="207"/>
      <c r="AT32" s="207"/>
      <c r="AU32" s="207"/>
      <c r="AV32" s="207"/>
      <c r="AW32" s="207"/>
      <c r="AX32" s="207"/>
      <c r="AY32" s="207"/>
      <c r="AZ32" s="207"/>
      <c r="BA32" s="207"/>
      <c r="BB32" s="207"/>
      <c r="BC32" s="207"/>
      <c r="BD32" s="207"/>
      <c r="BE32" s="207"/>
      <c r="BF32" s="207"/>
      <c r="BG32" s="207"/>
      <c r="BH32" s="207"/>
      <c r="BI32" s="207"/>
      <c r="BJ32" s="207"/>
      <c r="BK32" s="207"/>
      <c r="BL32" s="207"/>
      <c r="BM32" s="207"/>
      <c r="BN32" s="207"/>
      <c r="BO32" s="207"/>
      <c r="BP32" s="207"/>
      <c r="BQ32" s="207"/>
      <c r="BR32" s="207"/>
      <c r="BS32" s="207"/>
      <c r="BT32" s="207"/>
      <c r="BU32" s="207"/>
      <c r="BV32" s="207"/>
      <c r="BW32" s="207"/>
      <c r="BX32" s="207"/>
      <c r="BY32" s="207"/>
      <c r="BZ32" s="207"/>
      <c r="CA32" s="207"/>
      <c r="CB32" s="207"/>
      <c r="CC32" s="207"/>
      <c r="CD32" s="207"/>
      <c r="CE32" s="207"/>
      <c r="CF32" s="207"/>
      <c r="CG32" s="207"/>
      <c r="CH32" s="207"/>
      <c r="CI32" s="207"/>
      <c r="CJ32" s="207"/>
      <c r="CK32" s="207"/>
      <c r="CL32" s="207"/>
      <c r="CM32" s="207"/>
      <c r="CN32" s="207"/>
      <c r="CO32" s="207"/>
      <c r="CP32" s="207"/>
      <c r="CQ32" s="207"/>
      <c r="CR32" s="207"/>
      <c r="CS32" s="207"/>
      <c r="CT32" s="207"/>
      <c r="CU32" s="207"/>
      <c r="CV32" s="207"/>
      <c r="CW32" s="207"/>
      <c r="CX32" s="207"/>
    </row>
    <row r="33" spans="1:102" s="208" customFormat="1" ht="20.100000000000001" customHeight="1">
      <c r="A33" s="204"/>
      <c r="B33" s="104" t="s">
        <v>45</v>
      </c>
      <c r="C33" s="105">
        <v>0</v>
      </c>
      <c r="D33" s="177">
        <v>0</v>
      </c>
      <c r="E33" s="178">
        <v>0</v>
      </c>
      <c r="F33" s="179" t="s">
        <v>292</v>
      </c>
      <c r="G33" s="180" t="s">
        <v>292</v>
      </c>
      <c r="H33" s="181" t="s">
        <v>292</v>
      </c>
      <c r="I33" s="179" t="s">
        <v>293</v>
      </c>
      <c r="J33" s="180" t="s">
        <v>293</v>
      </c>
      <c r="K33" s="181" t="s">
        <v>293</v>
      </c>
      <c r="L33" s="179" t="s">
        <v>293</v>
      </c>
      <c r="M33" s="180" t="s">
        <v>293</v>
      </c>
      <c r="N33" s="181" t="s">
        <v>293</v>
      </c>
      <c r="O33" s="207"/>
      <c r="P33" s="207"/>
      <c r="Q33" s="207"/>
      <c r="R33" s="207"/>
      <c r="S33" s="207"/>
      <c r="T33" s="207"/>
      <c r="U33" s="207"/>
      <c r="V33" s="207"/>
      <c r="W33" s="207"/>
      <c r="X33" s="207"/>
      <c r="Y33" s="207"/>
      <c r="Z33" s="207"/>
      <c r="AA33" s="207"/>
      <c r="AB33" s="207"/>
      <c r="AC33" s="207"/>
      <c r="AD33" s="207"/>
      <c r="AE33" s="207"/>
      <c r="AF33" s="207"/>
      <c r="AG33" s="207"/>
      <c r="AH33" s="207"/>
      <c r="AI33" s="207"/>
      <c r="AJ33" s="207"/>
      <c r="AK33" s="207"/>
      <c r="AL33" s="207"/>
      <c r="AM33" s="207"/>
      <c r="AN33" s="207"/>
      <c r="AO33" s="207"/>
      <c r="AP33" s="207"/>
      <c r="AQ33" s="207"/>
      <c r="AR33" s="207"/>
      <c r="AS33" s="207"/>
      <c r="AT33" s="207"/>
      <c r="AU33" s="207"/>
      <c r="AV33" s="207"/>
      <c r="AW33" s="207"/>
      <c r="AX33" s="207"/>
      <c r="AY33" s="207"/>
      <c r="AZ33" s="207"/>
      <c r="BA33" s="207"/>
      <c r="BB33" s="207"/>
      <c r="BC33" s="207"/>
      <c r="BD33" s="207"/>
      <c r="BE33" s="207"/>
      <c r="BF33" s="207"/>
      <c r="BG33" s="207"/>
      <c r="BH33" s="207"/>
      <c r="BI33" s="207"/>
      <c r="BJ33" s="207"/>
      <c r="BK33" s="207"/>
      <c r="BL33" s="207"/>
      <c r="BM33" s="207"/>
      <c r="BN33" s="207"/>
      <c r="BO33" s="207"/>
      <c r="BP33" s="207"/>
      <c r="BQ33" s="207"/>
      <c r="BR33" s="207"/>
      <c r="BS33" s="207"/>
      <c r="BT33" s="207"/>
      <c r="BU33" s="207"/>
      <c r="BV33" s="207"/>
      <c r="BW33" s="207"/>
      <c r="BX33" s="207"/>
      <c r="BY33" s="207"/>
      <c r="BZ33" s="207"/>
      <c r="CA33" s="207"/>
      <c r="CB33" s="207"/>
      <c r="CC33" s="207"/>
      <c r="CD33" s="207"/>
      <c r="CE33" s="207"/>
      <c r="CF33" s="207"/>
      <c r="CG33" s="207"/>
      <c r="CH33" s="207"/>
      <c r="CI33" s="207"/>
      <c r="CJ33" s="207"/>
      <c r="CK33" s="207"/>
      <c r="CL33" s="207"/>
      <c r="CM33" s="207"/>
      <c r="CN33" s="207"/>
      <c r="CO33" s="207"/>
      <c r="CP33" s="207"/>
      <c r="CQ33" s="207"/>
      <c r="CR33" s="207"/>
      <c r="CS33" s="207"/>
      <c r="CT33" s="207"/>
      <c r="CU33" s="207"/>
      <c r="CV33" s="207"/>
      <c r="CW33" s="207"/>
      <c r="CX33" s="207"/>
    </row>
    <row r="34" spans="1:102" s="208" customFormat="1" ht="20.100000000000001" customHeight="1">
      <c r="A34" s="204"/>
      <c r="B34" s="104" t="s">
        <v>482</v>
      </c>
      <c r="C34" s="105">
        <v>0</v>
      </c>
      <c r="D34" s="177">
        <v>0</v>
      </c>
      <c r="E34" s="178">
        <v>0</v>
      </c>
      <c r="F34" s="179" t="s">
        <v>292</v>
      </c>
      <c r="G34" s="180" t="s">
        <v>292</v>
      </c>
      <c r="H34" s="181" t="s">
        <v>292</v>
      </c>
      <c r="I34" s="179" t="s">
        <v>293</v>
      </c>
      <c r="J34" s="180" t="s">
        <v>293</v>
      </c>
      <c r="K34" s="181" t="s">
        <v>293</v>
      </c>
      <c r="L34" s="179" t="s">
        <v>293</v>
      </c>
      <c r="M34" s="180" t="s">
        <v>293</v>
      </c>
      <c r="N34" s="181" t="s">
        <v>293</v>
      </c>
      <c r="O34" s="207"/>
      <c r="P34" s="207"/>
      <c r="Q34" s="207"/>
      <c r="R34" s="207"/>
      <c r="S34" s="207"/>
      <c r="T34" s="207"/>
      <c r="U34" s="207"/>
      <c r="V34" s="207"/>
      <c r="W34" s="207"/>
      <c r="X34" s="207"/>
      <c r="Y34" s="207"/>
      <c r="Z34" s="207"/>
      <c r="AA34" s="207"/>
      <c r="AB34" s="207"/>
      <c r="AC34" s="207"/>
      <c r="AD34" s="207"/>
      <c r="AE34" s="207"/>
      <c r="AF34" s="207"/>
      <c r="AG34" s="207"/>
      <c r="AH34" s="207"/>
      <c r="AI34" s="207"/>
      <c r="AJ34" s="207"/>
      <c r="AK34" s="207"/>
      <c r="AL34" s="207"/>
      <c r="AM34" s="207"/>
      <c r="AN34" s="207"/>
      <c r="AO34" s="207"/>
      <c r="AP34" s="207"/>
      <c r="AQ34" s="207"/>
      <c r="AR34" s="207"/>
      <c r="AS34" s="207"/>
      <c r="AT34" s="207"/>
      <c r="AU34" s="207"/>
      <c r="AV34" s="207"/>
      <c r="AW34" s="207"/>
      <c r="AX34" s="207"/>
      <c r="AY34" s="207"/>
      <c r="AZ34" s="207"/>
      <c r="BA34" s="207"/>
      <c r="BB34" s="207"/>
      <c r="BC34" s="207"/>
      <c r="BD34" s="207"/>
      <c r="BE34" s="207"/>
      <c r="BF34" s="207"/>
      <c r="BG34" s="207"/>
      <c r="BH34" s="207"/>
      <c r="BI34" s="207"/>
      <c r="BJ34" s="207"/>
      <c r="BK34" s="207"/>
      <c r="BL34" s="207"/>
      <c r="BM34" s="207"/>
      <c r="BN34" s="207"/>
      <c r="BO34" s="207"/>
      <c r="BP34" s="207"/>
      <c r="BQ34" s="207"/>
      <c r="BR34" s="207"/>
      <c r="BS34" s="207"/>
      <c r="BT34" s="207"/>
      <c r="BU34" s="207"/>
      <c r="BV34" s="207"/>
      <c r="BW34" s="207"/>
      <c r="BX34" s="207"/>
      <c r="BY34" s="207"/>
      <c r="BZ34" s="207"/>
      <c r="CA34" s="207"/>
      <c r="CB34" s="207"/>
      <c r="CC34" s="207"/>
      <c r="CD34" s="207"/>
      <c r="CE34" s="207"/>
      <c r="CF34" s="207"/>
      <c r="CG34" s="207"/>
      <c r="CH34" s="207"/>
      <c r="CI34" s="207"/>
      <c r="CJ34" s="207"/>
      <c r="CK34" s="207"/>
      <c r="CL34" s="207"/>
      <c r="CM34" s="207"/>
      <c r="CN34" s="207"/>
      <c r="CO34" s="207"/>
      <c r="CP34" s="207"/>
      <c r="CQ34" s="207"/>
      <c r="CR34" s="207"/>
      <c r="CS34" s="207"/>
      <c r="CT34" s="207"/>
      <c r="CU34" s="207"/>
      <c r="CV34" s="207"/>
      <c r="CW34" s="207"/>
      <c r="CX34" s="207"/>
    </row>
    <row r="35" spans="1:102" s="208" customFormat="1" ht="20.100000000000001" customHeight="1">
      <c r="A35" s="204"/>
      <c r="B35" s="104" t="s">
        <v>39</v>
      </c>
      <c r="C35" s="105">
        <v>0</v>
      </c>
      <c r="D35" s="177">
        <v>0</v>
      </c>
      <c r="E35" s="178">
        <v>0</v>
      </c>
      <c r="F35" s="179" t="s">
        <v>292</v>
      </c>
      <c r="G35" s="180" t="s">
        <v>292</v>
      </c>
      <c r="H35" s="181" t="s">
        <v>292</v>
      </c>
      <c r="I35" s="179" t="s">
        <v>293</v>
      </c>
      <c r="J35" s="180" t="s">
        <v>293</v>
      </c>
      <c r="K35" s="181" t="s">
        <v>293</v>
      </c>
      <c r="L35" s="179" t="s">
        <v>293</v>
      </c>
      <c r="M35" s="180" t="s">
        <v>293</v>
      </c>
      <c r="N35" s="181" t="s">
        <v>293</v>
      </c>
      <c r="O35" s="207"/>
      <c r="P35" s="207"/>
      <c r="Q35" s="207"/>
      <c r="R35" s="207"/>
      <c r="S35" s="207"/>
      <c r="T35" s="207"/>
      <c r="U35" s="207"/>
      <c r="V35" s="207"/>
      <c r="W35" s="207"/>
      <c r="X35" s="207"/>
      <c r="Y35" s="207"/>
      <c r="Z35" s="207"/>
      <c r="AA35" s="207"/>
      <c r="AB35" s="207"/>
      <c r="AC35" s="207"/>
      <c r="AD35" s="207"/>
      <c r="AE35" s="207"/>
      <c r="AF35" s="207"/>
      <c r="AG35" s="207"/>
      <c r="AH35" s="207"/>
      <c r="AI35" s="207"/>
      <c r="AJ35" s="207"/>
      <c r="AK35" s="207"/>
      <c r="AL35" s="207"/>
      <c r="AM35" s="207"/>
      <c r="AN35" s="207"/>
      <c r="AO35" s="207"/>
      <c r="AP35" s="207"/>
      <c r="AQ35" s="207"/>
      <c r="AR35" s="207"/>
      <c r="AS35" s="207"/>
      <c r="AT35" s="207"/>
      <c r="AU35" s="207"/>
      <c r="AV35" s="207"/>
      <c r="AW35" s="207"/>
      <c r="AX35" s="207"/>
      <c r="AY35" s="207"/>
      <c r="AZ35" s="207"/>
      <c r="BA35" s="207"/>
      <c r="BB35" s="207"/>
      <c r="BC35" s="207"/>
      <c r="BD35" s="207"/>
      <c r="BE35" s="207"/>
      <c r="BF35" s="207"/>
      <c r="BG35" s="207"/>
      <c r="BH35" s="207"/>
      <c r="BI35" s="207"/>
      <c r="BJ35" s="207"/>
      <c r="BK35" s="207"/>
      <c r="BL35" s="207"/>
      <c r="BM35" s="207"/>
      <c r="BN35" s="207"/>
      <c r="BO35" s="207"/>
      <c r="BP35" s="207"/>
      <c r="BQ35" s="207"/>
      <c r="BR35" s="207"/>
      <c r="BS35" s="207"/>
      <c r="BT35" s="207"/>
      <c r="BU35" s="207"/>
      <c r="BV35" s="207"/>
      <c r="BW35" s="207"/>
      <c r="BX35" s="207"/>
      <c r="BY35" s="207"/>
      <c r="BZ35" s="207"/>
      <c r="CA35" s="207"/>
      <c r="CB35" s="207"/>
      <c r="CC35" s="207"/>
      <c r="CD35" s="207"/>
      <c r="CE35" s="207"/>
      <c r="CF35" s="207"/>
      <c r="CG35" s="207"/>
      <c r="CH35" s="207"/>
      <c r="CI35" s="207"/>
      <c r="CJ35" s="207"/>
      <c r="CK35" s="207"/>
      <c r="CL35" s="207"/>
      <c r="CM35" s="207"/>
      <c r="CN35" s="207"/>
      <c r="CO35" s="207"/>
      <c r="CP35" s="207"/>
      <c r="CQ35" s="207"/>
      <c r="CR35" s="207"/>
      <c r="CS35" s="207"/>
      <c r="CT35" s="207"/>
      <c r="CU35" s="207"/>
      <c r="CV35" s="207"/>
      <c r="CW35" s="207"/>
      <c r="CX35" s="207"/>
    </row>
    <row r="36" spans="1:102" s="208" customFormat="1" ht="20.100000000000001" customHeight="1">
      <c r="A36" s="204"/>
      <c r="B36" s="104" t="s">
        <v>48</v>
      </c>
      <c r="C36" s="105">
        <v>0</v>
      </c>
      <c r="D36" s="177">
        <v>0</v>
      </c>
      <c r="E36" s="178">
        <v>0</v>
      </c>
      <c r="F36" s="179" t="s">
        <v>292</v>
      </c>
      <c r="G36" s="180" t="s">
        <v>292</v>
      </c>
      <c r="H36" s="181" t="s">
        <v>292</v>
      </c>
      <c r="I36" s="179" t="s">
        <v>293</v>
      </c>
      <c r="J36" s="180" t="s">
        <v>293</v>
      </c>
      <c r="K36" s="181" t="s">
        <v>293</v>
      </c>
      <c r="L36" s="179" t="s">
        <v>293</v>
      </c>
      <c r="M36" s="180" t="s">
        <v>293</v>
      </c>
      <c r="N36" s="181" t="s">
        <v>293</v>
      </c>
      <c r="O36" s="207"/>
      <c r="P36" s="207"/>
      <c r="Q36" s="207"/>
      <c r="R36" s="207"/>
      <c r="S36" s="207"/>
      <c r="T36" s="207"/>
      <c r="U36" s="207"/>
      <c r="V36" s="207"/>
      <c r="W36" s="207"/>
      <c r="X36" s="207"/>
      <c r="Y36" s="207"/>
      <c r="Z36" s="207"/>
      <c r="AA36" s="207"/>
      <c r="AB36" s="207"/>
      <c r="AC36" s="207"/>
      <c r="AD36" s="207"/>
      <c r="AE36" s="207"/>
      <c r="AF36" s="207"/>
      <c r="AG36" s="207"/>
      <c r="AH36" s="207"/>
      <c r="AI36" s="207"/>
      <c r="AJ36" s="207"/>
      <c r="AK36" s="207"/>
      <c r="AL36" s="207"/>
      <c r="AM36" s="207"/>
      <c r="AN36" s="207"/>
      <c r="AO36" s="207"/>
      <c r="AP36" s="207"/>
      <c r="AQ36" s="207"/>
      <c r="AR36" s="207"/>
      <c r="AS36" s="207"/>
      <c r="AT36" s="207"/>
      <c r="AU36" s="207"/>
      <c r="AV36" s="207"/>
      <c r="AW36" s="207"/>
      <c r="AX36" s="207"/>
      <c r="AY36" s="207"/>
      <c r="AZ36" s="207"/>
      <c r="BA36" s="207"/>
      <c r="BB36" s="207"/>
      <c r="BC36" s="207"/>
      <c r="BD36" s="207"/>
      <c r="BE36" s="207"/>
      <c r="BF36" s="207"/>
      <c r="BG36" s="207"/>
      <c r="BH36" s="207"/>
      <c r="BI36" s="207"/>
      <c r="BJ36" s="207"/>
      <c r="BK36" s="207"/>
      <c r="BL36" s="207"/>
      <c r="BM36" s="207"/>
      <c r="BN36" s="207"/>
      <c r="BO36" s="207"/>
      <c r="BP36" s="207"/>
      <c r="BQ36" s="207"/>
      <c r="BR36" s="207"/>
      <c r="BS36" s="207"/>
      <c r="BT36" s="207"/>
      <c r="BU36" s="207"/>
      <c r="BV36" s="207"/>
      <c r="BW36" s="207"/>
      <c r="BX36" s="207"/>
      <c r="BY36" s="207"/>
      <c r="BZ36" s="207"/>
      <c r="CA36" s="207"/>
      <c r="CB36" s="207"/>
      <c r="CC36" s="207"/>
      <c r="CD36" s="207"/>
      <c r="CE36" s="207"/>
      <c r="CF36" s="207"/>
      <c r="CG36" s="207"/>
      <c r="CH36" s="207"/>
      <c r="CI36" s="207"/>
      <c r="CJ36" s="207"/>
      <c r="CK36" s="207"/>
      <c r="CL36" s="207"/>
      <c r="CM36" s="207"/>
      <c r="CN36" s="207"/>
      <c r="CO36" s="207"/>
      <c r="CP36" s="207"/>
      <c r="CQ36" s="207"/>
      <c r="CR36" s="207"/>
      <c r="CS36" s="207"/>
      <c r="CT36" s="207"/>
      <c r="CU36" s="207"/>
      <c r="CV36" s="207"/>
      <c r="CW36" s="207"/>
      <c r="CX36" s="207"/>
    </row>
    <row r="37" spans="1:102" s="208" customFormat="1" ht="20.100000000000001" customHeight="1">
      <c r="A37" s="204"/>
      <c r="B37" s="104" t="s">
        <v>65</v>
      </c>
      <c r="C37" s="105">
        <v>0</v>
      </c>
      <c r="D37" s="177">
        <v>0</v>
      </c>
      <c r="E37" s="178">
        <v>0</v>
      </c>
      <c r="F37" s="179" t="s">
        <v>292</v>
      </c>
      <c r="G37" s="180" t="s">
        <v>292</v>
      </c>
      <c r="H37" s="181" t="s">
        <v>292</v>
      </c>
      <c r="I37" s="179" t="s">
        <v>293</v>
      </c>
      <c r="J37" s="180" t="s">
        <v>293</v>
      </c>
      <c r="K37" s="181" t="s">
        <v>293</v>
      </c>
      <c r="L37" s="179" t="s">
        <v>293</v>
      </c>
      <c r="M37" s="180" t="s">
        <v>293</v>
      </c>
      <c r="N37" s="181" t="s">
        <v>293</v>
      </c>
      <c r="O37" s="207"/>
      <c r="P37" s="207"/>
      <c r="Q37" s="207"/>
      <c r="R37" s="207"/>
      <c r="S37" s="207"/>
      <c r="T37" s="207"/>
      <c r="U37" s="207"/>
      <c r="V37" s="207"/>
      <c r="W37" s="207"/>
      <c r="X37" s="207"/>
      <c r="Y37" s="207"/>
      <c r="Z37" s="207"/>
      <c r="AA37" s="207"/>
      <c r="AB37" s="207"/>
      <c r="AC37" s="207"/>
      <c r="AD37" s="207"/>
      <c r="AE37" s="207"/>
      <c r="AF37" s="207"/>
      <c r="AG37" s="207"/>
      <c r="AH37" s="207"/>
      <c r="AI37" s="207"/>
      <c r="AJ37" s="207"/>
      <c r="AK37" s="207"/>
      <c r="AL37" s="207"/>
      <c r="AM37" s="207"/>
      <c r="AN37" s="207"/>
      <c r="AO37" s="207"/>
      <c r="AP37" s="207"/>
      <c r="AQ37" s="207"/>
      <c r="AR37" s="207"/>
      <c r="AS37" s="207"/>
      <c r="AT37" s="207"/>
      <c r="AU37" s="207"/>
      <c r="AV37" s="207"/>
      <c r="AW37" s="207"/>
      <c r="AX37" s="207"/>
      <c r="AY37" s="207"/>
      <c r="AZ37" s="207"/>
      <c r="BA37" s="207"/>
      <c r="BB37" s="207"/>
      <c r="BC37" s="207"/>
      <c r="BD37" s="207"/>
      <c r="BE37" s="207"/>
      <c r="BF37" s="207"/>
      <c r="BG37" s="207"/>
      <c r="BH37" s="207"/>
      <c r="BI37" s="207"/>
      <c r="BJ37" s="207"/>
      <c r="BK37" s="207"/>
      <c r="BL37" s="207"/>
      <c r="BM37" s="207"/>
      <c r="BN37" s="207"/>
      <c r="BO37" s="207"/>
      <c r="BP37" s="207"/>
      <c r="BQ37" s="207"/>
      <c r="BR37" s="207"/>
      <c r="BS37" s="207"/>
      <c r="BT37" s="207"/>
      <c r="BU37" s="207"/>
      <c r="BV37" s="207"/>
      <c r="BW37" s="207"/>
      <c r="BX37" s="207"/>
      <c r="BY37" s="207"/>
      <c r="BZ37" s="207"/>
      <c r="CA37" s="207"/>
      <c r="CB37" s="207"/>
      <c r="CC37" s="207"/>
      <c r="CD37" s="207"/>
      <c r="CE37" s="207"/>
      <c r="CF37" s="207"/>
      <c r="CG37" s="207"/>
      <c r="CH37" s="207"/>
      <c r="CI37" s="207"/>
      <c r="CJ37" s="207"/>
      <c r="CK37" s="207"/>
      <c r="CL37" s="207"/>
      <c r="CM37" s="207"/>
      <c r="CN37" s="207"/>
      <c r="CO37" s="207"/>
      <c r="CP37" s="207"/>
      <c r="CQ37" s="207"/>
      <c r="CR37" s="207"/>
      <c r="CS37" s="207"/>
      <c r="CT37" s="207"/>
      <c r="CU37" s="207"/>
      <c r="CV37" s="207"/>
      <c r="CW37" s="207"/>
      <c r="CX37" s="207"/>
    </row>
    <row r="38" spans="1:102" s="208" customFormat="1" ht="20.100000000000001" customHeight="1">
      <c r="A38" s="204"/>
      <c r="B38" s="104" t="s">
        <v>52</v>
      </c>
      <c r="C38" s="105">
        <v>0</v>
      </c>
      <c r="D38" s="177">
        <v>0</v>
      </c>
      <c r="E38" s="178">
        <v>0</v>
      </c>
      <c r="F38" s="179" t="s">
        <v>292</v>
      </c>
      <c r="G38" s="180" t="s">
        <v>292</v>
      </c>
      <c r="H38" s="181" t="s">
        <v>292</v>
      </c>
      <c r="I38" s="179" t="s">
        <v>293</v>
      </c>
      <c r="J38" s="180" t="s">
        <v>293</v>
      </c>
      <c r="K38" s="181" t="s">
        <v>293</v>
      </c>
      <c r="L38" s="179" t="s">
        <v>293</v>
      </c>
      <c r="M38" s="180" t="s">
        <v>293</v>
      </c>
      <c r="N38" s="181" t="s">
        <v>293</v>
      </c>
      <c r="O38" s="207"/>
      <c r="P38" s="207"/>
      <c r="Q38" s="207"/>
      <c r="R38" s="207"/>
      <c r="S38" s="207"/>
      <c r="T38" s="207"/>
      <c r="U38" s="207"/>
      <c r="V38" s="207"/>
      <c r="W38" s="207"/>
      <c r="X38" s="207"/>
      <c r="Y38" s="207"/>
      <c r="Z38" s="207"/>
      <c r="AA38" s="207"/>
      <c r="AB38" s="207"/>
      <c r="AC38" s="207"/>
      <c r="AD38" s="207"/>
      <c r="AE38" s="207"/>
      <c r="AF38" s="207"/>
      <c r="AG38" s="207"/>
      <c r="AH38" s="207"/>
      <c r="AI38" s="207"/>
      <c r="AJ38" s="207"/>
      <c r="AK38" s="207"/>
      <c r="AL38" s="207"/>
      <c r="AM38" s="207"/>
      <c r="AN38" s="207"/>
      <c r="AO38" s="207"/>
      <c r="AP38" s="207"/>
      <c r="AQ38" s="207"/>
      <c r="AR38" s="207"/>
      <c r="AS38" s="207"/>
      <c r="AT38" s="207"/>
      <c r="AU38" s="207"/>
      <c r="AV38" s="207"/>
      <c r="AW38" s="207"/>
      <c r="AX38" s="207"/>
      <c r="AY38" s="207"/>
      <c r="AZ38" s="207"/>
      <c r="BA38" s="207"/>
      <c r="BB38" s="207"/>
      <c r="BC38" s="207"/>
      <c r="BD38" s="207"/>
      <c r="BE38" s="207"/>
      <c r="BF38" s="207"/>
      <c r="BG38" s="207"/>
      <c r="BH38" s="207"/>
      <c r="BI38" s="207"/>
      <c r="BJ38" s="207"/>
      <c r="BK38" s="207"/>
      <c r="BL38" s="207"/>
      <c r="BM38" s="207"/>
      <c r="BN38" s="207"/>
      <c r="BO38" s="207"/>
      <c r="BP38" s="207"/>
      <c r="BQ38" s="207"/>
      <c r="BR38" s="207"/>
      <c r="BS38" s="207"/>
      <c r="BT38" s="207"/>
      <c r="BU38" s="207"/>
      <c r="BV38" s="207"/>
      <c r="BW38" s="207"/>
      <c r="BX38" s="207"/>
      <c r="BY38" s="207"/>
      <c r="BZ38" s="207"/>
      <c r="CA38" s="207"/>
      <c r="CB38" s="207"/>
      <c r="CC38" s="207"/>
      <c r="CD38" s="207"/>
      <c r="CE38" s="207"/>
      <c r="CF38" s="207"/>
      <c r="CG38" s="207"/>
      <c r="CH38" s="207"/>
      <c r="CI38" s="207"/>
      <c r="CJ38" s="207"/>
      <c r="CK38" s="207"/>
      <c r="CL38" s="207"/>
      <c r="CM38" s="207"/>
      <c r="CN38" s="207"/>
      <c r="CO38" s="207"/>
      <c r="CP38" s="207"/>
      <c r="CQ38" s="207"/>
      <c r="CR38" s="207"/>
      <c r="CS38" s="207"/>
      <c r="CT38" s="207"/>
      <c r="CU38" s="207"/>
      <c r="CV38" s="207"/>
      <c r="CW38" s="207"/>
      <c r="CX38" s="207"/>
    </row>
    <row r="39" spans="1:102" s="208" customFormat="1" ht="20.100000000000001" customHeight="1">
      <c r="A39" s="204"/>
      <c r="B39" s="104" t="s">
        <v>42</v>
      </c>
      <c r="C39" s="105">
        <v>0</v>
      </c>
      <c r="D39" s="177">
        <v>0</v>
      </c>
      <c r="E39" s="178">
        <v>0</v>
      </c>
      <c r="F39" s="179" t="s">
        <v>292</v>
      </c>
      <c r="G39" s="180" t="s">
        <v>292</v>
      </c>
      <c r="H39" s="181" t="s">
        <v>292</v>
      </c>
      <c r="I39" s="179" t="s">
        <v>293</v>
      </c>
      <c r="J39" s="180" t="s">
        <v>293</v>
      </c>
      <c r="K39" s="181" t="s">
        <v>293</v>
      </c>
      <c r="L39" s="179" t="s">
        <v>293</v>
      </c>
      <c r="M39" s="180" t="s">
        <v>293</v>
      </c>
      <c r="N39" s="181" t="s">
        <v>293</v>
      </c>
      <c r="O39" s="207"/>
      <c r="P39" s="207"/>
      <c r="Q39" s="207"/>
      <c r="R39" s="207"/>
      <c r="S39" s="207"/>
      <c r="T39" s="207"/>
      <c r="U39" s="207"/>
      <c r="V39" s="207"/>
      <c r="W39" s="207"/>
      <c r="X39" s="207"/>
      <c r="Y39" s="207"/>
      <c r="Z39" s="207"/>
      <c r="AA39" s="207"/>
      <c r="AB39" s="207"/>
      <c r="AC39" s="207"/>
      <c r="AD39" s="207"/>
      <c r="AE39" s="207"/>
      <c r="AF39" s="207"/>
      <c r="AG39" s="207"/>
      <c r="AH39" s="207"/>
      <c r="AI39" s="207"/>
      <c r="AJ39" s="207"/>
      <c r="AK39" s="207"/>
      <c r="AL39" s="207"/>
      <c r="AM39" s="207"/>
      <c r="AN39" s="207"/>
      <c r="AO39" s="207"/>
      <c r="AP39" s="207"/>
      <c r="AQ39" s="207"/>
      <c r="AR39" s="207"/>
      <c r="AS39" s="207"/>
      <c r="AT39" s="207"/>
      <c r="AU39" s="207"/>
      <c r="AV39" s="207"/>
      <c r="AW39" s="207"/>
      <c r="AX39" s="207"/>
      <c r="AY39" s="207"/>
      <c r="AZ39" s="207"/>
      <c r="BA39" s="207"/>
      <c r="BB39" s="207"/>
      <c r="BC39" s="207"/>
      <c r="BD39" s="207"/>
      <c r="BE39" s="207"/>
      <c r="BF39" s="207"/>
      <c r="BG39" s="207"/>
      <c r="BH39" s="207"/>
      <c r="BI39" s="207"/>
      <c r="BJ39" s="207"/>
      <c r="BK39" s="207"/>
      <c r="BL39" s="207"/>
      <c r="BM39" s="207"/>
      <c r="BN39" s="207"/>
      <c r="BO39" s="207"/>
      <c r="BP39" s="207"/>
      <c r="BQ39" s="207"/>
      <c r="BR39" s="207"/>
      <c r="BS39" s="207"/>
      <c r="BT39" s="207"/>
      <c r="BU39" s="207"/>
      <c r="BV39" s="207"/>
      <c r="BW39" s="207"/>
      <c r="BX39" s="207"/>
      <c r="BY39" s="207"/>
      <c r="BZ39" s="207"/>
      <c r="CA39" s="207"/>
      <c r="CB39" s="207"/>
      <c r="CC39" s="207"/>
      <c r="CD39" s="207"/>
      <c r="CE39" s="207"/>
      <c r="CF39" s="207"/>
      <c r="CG39" s="207"/>
      <c r="CH39" s="207"/>
      <c r="CI39" s="207"/>
      <c r="CJ39" s="207"/>
      <c r="CK39" s="207"/>
      <c r="CL39" s="207"/>
      <c r="CM39" s="207"/>
      <c r="CN39" s="207"/>
      <c r="CO39" s="207"/>
      <c r="CP39" s="207"/>
      <c r="CQ39" s="207"/>
      <c r="CR39" s="207"/>
      <c r="CS39" s="207"/>
      <c r="CT39" s="207"/>
      <c r="CU39" s="207"/>
      <c r="CV39" s="207"/>
      <c r="CW39" s="207"/>
      <c r="CX39" s="207"/>
    </row>
    <row r="40" spans="1:102" s="208" customFormat="1" ht="20.100000000000001" customHeight="1">
      <c r="A40" s="204"/>
      <c r="B40" s="104" t="s">
        <v>49</v>
      </c>
      <c r="C40" s="105">
        <v>0</v>
      </c>
      <c r="D40" s="177">
        <v>0</v>
      </c>
      <c r="E40" s="178">
        <v>0</v>
      </c>
      <c r="F40" s="179" t="s">
        <v>292</v>
      </c>
      <c r="G40" s="180" t="s">
        <v>292</v>
      </c>
      <c r="H40" s="181" t="s">
        <v>292</v>
      </c>
      <c r="I40" s="179" t="s">
        <v>293</v>
      </c>
      <c r="J40" s="180" t="s">
        <v>293</v>
      </c>
      <c r="K40" s="181" t="s">
        <v>293</v>
      </c>
      <c r="L40" s="179" t="s">
        <v>293</v>
      </c>
      <c r="M40" s="180" t="s">
        <v>293</v>
      </c>
      <c r="N40" s="181" t="s">
        <v>293</v>
      </c>
      <c r="O40" s="207"/>
      <c r="P40" s="207"/>
      <c r="Q40" s="207"/>
      <c r="R40" s="207"/>
      <c r="S40" s="207"/>
      <c r="T40" s="207"/>
      <c r="U40" s="207"/>
      <c r="V40" s="207"/>
      <c r="W40" s="207"/>
      <c r="X40" s="207"/>
      <c r="Y40" s="207"/>
      <c r="Z40" s="207"/>
      <c r="AA40" s="207"/>
      <c r="AB40" s="207"/>
      <c r="AC40" s="207"/>
      <c r="AD40" s="207"/>
      <c r="AE40" s="207"/>
      <c r="AF40" s="207"/>
      <c r="AG40" s="207"/>
      <c r="AH40" s="207"/>
      <c r="AI40" s="207"/>
      <c r="AJ40" s="207"/>
      <c r="AK40" s="207"/>
      <c r="AL40" s="207"/>
      <c r="AM40" s="207"/>
      <c r="AN40" s="207"/>
      <c r="AO40" s="207"/>
      <c r="AP40" s="207"/>
      <c r="AQ40" s="207"/>
      <c r="AR40" s="207"/>
      <c r="AS40" s="207"/>
      <c r="AT40" s="207"/>
      <c r="AU40" s="207"/>
      <c r="AV40" s="207"/>
      <c r="AW40" s="207"/>
      <c r="AX40" s="207"/>
      <c r="AY40" s="207"/>
      <c r="AZ40" s="207"/>
      <c r="BA40" s="207"/>
      <c r="BB40" s="207"/>
      <c r="BC40" s="207"/>
      <c r="BD40" s="207"/>
      <c r="BE40" s="207"/>
      <c r="BF40" s="207"/>
      <c r="BG40" s="207"/>
      <c r="BH40" s="207"/>
      <c r="BI40" s="207"/>
      <c r="BJ40" s="207"/>
      <c r="BK40" s="207"/>
      <c r="BL40" s="207"/>
      <c r="BM40" s="207"/>
      <c r="BN40" s="207"/>
      <c r="BO40" s="207"/>
      <c r="BP40" s="207"/>
      <c r="BQ40" s="207"/>
      <c r="BR40" s="207"/>
      <c r="BS40" s="207"/>
      <c r="BT40" s="207"/>
      <c r="BU40" s="207"/>
      <c r="BV40" s="207"/>
      <c r="BW40" s="207"/>
      <c r="BX40" s="207"/>
      <c r="BY40" s="207"/>
      <c r="BZ40" s="207"/>
      <c r="CA40" s="207"/>
      <c r="CB40" s="207"/>
      <c r="CC40" s="207"/>
      <c r="CD40" s="207"/>
      <c r="CE40" s="207"/>
      <c r="CF40" s="207"/>
      <c r="CG40" s="207"/>
      <c r="CH40" s="207"/>
      <c r="CI40" s="207"/>
      <c r="CJ40" s="207"/>
      <c r="CK40" s="207"/>
      <c r="CL40" s="207"/>
      <c r="CM40" s="207"/>
      <c r="CN40" s="207"/>
      <c r="CO40" s="207"/>
      <c r="CP40" s="207"/>
      <c r="CQ40" s="207"/>
      <c r="CR40" s="207"/>
      <c r="CS40" s="207"/>
      <c r="CT40" s="207"/>
      <c r="CU40" s="207"/>
      <c r="CV40" s="207"/>
      <c r="CW40" s="207"/>
      <c r="CX40" s="207"/>
    </row>
    <row r="41" spans="1:102" s="208" customFormat="1" ht="20.100000000000001" customHeight="1">
      <c r="A41" s="204"/>
      <c r="B41" s="104" t="s">
        <v>228</v>
      </c>
      <c r="C41" s="105">
        <v>0</v>
      </c>
      <c r="D41" s="177">
        <v>0</v>
      </c>
      <c r="E41" s="178">
        <v>0</v>
      </c>
      <c r="F41" s="179" t="s">
        <v>292</v>
      </c>
      <c r="G41" s="180" t="s">
        <v>292</v>
      </c>
      <c r="H41" s="181" t="s">
        <v>292</v>
      </c>
      <c r="I41" s="179" t="s">
        <v>293</v>
      </c>
      <c r="J41" s="180" t="s">
        <v>293</v>
      </c>
      <c r="K41" s="181" t="s">
        <v>293</v>
      </c>
      <c r="L41" s="179" t="s">
        <v>293</v>
      </c>
      <c r="M41" s="180" t="s">
        <v>293</v>
      </c>
      <c r="N41" s="181" t="s">
        <v>293</v>
      </c>
      <c r="O41" s="207"/>
      <c r="P41" s="207"/>
      <c r="Q41" s="207"/>
      <c r="R41" s="207"/>
      <c r="S41" s="207"/>
      <c r="T41" s="207"/>
      <c r="U41" s="207"/>
      <c r="V41" s="207"/>
      <c r="W41" s="207"/>
      <c r="X41" s="207"/>
      <c r="Y41" s="207"/>
      <c r="Z41" s="207"/>
      <c r="AA41" s="207"/>
      <c r="AB41" s="207"/>
      <c r="AC41" s="207"/>
      <c r="AD41" s="207"/>
      <c r="AE41" s="207"/>
      <c r="AF41" s="207"/>
      <c r="AG41" s="207"/>
      <c r="AH41" s="207"/>
      <c r="AI41" s="207"/>
      <c r="AJ41" s="207"/>
      <c r="AK41" s="207"/>
      <c r="AL41" s="207"/>
      <c r="AM41" s="207"/>
      <c r="AN41" s="207"/>
      <c r="AO41" s="207"/>
      <c r="AP41" s="207"/>
      <c r="AQ41" s="207"/>
      <c r="AR41" s="207"/>
      <c r="AS41" s="207"/>
      <c r="AT41" s="207"/>
      <c r="AU41" s="207"/>
      <c r="AV41" s="207"/>
      <c r="AW41" s="207"/>
      <c r="AX41" s="207"/>
      <c r="AY41" s="207"/>
      <c r="AZ41" s="207"/>
      <c r="BA41" s="207"/>
      <c r="BB41" s="207"/>
      <c r="BC41" s="207"/>
      <c r="BD41" s="207"/>
      <c r="BE41" s="207"/>
      <c r="BF41" s="207"/>
      <c r="BG41" s="207"/>
      <c r="BH41" s="207"/>
      <c r="BI41" s="207"/>
      <c r="BJ41" s="207"/>
      <c r="BK41" s="207"/>
      <c r="BL41" s="207"/>
      <c r="BM41" s="207"/>
      <c r="BN41" s="207"/>
      <c r="BO41" s="207"/>
      <c r="BP41" s="207"/>
      <c r="BQ41" s="207"/>
      <c r="BR41" s="207"/>
      <c r="BS41" s="207"/>
      <c r="BT41" s="207"/>
      <c r="BU41" s="207"/>
      <c r="BV41" s="207"/>
      <c r="BW41" s="207"/>
      <c r="BX41" s="207"/>
      <c r="BY41" s="207"/>
      <c r="BZ41" s="207"/>
      <c r="CA41" s="207"/>
      <c r="CB41" s="207"/>
      <c r="CC41" s="207"/>
      <c r="CD41" s="207"/>
      <c r="CE41" s="207"/>
      <c r="CF41" s="207"/>
      <c r="CG41" s="207"/>
      <c r="CH41" s="207"/>
      <c r="CI41" s="207"/>
      <c r="CJ41" s="207"/>
      <c r="CK41" s="207"/>
      <c r="CL41" s="207"/>
      <c r="CM41" s="207"/>
      <c r="CN41" s="207"/>
      <c r="CO41" s="207"/>
      <c r="CP41" s="207"/>
      <c r="CQ41" s="207"/>
      <c r="CR41" s="207"/>
      <c r="CS41" s="207"/>
      <c r="CT41" s="207"/>
      <c r="CU41" s="207"/>
      <c r="CV41" s="207"/>
      <c r="CW41" s="207"/>
      <c r="CX41" s="207"/>
    </row>
    <row r="42" spans="1:102" s="208" customFormat="1" ht="20.100000000000001" customHeight="1">
      <c r="A42" s="204"/>
      <c r="B42" s="104" t="s">
        <v>58</v>
      </c>
      <c r="C42" s="105">
        <v>0</v>
      </c>
      <c r="D42" s="177">
        <v>0</v>
      </c>
      <c r="E42" s="178">
        <v>0</v>
      </c>
      <c r="F42" s="179" t="s">
        <v>292</v>
      </c>
      <c r="G42" s="180" t="s">
        <v>292</v>
      </c>
      <c r="H42" s="181" t="s">
        <v>292</v>
      </c>
      <c r="I42" s="179" t="s">
        <v>293</v>
      </c>
      <c r="J42" s="180" t="s">
        <v>293</v>
      </c>
      <c r="K42" s="181" t="s">
        <v>293</v>
      </c>
      <c r="L42" s="179" t="s">
        <v>293</v>
      </c>
      <c r="M42" s="180" t="s">
        <v>293</v>
      </c>
      <c r="N42" s="181" t="s">
        <v>293</v>
      </c>
      <c r="O42" s="207"/>
      <c r="P42" s="207"/>
      <c r="Q42" s="207"/>
      <c r="R42" s="207"/>
      <c r="S42" s="207"/>
      <c r="T42" s="207"/>
      <c r="U42" s="207"/>
      <c r="V42" s="207"/>
      <c r="W42" s="207"/>
      <c r="X42" s="207"/>
      <c r="Y42" s="207"/>
      <c r="Z42" s="207"/>
      <c r="AA42" s="207"/>
      <c r="AB42" s="207"/>
      <c r="AC42" s="207"/>
      <c r="AD42" s="207"/>
      <c r="AE42" s="207"/>
      <c r="AF42" s="207"/>
      <c r="AG42" s="207"/>
      <c r="AH42" s="207"/>
      <c r="AI42" s="207"/>
      <c r="AJ42" s="207"/>
      <c r="AK42" s="207"/>
      <c r="AL42" s="207"/>
      <c r="AM42" s="207"/>
      <c r="AN42" s="207"/>
      <c r="AO42" s="207"/>
      <c r="AP42" s="207"/>
      <c r="AQ42" s="207"/>
      <c r="AR42" s="207"/>
      <c r="AS42" s="207"/>
      <c r="AT42" s="207"/>
      <c r="AU42" s="207"/>
      <c r="AV42" s="207"/>
      <c r="AW42" s="207"/>
      <c r="AX42" s="207"/>
      <c r="AY42" s="207"/>
      <c r="AZ42" s="207"/>
      <c r="BA42" s="207"/>
      <c r="BB42" s="207"/>
      <c r="BC42" s="207"/>
      <c r="BD42" s="207"/>
      <c r="BE42" s="207"/>
      <c r="BF42" s="207"/>
      <c r="BG42" s="207"/>
      <c r="BH42" s="207"/>
      <c r="BI42" s="207"/>
      <c r="BJ42" s="207"/>
      <c r="BK42" s="207"/>
      <c r="BL42" s="207"/>
      <c r="BM42" s="207"/>
      <c r="BN42" s="207"/>
      <c r="BO42" s="207"/>
      <c r="BP42" s="207"/>
      <c r="BQ42" s="207"/>
      <c r="BR42" s="207"/>
      <c r="BS42" s="207"/>
      <c r="BT42" s="207"/>
      <c r="BU42" s="207"/>
      <c r="BV42" s="207"/>
      <c r="BW42" s="207"/>
      <c r="BX42" s="207"/>
      <c r="BY42" s="207"/>
      <c r="BZ42" s="207"/>
      <c r="CA42" s="207"/>
      <c r="CB42" s="207"/>
      <c r="CC42" s="207"/>
      <c r="CD42" s="207"/>
      <c r="CE42" s="207"/>
      <c r="CF42" s="207"/>
      <c r="CG42" s="207"/>
      <c r="CH42" s="207"/>
      <c r="CI42" s="207"/>
      <c r="CJ42" s="207"/>
      <c r="CK42" s="207"/>
      <c r="CL42" s="207"/>
      <c r="CM42" s="207"/>
      <c r="CN42" s="207"/>
      <c r="CO42" s="207"/>
      <c r="CP42" s="207"/>
      <c r="CQ42" s="207"/>
      <c r="CR42" s="207"/>
      <c r="CS42" s="207"/>
      <c r="CT42" s="207"/>
      <c r="CU42" s="207"/>
      <c r="CV42" s="207"/>
      <c r="CW42" s="207"/>
      <c r="CX42" s="207"/>
    </row>
    <row r="43" spans="1:102" s="208" customFormat="1" ht="20.100000000000001" customHeight="1">
      <c r="A43" s="204"/>
      <c r="B43" s="104" t="s">
        <v>56</v>
      </c>
      <c r="C43" s="105">
        <v>0</v>
      </c>
      <c r="D43" s="177">
        <v>0</v>
      </c>
      <c r="E43" s="178">
        <v>0</v>
      </c>
      <c r="F43" s="179" t="s">
        <v>292</v>
      </c>
      <c r="G43" s="180" t="s">
        <v>292</v>
      </c>
      <c r="H43" s="181" t="s">
        <v>292</v>
      </c>
      <c r="I43" s="179" t="s">
        <v>293</v>
      </c>
      <c r="J43" s="180" t="s">
        <v>293</v>
      </c>
      <c r="K43" s="181" t="s">
        <v>293</v>
      </c>
      <c r="L43" s="179" t="s">
        <v>293</v>
      </c>
      <c r="M43" s="180" t="s">
        <v>293</v>
      </c>
      <c r="N43" s="181" t="s">
        <v>293</v>
      </c>
      <c r="O43" s="207"/>
      <c r="P43" s="207"/>
      <c r="Q43" s="207"/>
      <c r="R43" s="207"/>
      <c r="S43" s="207"/>
      <c r="T43" s="207"/>
      <c r="U43" s="207"/>
      <c r="V43" s="207"/>
      <c r="W43" s="207"/>
      <c r="X43" s="207"/>
      <c r="Y43" s="207"/>
      <c r="Z43" s="207"/>
      <c r="AA43" s="207"/>
      <c r="AB43" s="207"/>
      <c r="AC43" s="207"/>
      <c r="AD43" s="207"/>
      <c r="AE43" s="207"/>
      <c r="AF43" s="207"/>
      <c r="AG43" s="207"/>
      <c r="AH43" s="207"/>
      <c r="AI43" s="207"/>
      <c r="AJ43" s="207"/>
      <c r="AK43" s="207"/>
      <c r="AL43" s="207"/>
      <c r="AM43" s="207"/>
      <c r="AN43" s="207"/>
      <c r="AO43" s="207"/>
      <c r="AP43" s="207"/>
      <c r="AQ43" s="207"/>
      <c r="AR43" s="207"/>
      <c r="AS43" s="207"/>
      <c r="AT43" s="207"/>
      <c r="AU43" s="207"/>
      <c r="AV43" s="207"/>
      <c r="AW43" s="207"/>
      <c r="AX43" s="207"/>
      <c r="AY43" s="207"/>
      <c r="AZ43" s="207"/>
      <c r="BA43" s="207"/>
      <c r="BB43" s="207"/>
      <c r="BC43" s="207"/>
      <c r="BD43" s="207"/>
      <c r="BE43" s="207"/>
      <c r="BF43" s="207"/>
      <c r="BG43" s="207"/>
      <c r="BH43" s="207"/>
      <c r="BI43" s="207"/>
      <c r="BJ43" s="207"/>
      <c r="BK43" s="207"/>
      <c r="BL43" s="207"/>
      <c r="BM43" s="207"/>
      <c r="BN43" s="207"/>
      <c r="BO43" s="207"/>
      <c r="BP43" s="207"/>
      <c r="BQ43" s="207"/>
      <c r="BR43" s="207"/>
      <c r="BS43" s="207"/>
      <c r="BT43" s="207"/>
      <c r="BU43" s="207"/>
      <c r="BV43" s="207"/>
      <c r="BW43" s="207"/>
      <c r="BX43" s="207"/>
      <c r="BY43" s="207"/>
      <c r="BZ43" s="207"/>
      <c r="CA43" s="207"/>
      <c r="CB43" s="207"/>
      <c r="CC43" s="207"/>
      <c r="CD43" s="207"/>
      <c r="CE43" s="207"/>
      <c r="CF43" s="207"/>
      <c r="CG43" s="207"/>
      <c r="CH43" s="207"/>
      <c r="CI43" s="207"/>
      <c r="CJ43" s="207"/>
      <c r="CK43" s="207"/>
      <c r="CL43" s="207"/>
      <c r="CM43" s="207"/>
      <c r="CN43" s="207"/>
      <c r="CO43" s="207"/>
      <c r="CP43" s="207"/>
      <c r="CQ43" s="207"/>
      <c r="CR43" s="207"/>
      <c r="CS43" s="207"/>
      <c r="CT43" s="207"/>
      <c r="CU43" s="207"/>
      <c r="CV43" s="207"/>
      <c r="CW43" s="207"/>
      <c r="CX43" s="207"/>
    </row>
    <row r="44" spans="1:102" s="208" customFormat="1" ht="20.100000000000001" customHeight="1">
      <c r="A44" s="204"/>
      <c r="B44" s="104" t="s">
        <v>63</v>
      </c>
      <c r="C44" s="105">
        <v>0</v>
      </c>
      <c r="D44" s="177">
        <v>0</v>
      </c>
      <c r="E44" s="178">
        <v>0</v>
      </c>
      <c r="F44" s="179" t="s">
        <v>292</v>
      </c>
      <c r="G44" s="180" t="s">
        <v>292</v>
      </c>
      <c r="H44" s="181" t="s">
        <v>292</v>
      </c>
      <c r="I44" s="179" t="s">
        <v>293</v>
      </c>
      <c r="J44" s="180" t="s">
        <v>293</v>
      </c>
      <c r="K44" s="181" t="s">
        <v>293</v>
      </c>
      <c r="L44" s="179" t="s">
        <v>293</v>
      </c>
      <c r="M44" s="180" t="s">
        <v>293</v>
      </c>
      <c r="N44" s="181" t="s">
        <v>293</v>
      </c>
      <c r="O44" s="207"/>
      <c r="P44" s="207"/>
      <c r="Q44" s="207"/>
      <c r="R44" s="207"/>
      <c r="S44" s="207"/>
      <c r="T44" s="207"/>
      <c r="U44" s="207"/>
      <c r="V44" s="207"/>
      <c r="W44" s="207"/>
      <c r="X44" s="207"/>
      <c r="Y44" s="207"/>
      <c r="Z44" s="207"/>
      <c r="AA44" s="207"/>
      <c r="AB44" s="207"/>
      <c r="AC44" s="207"/>
      <c r="AD44" s="207"/>
      <c r="AE44" s="207"/>
      <c r="AF44" s="207"/>
      <c r="AG44" s="207"/>
      <c r="AH44" s="207"/>
      <c r="AI44" s="207"/>
      <c r="AJ44" s="207"/>
      <c r="AK44" s="207"/>
      <c r="AL44" s="207"/>
      <c r="AM44" s="207"/>
      <c r="AN44" s="207"/>
      <c r="AO44" s="207"/>
      <c r="AP44" s="207"/>
      <c r="AQ44" s="207"/>
      <c r="AR44" s="207"/>
      <c r="AS44" s="207"/>
      <c r="AT44" s="207"/>
      <c r="AU44" s="207"/>
      <c r="AV44" s="207"/>
      <c r="AW44" s="207"/>
      <c r="AX44" s="207"/>
      <c r="AY44" s="207"/>
      <c r="AZ44" s="207"/>
      <c r="BA44" s="207"/>
      <c r="BB44" s="207"/>
      <c r="BC44" s="207"/>
      <c r="BD44" s="207"/>
      <c r="BE44" s="207"/>
      <c r="BF44" s="207"/>
      <c r="BG44" s="207"/>
      <c r="BH44" s="207"/>
      <c r="BI44" s="207"/>
      <c r="BJ44" s="207"/>
      <c r="BK44" s="207"/>
      <c r="BL44" s="207"/>
      <c r="BM44" s="207"/>
      <c r="BN44" s="207"/>
      <c r="BO44" s="207"/>
      <c r="BP44" s="207"/>
      <c r="BQ44" s="207"/>
      <c r="BR44" s="207"/>
      <c r="BS44" s="207"/>
      <c r="BT44" s="207"/>
      <c r="BU44" s="207"/>
      <c r="BV44" s="207"/>
      <c r="BW44" s="207"/>
      <c r="BX44" s="207"/>
      <c r="BY44" s="207"/>
      <c r="BZ44" s="207"/>
      <c r="CA44" s="207"/>
      <c r="CB44" s="207"/>
      <c r="CC44" s="207"/>
      <c r="CD44" s="207"/>
      <c r="CE44" s="207"/>
      <c r="CF44" s="207"/>
      <c r="CG44" s="207"/>
      <c r="CH44" s="207"/>
      <c r="CI44" s="207"/>
      <c r="CJ44" s="207"/>
      <c r="CK44" s="207"/>
      <c r="CL44" s="207"/>
      <c r="CM44" s="207"/>
      <c r="CN44" s="207"/>
      <c r="CO44" s="207"/>
      <c r="CP44" s="207"/>
      <c r="CQ44" s="207"/>
      <c r="CR44" s="207"/>
      <c r="CS44" s="207"/>
      <c r="CT44" s="207"/>
      <c r="CU44" s="207"/>
      <c r="CV44" s="207"/>
      <c r="CW44" s="207"/>
      <c r="CX44" s="207"/>
    </row>
    <row r="45" spans="1:102" s="208" customFormat="1" ht="20.100000000000001" customHeight="1">
      <c r="A45" s="204"/>
      <c r="B45" s="104" t="s">
        <v>137</v>
      </c>
      <c r="C45" s="105">
        <v>0</v>
      </c>
      <c r="D45" s="177">
        <v>0</v>
      </c>
      <c r="E45" s="178">
        <v>0</v>
      </c>
      <c r="F45" s="179" t="s">
        <v>292</v>
      </c>
      <c r="G45" s="180" t="s">
        <v>292</v>
      </c>
      <c r="H45" s="181" t="s">
        <v>292</v>
      </c>
      <c r="I45" s="179" t="s">
        <v>293</v>
      </c>
      <c r="J45" s="180" t="s">
        <v>293</v>
      </c>
      <c r="K45" s="181" t="s">
        <v>293</v>
      </c>
      <c r="L45" s="179" t="s">
        <v>293</v>
      </c>
      <c r="M45" s="180" t="s">
        <v>293</v>
      </c>
      <c r="N45" s="181" t="s">
        <v>293</v>
      </c>
      <c r="O45" s="207"/>
      <c r="P45" s="207"/>
      <c r="Q45" s="207"/>
      <c r="R45" s="207"/>
      <c r="S45" s="207"/>
      <c r="T45" s="207"/>
      <c r="U45" s="207"/>
      <c r="V45" s="207"/>
      <c r="W45" s="207"/>
      <c r="X45" s="207"/>
      <c r="Y45" s="207"/>
      <c r="Z45" s="207"/>
      <c r="AA45" s="207"/>
      <c r="AB45" s="207"/>
      <c r="AC45" s="207"/>
      <c r="AD45" s="207"/>
      <c r="AE45" s="207"/>
      <c r="AF45" s="207"/>
      <c r="AG45" s="207"/>
      <c r="AH45" s="207"/>
      <c r="AI45" s="207"/>
      <c r="AJ45" s="207"/>
      <c r="AK45" s="207"/>
      <c r="AL45" s="207"/>
      <c r="AM45" s="207"/>
      <c r="AN45" s="207"/>
      <c r="AO45" s="207"/>
      <c r="AP45" s="207"/>
      <c r="AQ45" s="207"/>
      <c r="AR45" s="207"/>
      <c r="AS45" s="207"/>
      <c r="AT45" s="207"/>
      <c r="AU45" s="207"/>
      <c r="AV45" s="207"/>
      <c r="AW45" s="207"/>
      <c r="AX45" s="207"/>
      <c r="AY45" s="207"/>
      <c r="AZ45" s="207"/>
      <c r="BA45" s="207"/>
      <c r="BB45" s="207"/>
      <c r="BC45" s="207"/>
      <c r="BD45" s="207"/>
      <c r="BE45" s="207"/>
      <c r="BF45" s="207"/>
      <c r="BG45" s="207"/>
      <c r="BH45" s="207"/>
      <c r="BI45" s="207"/>
      <c r="BJ45" s="207"/>
      <c r="BK45" s="207"/>
      <c r="BL45" s="207"/>
      <c r="BM45" s="207"/>
      <c r="BN45" s="207"/>
      <c r="BO45" s="207"/>
      <c r="BP45" s="207"/>
      <c r="BQ45" s="207"/>
      <c r="BR45" s="207"/>
      <c r="BS45" s="207"/>
      <c r="BT45" s="207"/>
      <c r="BU45" s="207"/>
      <c r="BV45" s="207"/>
      <c r="BW45" s="207"/>
      <c r="BX45" s="207"/>
      <c r="BY45" s="207"/>
      <c r="BZ45" s="207"/>
      <c r="CA45" s="207"/>
      <c r="CB45" s="207"/>
      <c r="CC45" s="207"/>
      <c r="CD45" s="207"/>
      <c r="CE45" s="207"/>
      <c r="CF45" s="207"/>
      <c r="CG45" s="207"/>
      <c r="CH45" s="207"/>
      <c r="CI45" s="207"/>
      <c r="CJ45" s="207"/>
      <c r="CK45" s="207"/>
      <c r="CL45" s="207"/>
      <c r="CM45" s="207"/>
      <c r="CN45" s="207"/>
      <c r="CO45" s="207"/>
      <c r="CP45" s="207"/>
      <c r="CQ45" s="207"/>
      <c r="CR45" s="207"/>
      <c r="CS45" s="207"/>
      <c r="CT45" s="207"/>
      <c r="CU45" s="207"/>
      <c r="CV45" s="207"/>
      <c r="CW45" s="207"/>
      <c r="CX45" s="207"/>
    </row>
    <row r="46" spans="1:102" s="208" customFormat="1" ht="20.100000000000001" customHeight="1">
      <c r="A46" s="204"/>
      <c r="B46" s="104" t="s">
        <v>73</v>
      </c>
      <c r="C46" s="105">
        <v>0</v>
      </c>
      <c r="D46" s="177">
        <v>0</v>
      </c>
      <c r="E46" s="178">
        <v>0</v>
      </c>
      <c r="F46" s="179" t="s">
        <v>292</v>
      </c>
      <c r="G46" s="180" t="s">
        <v>292</v>
      </c>
      <c r="H46" s="181" t="s">
        <v>292</v>
      </c>
      <c r="I46" s="179" t="s">
        <v>293</v>
      </c>
      <c r="J46" s="180" t="s">
        <v>293</v>
      </c>
      <c r="K46" s="181" t="s">
        <v>293</v>
      </c>
      <c r="L46" s="179" t="s">
        <v>293</v>
      </c>
      <c r="M46" s="180" t="s">
        <v>293</v>
      </c>
      <c r="N46" s="181" t="s">
        <v>293</v>
      </c>
      <c r="O46" s="207"/>
      <c r="P46" s="207"/>
      <c r="Q46" s="207"/>
      <c r="R46" s="207"/>
      <c r="S46" s="207"/>
      <c r="T46" s="207"/>
      <c r="U46" s="207"/>
      <c r="V46" s="207"/>
      <c r="W46" s="207"/>
      <c r="X46" s="207"/>
      <c r="Y46" s="207"/>
      <c r="Z46" s="207"/>
      <c r="AA46" s="207"/>
      <c r="AB46" s="207"/>
      <c r="AC46" s="207"/>
      <c r="AD46" s="207"/>
      <c r="AE46" s="207"/>
      <c r="AF46" s="207"/>
      <c r="AG46" s="207"/>
      <c r="AH46" s="207"/>
      <c r="AI46" s="207"/>
      <c r="AJ46" s="207"/>
      <c r="AK46" s="207"/>
      <c r="AL46" s="207"/>
      <c r="AM46" s="207"/>
      <c r="AN46" s="207"/>
      <c r="AO46" s="207"/>
      <c r="AP46" s="207"/>
      <c r="AQ46" s="207"/>
      <c r="AR46" s="207"/>
      <c r="AS46" s="207"/>
      <c r="AT46" s="207"/>
      <c r="AU46" s="207"/>
      <c r="AV46" s="207"/>
      <c r="AW46" s="207"/>
      <c r="AX46" s="207"/>
      <c r="AY46" s="207"/>
      <c r="AZ46" s="207"/>
      <c r="BA46" s="207"/>
      <c r="BB46" s="207"/>
      <c r="BC46" s="207"/>
      <c r="BD46" s="207"/>
      <c r="BE46" s="207"/>
      <c r="BF46" s="207"/>
      <c r="BG46" s="207"/>
      <c r="BH46" s="207"/>
      <c r="BI46" s="207"/>
      <c r="BJ46" s="207"/>
      <c r="BK46" s="207"/>
      <c r="BL46" s="207"/>
      <c r="BM46" s="207"/>
      <c r="BN46" s="207"/>
      <c r="BO46" s="207"/>
      <c r="BP46" s="207"/>
      <c r="BQ46" s="207"/>
      <c r="BR46" s="207"/>
      <c r="BS46" s="207"/>
      <c r="BT46" s="207"/>
      <c r="BU46" s="207"/>
      <c r="BV46" s="207"/>
      <c r="BW46" s="207"/>
      <c r="BX46" s="207"/>
      <c r="BY46" s="207"/>
      <c r="BZ46" s="207"/>
      <c r="CA46" s="207"/>
      <c r="CB46" s="207"/>
      <c r="CC46" s="207"/>
      <c r="CD46" s="207"/>
      <c r="CE46" s="207"/>
      <c r="CF46" s="207"/>
      <c r="CG46" s="207"/>
      <c r="CH46" s="207"/>
      <c r="CI46" s="207"/>
      <c r="CJ46" s="207"/>
      <c r="CK46" s="207"/>
      <c r="CL46" s="207"/>
      <c r="CM46" s="207"/>
      <c r="CN46" s="207"/>
      <c r="CO46" s="207"/>
      <c r="CP46" s="207"/>
      <c r="CQ46" s="207"/>
      <c r="CR46" s="207"/>
      <c r="CS46" s="207"/>
      <c r="CT46" s="207"/>
      <c r="CU46" s="207"/>
      <c r="CV46" s="207"/>
      <c r="CW46" s="207"/>
      <c r="CX46" s="207"/>
    </row>
    <row r="47" spans="1:102" s="208" customFormat="1" ht="20.100000000000001" customHeight="1">
      <c r="A47" s="204"/>
      <c r="B47" s="104" t="s">
        <v>41</v>
      </c>
      <c r="C47" s="105">
        <v>0</v>
      </c>
      <c r="D47" s="177">
        <v>0</v>
      </c>
      <c r="E47" s="178">
        <v>0</v>
      </c>
      <c r="F47" s="179" t="s">
        <v>292</v>
      </c>
      <c r="G47" s="180" t="s">
        <v>292</v>
      </c>
      <c r="H47" s="181" t="s">
        <v>292</v>
      </c>
      <c r="I47" s="179" t="s">
        <v>293</v>
      </c>
      <c r="J47" s="180" t="s">
        <v>293</v>
      </c>
      <c r="K47" s="181" t="s">
        <v>293</v>
      </c>
      <c r="L47" s="179" t="s">
        <v>293</v>
      </c>
      <c r="M47" s="180" t="s">
        <v>293</v>
      </c>
      <c r="N47" s="181" t="s">
        <v>293</v>
      </c>
      <c r="O47" s="207"/>
      <c r="P47" s="207"/>
      <c r="Q47" s="207"/>
      <c r="R47" s="207"/>
      <c r="S47" s="207"/>
      <c r="T47" s="207"/>
      <c r="U47" s="207"/>
      <c r="V47" s="207"/>
      <c r="W47" s="207"/>
      <c r="X47" s="207"/>
      <c r="Y47" s="207"/>
      <c r="Z47" s="207"/>
      <c r="AA47" s="207"/>
      <c r="AB47" s="207"/>
      <c r="AC47" s="207"/>
      <c r="AD47" s="207"/>
      <c r="AE47" s="207"/>
      <c r="AF47" s="207"/>
      <c r="AG47" s="207"/>
      <c r="AH47" s="207"/>
      <c r="AI47" s="207"/>
      <c r="AJ47" s="207"/>
      <c r="AK47" s="207"/>
      <c r="AL47" s="207"/>
      <c r="AM47" s="207"/>
      <c r="AN47" s="207"/>
      <c r="AO47" s="207"/>
      <c r="AP47" s="207"/>
      <c r="AQ47" s="207"/>
      <c r="AR47" s="207"/>
      <c r="AS47" s="207"/>
      <c r="AT47" s="207"/>
      <c r="AU47" s="207"/>
      <c r="AV47" s="207"/>
      <c r="AW47" s="207"/>
      <c r="AX47" s="207"/>
      <c r="AY47" s="207"/>
      <c r="AZ47" s="207"/>
      <c r="BA47" s="207"/>
      <c r="BB47" s="207"/>
      <c r="BC47" s="207"/>
      <c r="BD47" s="207"/>
      <c r="BE47" s="207"/>
      <c r="BF47" s="207"/>
      <c r="BG47" s="207"/>
      <c r="BH47" s="207"/>
      <c r="BI47" s="207"/>
      <c r="BJ47" s="207"/>
      <c r="BK47" s="207"/>
      <c r="BL47" s="207"/>
      <c r="BM47" s="207"/>
      <c r="BN47" s="207"/>
      <c r="BO47" s="207"/>
      <c r="BP47" s="207"/>
      <c r="BQ47" s="207"/>
      <c r="BR47" s="207"/>
      <c r="BS47" s="207"/>
      <c r="BT47" s="207"/>
      <c r="BU47" s="207"/>
      <c r="BV47" s="207"/>
      <c r="BW47" s="207"/>
      <c r="BX47" s="207"/>
      <c r="BY47" s="207"/>
      <c r="BZ47" s="207"/>
      <c r="CA47" s="207"/>
      <c r="CB47" s="207"/>
      <c r="CC47" s="207"/>
      <c r="CD47" s="207"/>
      <c r="CE47" s="207"/>
      <c r="CF47" s="207"/>
      <c r="CG47" s="207"/>
      <c r="CH47" s="207"/>
      <c r="CI47" s="207"/>
      <c r="CJ47" s="207"/>
      <c r="CK47" s="207"/>
      <c r="CL47" s="207"/>
      <c r="CM47" s="207"/>
      <c r="CN47" s="207"/>
      <c r="CO47" s="207"/>
      <c r="CP47" s="207"/>
      <c r="CQ47" s="207"/>
      <c r="CR47" s="207"/>
      <c r="CS47" s="207"/>
      <c r="CT47" s="207"/>
      <c r="CU47" s="207"/>
      <c r="CV47" s="207"/>
      <c r="CW47" s="207"/>
      <c r="CX47" s="207"/>
    </row>
    <row r="48" spans="1:102" s="208" customFormat="1" ht="20.100000000000001" customHeight="1">
      <c r="A48" s="204"/>
      <c r="B48" s="104" t="s">
        <v>71</v>
      </c>
      <c r="C48" s="105">
        <v>0</v>
      </c>
      <c r="D48" s="177">
        <v>0</v>
      </c>
      <c r="E48" s="178">
        <v>0</v>
      </c>
      <c r="F48" s="179" t="s">
        <v>292</v>
      </c>
      <c r="G48" s="180" t="s">
        <v>292</v>
      </c>
      <c r="H48" s="181" t="s">
        <v>292</v>
      </c>
      <c r="I48" s="179" t="s">
        <v>293</v>
      </c>
      <c r="J48" s="180" t="s">
        <v>293</v>
      </c>
      <c r="K48" s="181" t="s">
        <v>293</v>
      </c>
      <c r="L48" s="179" t="s">
        <v>293</v>
      </c>
      <c r="M48" s="180" t="s">
        <v>293</v>
      </c>
      <c r="N48" s="181" t="s">
        <v>293</v>
      </c>
      <c r="O48" s="207"/>
      <c r="P48" s="207"/>
      <c r="Q48" s="207"/>
      <c r="R48" s="207"/>
      <c r="S48" s="207"/>
      <c r="T48" s="207"/>
      <c r="U48" s="207"/>
      <c r="V48" s="207"/>
      <c r="W48" s="207"/>
      <c r="X48" s="207"/>
      <c r="Y48" s="207"/>
      <c r="Z48" s="207"/>
      <c r="AA48" s="207"/>
      <c r="AB48" s="207"/>
      <c r="AC48" s="207"/>
      <c r="AD48" s="207"/>
      <c r="AE48" s="207"/>
      <c r="AF48" s="207"/>
      <c r="AG48" s="207"/>
      <c r="AH48" s="207"/>
      <c r="AI48" s="207"/>
      <c r="AJ48" s="207"/>
      <c r="AK48" s="207"/>
      <c r="AL48" s="207"/>
      <c r="AM48" s="207"/>
      <c r="AN48" s="207"/>
      <c r="AO48" s="207"/>
      <c r="AP48" s="207"/>
      <c r="AQ48" s="207"/>
      <c r="AR48" s="207"/>
      <c r="AS48" s="207"/>
      <c r="AT48" s="207"/>
      <c r="AU48" s="207"/>
      <c r="AV48" s="207"/>
      <c r="AW48" s="207"/>
      <c r="AX48" s="207"/>
      <c r="AY48" s="207"/>
      <c r="AZ48" s="207"/>
      <c r="BA48" s="207"/>
      <c r="BB48" s="207"/>
      <c r="BC48" s="207"/>
      <c r="BD48" s="207"/>
      <c r="BE48" s="207"/>
      <c r="BF48" s="207"/>
      <c r="BG48" s="207"/>
      <c r="BH48" s="207"/>
      <c r="BI48" s="207"/>
      <c r="BJ48" s="207"/>
      <c r="BK48" s="207"/>
      <c r="BL48" s="207"/>
      <c r="BM48" s="207"/>
      <c r="BN48" s="207"/>
      <c r="BO48" s="207"/>
      <c r="BP48" s="207"/>
      <c r="BQ48" s="207"/>
      <c r="BR48" s="207"/>
      <c r="BS48" s="207"/>
      <c r="BT48" s="207"/>
      <c r="BU48" s="207"/>
      <c r="BV48" s="207"/>
      <c r="BW48" s="207"/>
      <c r="BX48" s="207"/>
      <c r="BY48" s="207"/>
      <c r="BZ48" s="207"/>
      <c r="CA48" s="207"/>
      <c r="CB48" s="207"/>
      <c r="CC48" s="207"/>
      <c r="CD48" s="207"/>
      <c r="CE48" s="207"/>
      <c r="CF48" s="207"/>
      <c r="CG48" s="207"/>
      <c r="CH48" s="207"/>
      <c r="CI48" s="207"/>
      <c r="CJ48" s="207"/>
      <c r="CK48" s="207"/>
      <c r="CL48" s="207"/>
      <c r="CM48" s="207"/>
      <c r="CN48" s="207"/>
      <c r="CO48" s="207"/>
      <c r="CP48" s="207"/>
      <c r="CQ48" s="207"/>
      <c r="CR48" s="207"/>
      <c r="CS48" s="207"/>
      <c r="CT48" s="207"/>
      <c r="CU48" s="207"/>
      <c r="CV48" s="207"/>
      <c r="CW48" s="207"/>
      <c r="CX48" s="207"/>
    </row>
    <row r="49" spans="1:102" s="208" customFormat="1" ht="20.100000000000001" customHeight="1">
      <c r="A49" s="204"/>
      <c r="B49" s="104" t="s">
        <v>266</v>
      </c>
      <c r="C49" s="105">
        <v>0</v>
      </c>
      <c r="D49" s="177">
        <v>0</v>
      </c>
      <c r="E49" s="178">
        <v>0</v>
      </c>
      <c r="F49" s="179" t="s">
        <v>292</v>
      </c>
      <c r="G49" s="180" t="s">
        <v>292</v>
      </c>
      <c r="H49" s="181" t="s">
        <v>292</v>
      </c>
      <c r="I49" s="179" t="s">
        <v>293</v>
      </c>
      <c r="J49" s="180" t="s">
        <v>293</v>
      </c>
      <c r="K49" s="181" t="s">
        <v>293</v>
      </c>
      <c r="L49" s="179" t="s">
        <v>293</v>
      </c>
      <c r="M49" s="180" t="s">
        <v>293</v>
      </c>
      <c r="N49" s="181" t="s">
        <v>293</v>
      </c>
      <c r="O49" s="207"/>
      <c r="P49" s="207"/>
      <c r="Q49" s="207"/>
      <c r="R49" s="207"/>
      <c r="S49" s="207"/>
      <c r="T49" s="207"/>
      <c r="U49" s="207"/>
      <c r="V49" s="207"/>
      <c r="W49" s="207"/>
      <c r="X49" s="207"/>
      <c r="Y49" s="207"/>
      <c r="Z49" s="207"/>
      <c r="AA49" s="207"/>
      <c r="AB49" s="207"/>
      <c r="AC49" s="207"/>
      <c r="AD49" s="207"/>
      <c r="AE49" s="207"/>
      <c r="AF49" s="207"/>
      <c r="AG49" s="207"/>
      <c r="AH49" s="207"/>
      <c r="AI49" s="207"/>
      <c r="AJ49" s="207"/>
      <c r="AK49" s="207"/>
      <c r="AL49" s="207"/>
      <c r="AM49" s="207"/>
      <c r="AN49" s="207"/>
      <c r="AO49" s="207"/>
      <c r="AP49" s="207"/>
      <c r="AQ49" s="207"/>
      <c r="AR49" s="207"/>
      <c r="AS49" s="207"/>
      <c r="AT49" s="207"/>
      <c r="AU49" s="207"/>
      <c r="AV49" s="207"/>
      <c r="AW49" s="207"/>
      <c r="AX49" s="207"/>
      <c r="AY49" s="207"/>
      <c r="AZ49" s="207"/>
      <c r="BA49" s="207"/>
      <c r="BB49" s="207"/>
      <c r="BC49" s="207"/>
      <c r="BD49" s="207"/>
      <c r="BE49" s="207"/>
      <c r="BF49" s="207"/>
      <c r="BG49" s="207"/>
      <c r="BH49" s="207"/>
      <c r="BI49" s="207"/>
      <c r="BJ49" s="207"/>
      <c r="BK49" s="207"/>
      <c r="BL49" s="207"/>
      <c r="BM49" s="207"/>
      <c r="BN49" s="207"/>
      <c r="BO49" s="207"/>
      <c r="BP49" s="207"/>
      <c r="BQ49" s="207"/>
      <c r="BR49" s="207"/>
      <c r="BS49" s="207"/>
      <c r="BT49" s="207"/>
      <c r="BU49" s="207"/>
      <c r="BV49" s="207"/>
      <c r="BW49" s="207"/>
      <c r="BX49" s="207"/>
      <c r="BY49" s="207"/>
      <c r="BZ49" s="207"/>
      <c r="CA49" s="207"/>
      <c r="CB49" s="207"/>
      <c r="CC49" s="207"/>
      <c r="CD49" s="207"/>
      <c r="CE49" s="207"/>
      <c r="CF49" s="207"/>
      <c r="CG49" s="207"/>
      <c r="CH49" s="207"/>
      <c r="CI49" s="207"/>
      <c r="CJ49" s="207"/>
      <c r="CK49" s="207"/>
      <c r="CL49" s="207"/>
      <c r="CM49" s="207"/>
      <c r="CN49" s="207"/>
      <c r="CO49" s="207"/>
      <c r="CP49" s="207"/>
      <c r="CQ49" s="207"/>
      <c r="CR49" s="207"/>
      <c r="CS49" s="207"/>
      <c r="CT49" s="207"/>
      <c r="CU49" s="207"/>
      <c r="CV49" s="207"/>
      <c r="CW49" s="207"/>
      <c r="CX49" s="207"/>
    </row>
    <row r="50" spans="1:102" s="208" customFormat="1" ht="20.100000000000001" customHeight="1">
      <c r="A50" s="204"/>
      <c r="B50" s="104" t="s">
        <v>62</v>
      </c>
      <c r="C50" s="105">
        <v>0</v>
      </c>
      <c r="D50" s="177">
        <v>0</v>
      </c>
      <c r="E50" s="178">
        <v>0</v>
      </c>
      <c r="F50" s="179" t="s">
        <v>292</v>
      </c>
      <c r="G50" s="180" t="s">
        <v>292</v>
      </c>
      <c r="H50" s="181" t="s">
        <v>292</v>
      </c>
      <c r="I50" s="179" t="s">
        <v>293</v>
      </c>
      <c r="J50" s="180" t="s">
        <v>293</v>
      </c>
      <c r="K50" s="181" t="s">
        <v>293</v>
      </c>
      <c r="L50" s="179" t="s">
        <v>293</v>
      </c>
      <c r="M50" s="180" t="s">
        <v>293</v>
      </c>
      <c r="N50" s="181" t="s">
        <v>293</v>
      </c>
      <c r="O50" s="207"/>
      <c r="P50" s="207"/>
      <c r="Q50" s="207"/>
      <c r="R50" s="207"/>
      <c r="S50" s="207"/>
      <c r="T50" s="207"/>
      <c r="U50" s="207"/>
      <c r="V50" s="207"/>
      <c r="W50" s="207"/>
      <c r="X50" s="207"/>
      <c r="Y50" s="207"/>
      <c r="Z50" s="207"/>
      <c r="AA50" s="207"/>
      <c r="AB50" s="207"/>
      <c r="AC50" s="207"/>
      <c r="AD50" s="207"/>
      <c r="AE50" s="207"/>
      <c r="AF50" s="207"/>
      <c r="AG50" s="207"/>
      <c r="AH50" s="207"/>
      <c r="AI50" s="207"/>
      <c r="AJ50" s="207"/>
      <c r="AK50" s="207"/>
      <c r="AL50" s="207"/>
      <c r="AM50" s="207"/>
      <c r="AN50" s="207"/>
      <c r="AO50" s="207"/>
      <c r="AP50" s="207"/>
      <c r="AQ50" s="207"/>
      <c r="AR50" s="207"/>
      <c r="AS50" s="207"/>
      <c r="AT50" s="207"/>
      <c r="AU50" s="207"/>
      <c r="AV50" s="207"/>
      <c r="AW50" s="207"/>
      <c r="AX50" s="207"/>
      <c r="AY50" s="207"/>
      <c r="AZ50" s="207"/>
      <c r="BA50" s="207"/>
      <c r="BB50" s="207"/>
      <c r="BC50" s="207"/>
      <c r="BD50" s="207"/>
      <c r="BE50" s="207"/>
      <c r="BF50" s="207"/>
      <c r="BG50" s="207"/>
      <c r="BH50" s="207"/>
      <c r="BI50" s="207"/>
      <c r="BJ50" s="207"/>
      <c r="BK50" s="207"/>
      <c r="BL50" s="207"/>
      <c r="BM50" s="207"/>
      <c r="BN50" s="207"/>
      <c r="BO50" s="207"/>
      <c r="BP50" s="207"/>
      <c r="BQ50" s="207"/>
      <c r="BR50" s="207"/>
      <c r="BS50" s="207"/>
      <c r="BT50" s="207"/>
      <c r="BU50" s="207"/>
      <c r="BV50" s="207"/>
      <c r="BW50" s="207"/>
      <c r="BX50" s="207"/>
      <c r="BY50" s="207"/>
      <c r="BZ50" s="207"/>
      <c r="CA50" s="207"/>
      <c r="CB50" s="207"/>
      <c r="CC50" s="207"/>
      <c r="CD50" s="207"/>
      <c r="CE50" s="207"/>
      <c r="CF50" s="207"/>
      <c r="CG50" s="207"/>
      <c r="CH50" s="207"/>
      <c r="CI50" s="207"/>
      <c r="CJ50" s="207"/>
      <c r="CK50" s="207"/>
      <c r="CL50" s="207"/>
      <c r="CM50" s="207"/>
      <c r="CN50" s="207"/>
      <c r="CO50" s="207"/>
      <c r="CP50" s="207"/>
      <c r="CQ50" s="207"/>
      <c r="CR50" s="207"/>
      <c r="CS50" s="207"/>
      <c r="CT50" s="207"/>
      <c r="CU50" s="207"/>
      <c r="CV50" s="207"/>
      <c r="CW50" s="207"/>
      <c r="CX50" s="207"/>
    </row>
    <row r="51" spans="1:102" s="208" customFormat="1" ht="20.100000000000001" customHeight="1">
      <c r="A51" s="204"/>
      <c r="B51" s="104" t="s">
        <v>38</v>
      </c>
      <c r="C51" s="105">
        <v>0</v>
      </c>
      <c r="D51" s="177">
        <v>0</v>
      </c>
      <c r="E51" s="178">
        <v>0</v>
      </c>
      <c r="F51" s="179" t="s">
        <v>292</v>
      </c>
      <c r="G51" s="180" t="s">
        <v>292</v>
      </c>
      <c r="H51" s="181" t="s">
        <v>292</v>
      </c>
      <c r="I51" s="179" t="s">
        <v>293</v>
      </c>
      <c r="J51" s="180" t="s">
        <v>293</v>
      </c>
      <c r="K51" s="181" t="s">
        <v>293</v>
      </c>
      <c r="L51" s="179" t="s">
        <v>293</v>
      </c>
      <c r="M51" s="180" t="s">
        <v>293</v>
      </c>
      <c r="N51" s="181" t="s">
        <v>293</v>
      </c>
      <c r="O51" s="207"/>
      <c r="P51" s="207"/>
      <c r="Q51" s="207"/>
      <c r="R51" s="207"/>
      <c r="S51" s="207"/>
      <c r="T51" s="207"/>
      <c r="U51" s="207"/>
      <c r="V51" s="207"/>
      <c r="W51" s="207"/>
      <c r="X51" s="207"/>
      <c r="Y51" s="207"/>
      <c r="Z51" s="207"/>
      <c r="AA51" s="207"/>
      <c r="AB51" s="207"/>
      <c r="AC51" s="207"/>
      <c r="AD51" s="207"/>
      <c r="AE51" s="207"/>
      <c r="AF51" s="207"/>
      <c r="AG51" s="207"/>
      <c r="AH51" s="207"/>
      <c r="AI51" s="207"/>
      <c r="AJ51" s="207"/>
      <c r="AK51" s="207"/>
      <c r="AL51" s="207"/>
      <c r="AM51" s="207"/>
      <c r="AN51" s="207"/>
      <c r="AO51" s="207"/>
      <c r="AP51" s="207"/>
      <c r="AQ51" s="207"/>
      <c r="AR51" s="207"/>
      <c r="AS51" s="207"/>
      <c r="AT51" s="207"/>
      <c r="AU51" s="207"/>
      <c r="AV51" s="207"/>
      <c r="AW51" s="207"/>
      <c r="AX51" s="207"/>
      <c r="AY51" s="207"/>
      <c r="AZ51" s="207"/>
      <c r="BA51" s="207"/>
      <c r="BB51" s="207"/>
      <c r="BC51" s="207"/>
      <c r="BD51" s="207"/>
      <c r="BE51" s="207"/>
      <c r="BF51" s="207"/>
      <c r="BG51" s="207"/>
      <c r="BH51" s="207"/>
      <c r="BI51" s="207"/>
      <c r="BJ51" s="207"/>
      <c r="BK51" s="207"/>
      <c r="BL51" s="207"/>
      <c r="BM51" s="207"/>
      <c r="BN51" s="207"/>
      <c r="BO51" s="207"/>
      <c r="BP51" s="207"/>
      <c r="BQ51" s="207"/>
      <c r="BR51" s="207"/>
      <c r="BS51" s="207"/>
      <c r="BT51" s="207"/>
      <c r="BU51" s="207"/>
      <c r="BV51" s="207"/>
      <c r="BW51" s="207"/>
      <c r="BX51" s="207"/>
      <c r="BY51" s="207"/>
      <c r="BZ51" s="207"/>
      <c r="CA51" s="207"/>
      <c r="CB51" s="207"/>
      <c r="CC51" s="207"/>
      <c r="CD51" s="207"/>
      <c r="CE51" s="207"/>
      <c r="CF51" s="207"/>
      <c r="CG51" s="207"/>
      <c r="CH51" s="207"/>
      <c r="CI51" s="207"/>
      <c r="CJ51" s="207"/>
      <c r="CK51" s="207"/>
      <c r="CL51" s="207"/>
      <c r="CM51" s="207"/>
      <c r="CN51" s="207"/>
      <c r="CO51" s="207"/>
      <c r="CP51" s="207"/>
      <c r="CQ51" s="207"/>
      <c r="CR51" s="207"/>
      <c r="CS51" s="207"/>
      <c r="CT51" s="207"/>
      <c r="CU51" s="207"/>
      <c r="CV51" s="207"/>
      <c r="CW51" s="207"/>
      <c r="CX51" s="207"/>
    </row>
    <row r="52" spans="1:102" s="208" customFormat="1" ht="20.100000000000001" customHeight="1">
      <c r="A52" s="204"/>
      <c r="B52" s="104" t="s">
        <v>54</v>
      </c>
      <c r="C52" s="105">
        <v>0</v>
      </c>
      <c r="D52" s="177">
        <v>0</v>
      </c>
      <c r="E52" s="178">
        <v>0</v>
      </c>
      <c r="F52" s="179" t="s">
        <v>292</v>
      </c>
      <c r="G52" s="180" t="s">
        <v>292</v>
      </c>
      <c r="H52" s="181" t="s">
        <v>292</v>
      </c>
      <c r="I52" s="179" t="s">
        <v>293</v>
      </c>
      <c r="J52" s="180" t="s">
        <v>293</v>
      </c>
      <c r="K52" s="181" t="s">
        <v>293</v>
      </c>
      <c r="L52" s="179" t="s">
        <v>293</v>
      </c>
      <c r="M52" s="180" t="s">
        <v>293</v>
      </c>
      <c r="N52" s="181" t="s">
        <v>293</v>
      </c>
      <c r="O52" s="207"/>
      <c r="P52" s="207"/>
      <c r="Q52" s="207"/>
      <c r="R52" s="207"/>
      <c r="S52" s="207"/>
      <c r="T52" s="207"/>
      <c r="U52" s="207"/>
      <c r="V52" s="207"/>
      <c r="W52" s="207"/>
      <c r="X52" s="207"/>
      <c r="Y52" s="207"/>
      <c r="Z52" s="207"/>
      <c r="AA52" s="207"/>
      <c r="AB52" s="207"/>
      <c r="AC52" s="207"/>
      <c r="AD52" s="207"/>
      <c r="AE52" s="207"/>
      <c r="AF52" s="207"/>
      <c r="AG52" s="207"/>
      <c r="AH52" s="207"/>
      <c r="AI52" s="207"/>
      <c r="AJ52" s="207"/>
      <c r="AK52" s="207"/>
      <c r="AL52" s="207"/>
      <c r="AM52" s="207"/>
      <c r="AN52" s="207"/>
      <c r="AO52" s="207"/>
      <c r="AP52" s="207"/>
      <c r="AQ52" s="207"/>
      <c r="AR52" s="207"/>
      <c r="AS52" s="207"/>
      <c r="AT52" s="207"/>
      <c r="AU52" s="207"/>
      <c r="AV52" s="207"/>
      <c r="AW52" s="207"/>
      <c r="AX52" s="207"/>
      <c r="AY52" s="207"/>
      <c r="AZ52" s="207"/>
      <c r="BA52" s="207"/>
      <c r="BB52" s="207"/>
      <c r="BC52" s="207"/>
      <c r="BD52" s="207"/>
      <c r="BE52" s="207"/>
      <c r="BF52" s="207"/>
      <c r="BG52" s="207"/>
      <c r="BH52" s="207"/>
      <c r="BI52" s="207"/>
      <c r="BJ52" s="207"/>
      <c r="BK52" s="207"/>
      <c r="BL52" s="207"/>
      <c r="BM52" s="207"/>
      <c r="BN52" s="207"/>
      <c r="BO52" s="207"/>
      <c r="BP52" s="207"/>
      <c r="BQ52" s="207"/>
      <c r="BR52" s="207"/>
      <c r="BS52" s="207"/>
      <c r="BT52" s="207"/>
      <c r="BU52" s="207"/>
      <c r="BV52" s="207"/>
      <c r="BW52" s="207"/>
      <c r="BX52" s="207"/>
      <c r="BY52" s="207"/>
      <c r="BZ52" s="207"/>
      <c r="CA52" s="207"/>
      <c r="CB52" s="207"/>
      <c r="CC52" s="207"/>
      <c r="CD52" s="207"/>
      <c r="CE52" s="207"/>
      <c r="CF52" s="207"/>
      <c r="CG52" s="207"/>
      <c r="CH52" s="207"/>
      <c r="CI52" s="207"/>
      <c r="CJ52" s="207"/>
      <c r="CK52" s="207"/>
      <c r="CL52" s="207"/>
      <c r="CM52" s="207"/>
      <c r="CN52" s="207"/>
      <c r="CO52" s="207"/>
      <c r="CP52" s="207"/>
      <c r="CQ52" s="207"/>
      <c r="CR52" s="207"/>
      <c r="CS52" s="207"/>
      <c r="CT52" s="207"/>
      <c r="CU52" s="207"/>
      <c r="CV52" s="207"/>
      <c r="CW52" s="207"/>
      <c r="CX52" s="207"/>
    </row>
    <row r="53" spans="1:102" s="208" customFormat="1" ht="20.100000000000001" customHeight="1">
      <c r="A53" s="204"/>
      <c r="B53" s="104" t="s">
        <v>184</v>
      </c>
      <c r="C53" s="105">
        <v>0</v>
      </c>
      <c r="D53" s="177">
        <v>0</v>
      </c>
      <c r="E53" s="178">
        <v>0</v>
      </c>
      <c r="F53" s="179" t="s">
        <v>292</v>
      </c>
      <c r="G53" s="180" t="s">
        <v>292</v>
      </c>
      <c r="H53" s="181" t="s">
        <v>292</v>
      </c>
      <c r="I53" s="179" t="s">
        <v>293</v>
      </c>
      <c r="J53" s="180" t="s">
        <v>293</v>
      </c>
      <c r="K53" s="181" t="s">
        <v>293</v>
      </c>
      <c r="L53" s="179" t="s">
        <v>293</v>
      </c>
      <c r="M53" s="180" t="s">
        <v>293</v>
      </c>
      <c r="N53" s="181" t="s">
        <v>293</v>
      </c>
      <c r="O53" s="207"/>
      <c r="P53" s="207"/>
      <c r="Q53" s="207"/>
      <c r="R53" s="207"/>
      <c r="S53" s="207"/>
      <c r="T53" s="207"/>
      <c r="U53" s="207"/>
      <c r="V53" s="207"/>
      <c r="W53" s="207"/>
      <c r="X53" s="207"/>
      <c r="Y53" s="207"/>
      <c r="Z53" s="207"/>
      <c r="AA53" s="207"/>
      <c r="AB53" s="207"/>
      <c r="AC53" s="207"/>
      <c r="AD53" s="207"/>
      <c r="AE53" s="207"/>
      <c r="AF53" s="207"/>
      <c r="AG53" s="207"/>
      <c r="AH53" s="207"/>
      <c r="AI53" s="207"/>
      <c r="AJ53" s="207"/>
      <c r="AK53" s="207"/>
      <c r="AL53" s="207"/>
      <c r="AM53" s="207"/>
      <c r="AN53" s="207"/>
      <c r="AO53" s="207"/>
      <c r="AP53" s="207"/>
      <c r="AQ53" s="207"/>
      <c r="AR53" s="207"/>
      <c r="AS53" s="207"/>
      <c r="AT53" s="207"/>
      <c r="AU53" s="207"/>
      <c r="AV53" s="207"/>
      <c r="AW53" s="207"/>
      <c r="AX53" s="207"/>
      <c r="AY53" s="207"/>
      <c r="AZ53" s="207"/>
      <c r="BA53" s="207"/>
      <c r="BB53" s="207"/>
      <c r="BC53" s="207"/>
      <c r="BD53" s="207"/>
      <c r="BE53" s="207"/>
      <c r="BF53" s="207"/>
      <c r="BG53" s="207"/>
      <c r="BH53" s="207"/>
      <c r="BI53" s="207"/>
      <c r="BJ53" s="207"/>
      <c r="BK53" s="207"/>
      <c r="BL53" s="207"/>
      <c r="BM53" s="207"/>
      <c r="BN53" s="207"/>
      <c r="BO53" s="207"/>
      <c r="BP53" s="207"/>
      <c r="BQ53" s="207"/>
      <c r="BR53" s="207"/>
      <c r="BS53" s="207"/>
      <c r="BT53" s="207"/>
      <c r="BU53" s="207"/>
      <c r="BV53" s="207"/>
      <c r="BW53" s="207"/>
      <c r="BX53" s="207"/>
      <c r="BY53" s="207"/>
      <c r="BZ53" s="207"/>
      <c r="CA53" s="207"/>
      <c r="CB53" s="207"/>
      <c r="CC53" s="207"/>
      <c r="CD53" s="207"/>
      <c r="CE53" s="207"/>
      <c r="CF53" s="207"/>
      <c r="CG53" s="207"/>
      <c r="CH53" s="207"/>
      <c r="CI53" s="207"/>
      <c r="CJ53" s="207"/>
      <c r="CK53" s="207"/>
      <c r="CL53" s="207"/>
      <c r="CM53" s="207"/>
      <c r="CN53" s="207"/>
      <c r="CO53" s="207"/>
      <c r="CP53" s="207"/>
      <c r="CQ53" s="207"/>
      <c r="CR53" s="207"/>
      <c r="CS53" s="207"/>
      <c r="CT53" s="207"/>
      <c r="CU53" s="207"/>
      <c r="CV53" s="207"/>
      <c r="CW53" s="207"/>
      <c r="CX53" s="207"/>
    </row>
    <row r="54" spans="1:102" s="208" customFormat="1" ht="18.75" customHeight="1">
      <c r="A54" s="204"/>
      <c r="B54" s="104" t="s">
        <v>53</v>
      </c>
      <c r="C54" s="105">
        <v>0</v>
      </c>
      <c r="D54" s="177">
        <v>0</v>
      </c>
      <c r="E54" s="178">
        <v>0</v>
      </c>
      <c r="F54" s="179" t="s">
        <v>292</v>
      </c>
      <c r="G54" s="180" t="s">
        <v>292</v>
      </c>
      <c r="H54" s="181" t="s">
        <v>292</v>
      </c>
      <c r="I54" s="179" t="s">
        <v>293</v>
      </c>
      <c r="J54" s="180" t="s">
        <v>293</v>
      </c>
      <c r="K54" s="181" t="s">
        <v>293</v>
      </c>
      <c r="L54" s="179" t="s">
        <v>293</v>
      </c>
      <c r="M54" s="180" t="s">
        <v>293</v>
      </c>
      <c r="N54" s="181" t="s">
        <v>293</v>
      </c>
      <c r="O54" s="207"/>
      <c r="P54" s="207"/>
      <c r="Q54" s="207"/>
      <c r="R54" s="207"/>
      <c r="S54" s="207"/>
      <c r="T54" s="207"/>
      <c r="U54" s="207"/>
      <c r="V54" s="207"/>
      <c r="W54" s="207"/>
      <c r="X54" s="207"/>
      <c r="Y54" s="207"/>
      <c r="Z54" s="207"/>
      <c r="AA54" s="207"/>
      <c r="AB54" s="207"/>
      <c r="AC54" s="207"/>
      <c r="AD54" s="207"/>
      <c r="AE54" s="207"/>
      <c r="AF54" s="207"/>
      <c r="AG54" s="207"/>
      <c r="AH54" s="207"/>
      <c r="AI54" s="207"/>
      <c r="AJ54" s="207"/>
      <c r="AK54" s="207"/>
      <c r="AL54" s="207"/>
      <c r="AM54" s="207"/>
      <c r="AN54" s="207"/>
      <c r="AO54" s="207"/>
      <c r="AP54" s="207"/>
      <c r="AQ54" s="207"/>
      <c r="AR54" s="207"/>
      <c r="AS54" s="207"/>
      <c r="AT54" s="207"/>
      <c r="AU54" s="207"/>
      <c r="AV54" s="207"/>
      <c r="AW54" s="207"/>
      <c r="AX54" s="207"/>
      <c r="AY54" s="207"/>
      <c r="AZ54" s="207"/>
      <c r="BA54" s="207"/>
      <c r="BB54" s="207"/>
      <c r="BC54" s="207"/>
      <c r="BD54" s="207"/>
      <c r="BE54" s="207"/>
      <c r="BF54" s="207"/>
      <c r="BG54" s="207"/>
      <c r="BH54" s="207"/>
      <c r="BI54" s="207"/>
      <c r="BJ54" s="207"/>
      <c r="BK54" s="207"/>
      <c r="BL54" s="207"/>
      <c r="BM54" s="207"/>
      <c r="BN54" s="207"/>
      <c r="BO54" s="207"/>
      <c r="BP54" s="207"/>
      <c r="BQ54" s="207"/>
      <c r="BR54" s="207"/>
      <c r="BS54" s="207"/>
      <c r="BT54" s="207"/>
      <c r="BU54" s="207"/>
      <c r="BV54" s="207"/>
      <c r="BW54" s="207"/>
      <c r="BX54" s="207"/>
      <c r="BY54" s="207"/>
      <c r="BZ54" s="207"/>
      <c r="CA54" s="207"/>
      <c r="CB54" s="207"/>
      <c r="CC54" s="207"/>
      <c r="CD54" s="207"/>
      <c r="CE54" s="207"/>
      <c r="CF54" s="207"/>
      <c r="CG54" s="207"/>
      <c r="CH54" s="207"/>
      <c r="CI54" s="207"/>
      <c r="CJ54" s="207"/>
      <c r="CK54" s="207"/>
      <c r="CL54" s="207"/>
      <c r="CM54" s="207"/>
      <c r="CN54" s="207"/>
      <c r="CO54" s="207"/>
      <c r="CP54" s="207"/>
      <c r="CQ54" s="207"/>
      <c r="CR54" s="207"/>
      <c r="CS54" s="207"/>
      <c r="CT54" s="207"/>
      <c r="CU54" s="207"/>
      <c r="CV54" s="207"/>
      <c r="CW54" s="207"/>
      <c r="CX54" s="207"/>
    </row>
    <row r="55" spans="1:102" s="208" customFormat="1" ht="18.75" customHeight="1">
      <c r="A55" s="204"/>
      <c r="B55" s="104" t="s">
        <v>229</v>
      </c>
      <c r="C55" s="105">
        <v>0</v>
      </c>
      <c r="D55" s="177">
        <v>0</v>
      </c>
      <c r="E55" s="178">
        <v>0</v>
      </c>
      <c r="F55" s="179" t="s">
        <v>292</v>
      </c>
      <c r="G55" s="180" t="s">
        <v>292</v>
      </c>
      <c r="H55" s="181" t="s">
        <v>292</v>
      </c>
      <c r="I55" s="179" t="s">
        <v>293</v>
      </c>
      <c r="J55" s="180" t="s">
        <v>293</v>
      </c>
      <c r="K55" s="181" t="s">
        <v>293</v>
      </c>
      <c r="L55" s="179" t="s">
        <v>293</v>
      </c>
      <c r="M55" s="180" t="s">
        <v>293</v>
      </c>
      <c r="N55" s="181" t="s">
        <v>293</v>
      </c>
      <c r="O55" s="207"/>
      <c r="P55" s="207"/>
      <c r="Q55" s="207"/>
      <c r="R55" s="207"/>
      <c r="S55" s="207"/>
      <c r="T55" s="207"/>
      <c r="U55" s="207"/>
      <c r="V55" s="207"/>
      <c r="W55" s="207"/>
      <c r="X55" s="207"/>
      <c r="Y55" s="207"/>
      <c r="Z55" s="207"/>
      <c r="AA55" s="207"/>
      <c r="AB55" s="207"/>
      <c r="AC55" s="207"/>
      <c r="AD55" s="207"/>
      <c r="AE55" s="207"/>
      <c r="AF55" s="207"/>
      <c r="AG55" s="207"/>
      <c r="AH55" s="207"/>
      <c r="AI55" s="207"/>
      <c r="AJ55" s="207"/>
      <c r="AK55" s="207"/>
      <c r="AL55" s="207"/>
      <c r="AM55" s="207"/>
      <c r="AN55" s="207"/>
      <c r="AO55" s="207"/>
      <c r="AP55" s="207"/>
      <c r="AQ55" s="207"/>
      <c r="AR55" s="207"/>
      <c r="AS55" s="207"/>
      <c r="AT55" s="207"/>
      <c r="AU55" s="207"/>
      <c r="AV55" s="207"/>
      <c r="AW55" s="207"/>
      <c r="AX55" s="207"/>
      <c r="AY55" s="207"/>
      <c r="AZ55" s="207"/>
      <c r="BA55" s="207"/>
      <c r="BB55" s="207"/>
      <c r="BC55" s="207"/>
      <c r="BD55" s="207"/>
      <c r="BE55" s="207"/>
      <c r="BF55" s="207"/>
      <c r="BG55" s="207"/>
      <c r="BH55" s="207"/>
      <c r="BI55" s="207"/>
      <c r="BJ55" s="207"/>
      <c r="BK55" s="207"/>
      <c r="BL55" s="207"/>
      <c r="BM55" s="207"/>
      <c r="BN55" s="207"/>
      <c r="BO55" s="207"/>
      <c r="BP55" s="207"/>
      <c r="BQ55" s="207"/>
      <c r="BR55" s="207"/>
      <c r="BS55" s="207"/>
      <c r="BT55" s="207"/>
      <c r="BU55" s="207"/>
      <c r="BV55" s="207"/>
      <c r="BW55" s="207"/>
      <c r="BX55" s="207"/>
      <c r="BY55" s="207"/>
      <c r="BZ55" s="207"/>
      <c r="CA55" s="207"/>
      <c r="CB55" s="207"/>
      <c r="CC55" s="207"/>
      <c r="CD55" s="207"/>
      <c r="CE55" s="207"/>
      <c r="CF55" s="207"/>
      <c r="CG55" s="207"/>
      <c r="CH55" s="207"/>
      <c r="CI55" s="207"/>
      <c r="CJ55" s="207"/>
      <c r="CK55" s="207"/>
      <c r="CL55" s="207"/>
      <c r="CM55" s="207"/>
      <c r="CN55" s="207"/>
      <c r="CO55" s="207"/>
      <c r="CP55" s="207"/>
      <c r="CQ55" s="207"/>
      <c r="CR55" s="207"/>
      <c r="CS55" s="207"/>
      <c r="CT55" s="207"/>
      <c r="CU55" s="207"/>
      <c r="CV55" s="207"/>
      <c r="CW55" s="207"/>
      <c r="CX55" s="207"/>
    </row>
    <row r="56" spans="1:102" s="208" customFormat="1" ht="18.75" customHeight="1">
      <c r="A56" s="204"/>
      <c r="B56" s="104" t="s">
        <v>290</v>
      </c>
      <c r="C56" s="105">
        <v>0</v>
      </c>
      <c r="D56" s="177">
        <v>0</v>
      </c>
      <c r="E56" s="178">
        <v>0</v>
      </c>
      <c r="F56" s="179" t="s">
        <v>292</v>
      </c>
      <c r="G56" s="180" t="s">
        <v>292</v>
      </c>
      <c r="H56" s="181" t="s">
        <v>292</v>
      </c>
      <c r="I56" s="179" t="s">
        <v>293</v>
      </c>
      <c r="J56" s="180" t="s">
        <v>293</v>
      </c>
      <c r="K56" s="181" t="s">
        <v>293</v>
      </c>
      <c r="L56" s="179" t="s">
        <v>293</v>
      </c>
      <c r="M56" s="180" t="s">
        <v>293</v>
      </c>
      <c r="N56" s="181" t="s">
        <v>293</v>
      </c>
      <c r="O56" s="207"/>
      <c r="P56" s="207"/>
      <c r="Q56" s="207"/>
      <c r="R56" s="207"/>
      <c r="S56" s="207"/>
      <c r="T56" s="207"/>
      <c r="U56" s="207"/>
      <c r="V56" s="207"/>
      <c r="W56" s="207"/>
      <c r="X56" s="207"/>
      <c r="Y56" s="207"/>
      <c r="Z56" s="207"/>
      <c r="AA56" s="207"/>
      <c r="AB56" s="207"/>
      <c r="AC56" s="207"/>
      <c r="AD56" s="207"/>
      <c r="AE56" s="207"/>
      <c r="AF56" s="207"/>
      <c r="AG56" s="207"/>
      <c r="AH56" s="207"/>
      <c r="AI56" s="207"/>
      <c r="AJ56" s="207"/>
      <c r="AK56" s="207"/>
      <c r="AL56" s="207"/>
      <c r="AM56" s="207"/>
      <c r="AN56" s="207"/>
      <c r="AO56" s="207"/>
      <c r="AP56" s="207"/>
      <c r="AQ56" s="207"/>
      <c r="AR56" s="207"/>
      <c r="AS56" s="207"/>
      <c r="AT56" s="207"/>
      <c r="AU56" s="207"/>
      <c r="AV56" s="207"/>
      <c r="AW56" s="207"/>
      <c r="AX56" s="207"/>
      <c r="AY56" s="207"/>
      <c r="AZ56" s="207"/>
      <c r="BA56" s="207"/>
      <c r="BB56" s="207"/>
      <c r="BC56" s="207"/>
      <c r="BD56" s="207"/>
      <c r="BE56" s="207"/>
      <c r="BF56" s="207"/>
      <c r="BG56" s="207"/>
      <c r="BH56" s="207"/>
      <c r="BI56" s="207"/>
      <c r="BJ56" s="207"/>
      <c r="BK56" s="207"/>
      <c r="BL56" s="207"/>
      <c r="BM56" s="207"/>
      <c r="BN56" s="207"/>
      <c r="BO56" s="207"/>
      <c r="BP56" s="207"/>
      <c r="BQ56" s="207"/>
      <c r="BR56" s="207"/>
      <c r="BS56" s="207"/>
      <c r="BT56" s="207"/>
      <c r="BU56" s="207"/>
      <c r="BV56" s="207"/>
      <c r="BW56" s="207"/>
      <c r="BX56" s="207"/>
      <c r="BY56" s="207"/>
      <c r="BZ56" s="207"/>
      <c r="CA56" s="207"/>
      <c r="CB56" s="207"/>
      <c r="CC56" s="207"/>
      <c r="CD56" s="207"/>
      <c r="CE56" s="207"/>
      <c r="CF56" s="207"/>
      <c r="CG56" s="207"/>
      <c r="CH56" s="207"/>
      <c r="CI56" s="207"/>
      <c r="CJ56" s="207"/>
      <c r="CK56" s="207"/>
      <c r="CL56" s="207"/>
      <c r="CM56" s="207"/>
      <c r="CN56" s="207"/>
      <c r="CO56" s="207"/>
      <c r="CP56" s="207"/>
      <c r="CQ56" s="207"/>
      <c r="CR56" s="207"/>
      <c r="CS56" s="207"/>
      <c r="CT56" s="207"/>
      <c r="CU56" s="207"/>
      <c r="CV56" s="207"/>
      <c r="CW56" s="207"/>
      <c r="CX56" s="207"/>
    </row>
    <row r="57" spans="1:102" s="208" customFormat="1" ht="18.75" customHeight="1">
      <c r="A57" s="204"/>
      <c r="B57" s="104" t="s">
        <v>67</v>
      </c>
      <c r="C57" s="105">
        <v>0</v>
      </c>
      <c r="D57" s="177">
        <v>0</v>
      </c>
      <c r="E57" s="178">
        <v>0</v>
      </c>
      <c r="F57" s="179" t="s">
        <v>292</v>
      </c>
      <c r="G57" s="180" t="s">
        <v>292</v>
      </c>
      <c r="H57" s="181" t="s">
        <v>292</v>
      </c>
      <c r="I57" s="179" t="s">
        <v>293</v>
      </c>
      <c r="J57" s="180" t="s">
        <v>293</v>
      </c>
      <c r="K57" s="181" t="s">
        <v>293</v>
      </c>
      <c r="L57" s="179" t="s">
        <v>293</v>
      </c>
      <c r="M57" s="180" t="s">
        <v>293</v>
      </c>
      <c r="N57" s="181" t="s">
        <v>293</v>
      </c>
      <c r="O57" s="207"/>
      <c r="P57" s="207"/>
      <c r="Q57" s="207"/>
      <c r="R57" s="207"/>
      <c r="S57" s="207"/>
      <c r="T57" s="207"/>
      <c r="U57" s="207"/>
      <c r="V57" s="207"/>
      <c r="W57" s="207"/>
      <c r="X57" s="207"/>
      <c r="Y57" s="207"/>
      <c r="Z57" s="207"/>
      <c r="AA57" s="207"/>
      <c r="AB57" s="207"/>
      <c r="AC57" s="207"/>
      <c r="AD57" s="207"/>
      <c r="AE57" s="207"/>
      <c r="AF57" s="207"/>
      <c r="AG57" s="207"/>
      <c r="AH57" s="207"/>
      <c r="AI57" s="207"/>
      <c r="AJ57" s="207"/>
      <c r="AK57" s="207"/>
      <c r="AL57" s="207"/>
      <c r="AM57" s="207"/>
      <c r="AN57" s="207"/>
      <c r="AO57" s="207"/>
      <c r="AP57" s="207"/>
      <c r="AQ57" s="207"/>
      <c r="AR57" s="207"/>
      <c r="AS57" s="207"/>
      <c r="AT57" s="207"/>
      <c r="AU57" s="207"/>
      <c r="AV57" s="207"/>
      <c r="AW57" s="207"/>
      <c r="AX57" s="207"/>
      <c r="AY57" s="207"/>
      <c r="AZ57" s="207"/>
      <c r="BA57" s="207"/>
      <c r="BB57" s="207"/>
      <c r="BC57" s="207"/>
      <c r="BD57" s="207"/>
      <c r="BE57" s="207"/>
      <c r="BF57" s="207"/>
      <c r="BG57" s="207"/>
      <c r="BH57" s="207"/>
      <c r="BI57" s="207"/>
      <c r="BJ57" s="207"/>
      <c r="BK57" s="207"/>
      <c r="BL57" s="207"/>
      <c r="BM57" s="207"/>
      <c r="BN57" s="207"/>
      <c r="BO57" s="207"/>
      <c r="BP57" s="207"/>
      <c r="BQ57" s="207"/>
      <c r="BR57" s="207"/>
      <c r="BS57" s="207"/>
      <c r="BT57" s="207"/>
      <c r="BU57" s="207"/>
      <c r="BV57" s="207"/>
      <c r="BW57" s="207"/>
      <c r="BX57" s="207"/>
      <c r="BY57" s="207"/>
      <c r="BZ57" s="207"/>
      <c r="CA57" s="207"/>
      <c r="CB57" s="207"/>
      <c r="CC57" s="207"/>
      <c r="CD57" s="207"/>
      <c r="CE57" s="207"/>
      <c r="CF57" s="207"/>
      <c r="CG57" s="207"/>
      <c r="CH57" s="207"/>
      <c r="CI57" s="207"/>
      <c r="CJ57" s="207"/>
      <c r="CK57" s="207"/>
      <c r="CL57" s="207"/>
      <c r="CM57" s="207"/>
      <c r="CN57" s="207"/>
      <c r="CO57" s="207"/>
      <c r="CP57" s="207"/>
      <c r="CQ57" s="207"/>
      <c r="CR57" s="207"/>
      <c r="CS57" s="207"/>
      <c r="CT57" s="207"/>
      <c r="CU57" s="207"/>
      <c r="CV57" s="207"/>
      <c r="CW57" s="207"/>
      <c r="CX57" s="207"/>
    </row>
    <row r="58" spans="1:102" s="208" customFormat="1" ht="18.75" customHeight="1">
      <c r="A58" s="204"/>
      <c r="B58" s="104" t="s">
        <v>291</v>
      </c>
      <c r="C58" s="105">
        <v>0</v>
      </c>
      <c r="D58" s="177">
        <v>0</v>
      </c>
      <c r="E58" s="178">
        <v>0</v>
      </c>
      <c r="F58" s="179" t="s">
        <v>292</v>
      </c>
      <c r="G58" s="180" t="s">
        <v>292</v>
      </c>
      <c r="H58" s="181" t="s">
        <v>292</v>
      </c>
      <c r="I58" s="179" t="s">
        <v>293</v>
      </c>
      <c r="J58" s="180" t="s">
        <v>293</v>
      </c>
      <c r="K58" s="181" t="s">
        <v>293</v>
      </c>
      <c r="L58" s="179" t="s">
        <v>293</v>
      </c>
      <c r="M58" s="180" t="s">
        <v>293</v>
      </c>
      <c r="N58" s="181" t="s">
        <v>293</v>
      </c>
      <c r="O58" s="207"/>
      <c r="P58" s="207"/>
      <c r="Q58" s="207"/>
      <c r="R58" s="207"/>
      <c r="S58" s="207"/>
      <c r="T58" s="207"/>
      <c r="U58" s="207"/>
      <c r="V58" s="207"/>
      <c r="W58" s="207"/>
      <c r="X58" s="207"/>
      <c r="Y58" s="207"/>
      <c r="Z58" s="207"/>
      <c r="AA58" s="207"/>
      <c r="AB58" s="207"/>
      <c r="AC58" s="207"/>
      <c r="AD58" s="207"/>
      <c r="AE58" s="207"/>
      <c r="AF58" s="207"/>
      <c r="AG58" s="207"/>
      <c r="AH58" s="207"/>
      <c r="AI58" s="207"/>
      <c r="AJ58" s="207"/>
      <c r="AK58" s="207"/>
      <c r="AL58" s="207"/>
      <c r="AM58" s="207"/>
      <c r="AN58" s="207"/>
      <c r="AO58" s="207"/>
      <c r="AP58" s="207"/>
      <c r="AQ58" s="207"/>
      <c r="AR58" s="207"/>
      <c r="AS58" s="207"/>
      <c r="AT58" s="207"/>
      <c r="AU58" s="207"/>
      <c r="AV58" s="207"/>
      <c r="AW58" s="207"/>
      <c r="AX58" s="207"/>
      <c r="AY58" s="207"/>
      <c r="AZ58" s="207"/>
      <c r="BA58" s="207"/>
      <c r="BB58" s="207"/>
      <c r="BC58" s="207"/>
      <c r="BD58" s="207"/>
      <c r="BE58" s="207"/>
      <c r="BF58" s="207"/>
      <c r="BG58" s="207"/>
      <c r="BH58" s="207"/>
      <c r="BI58" s="207"/>
      <c r="BJ58" s="207"/>
      <c r="BK58" s="207"/>
      <c r="BL58" s="207"/>
      <c r="BM58" s="207"/>
      <c r="BN58" s="207"/>
      <c r="BO58" s="207"/>
      <c r="BP58" s="207"/>
      <c r="BQ58" s="207"/>
      <c r="BR58" s="207"/>
      <c r="BS58" s="207"/>
      <c r="BT58" s="207"/>
      <c r="BU58" s="207"/>
      <c r="BV58" s="207"/>
      <c r="BW58" s="207"/>
      <c r="BX58" s="207"/>
      <c r="BY58" s="207"/>
      <c r="BZ58" s="207"/>
      <c r="CA58" s="207"/>
      <c r="CB58" s="207"/>
      <c r="CC58" s="207"/>
      <c r="CD58" s="207"/>
      <c r="CE58" s="207"/>
      <c r="CF58" s="207"/>
      <c r="CG58" s="207"/>
      <c r="CH58" s="207"/>
      <c r="CI58" s="207"/>
      <c r="CJ58" s="207"/>
      <c r="CK58" s="207"/>
      <c r="CL58" s="207"/>
      <c r="CM58" s="207"/>
      <c r="CN58" s="207"/>
      <c r="CO58" s="207"/>
      <c r="CP58" s="207"/>
      <c r="CQ58" s="207"/>
      <c r="CR58" s="207"/>
      <c r="CS58" s="207"/>
      <c r="CT58" s="207"/>
      <c r="CU58" s="207"/>
      <c r="CV58" s="207"/>
      <c r="CW58" s="207"/>
      <c r="CX58" s="207"/>
    </row>
    <row r="59" spans="1:102" s="208" customFormat="1" ht="18.75" customHeight="1">
      <c r="A59" s="204"/>
      <c r="B59" s="104" t="s">
        <v>59</v>
      </c>
      <c r="C59" s="105">
        <v>0</v>
      </c>
      <c r="D59" s="177">
        <v>0</v>
      </c>
      <c r="E59" s="178">
        <v>0</v>
      </c>
      <c r="F59" s="179" t="s">
        <v>292</v>
      </c>
      <c r="G59" s="180" t="s">
        <v>292</v>
      </c>
      <c r="H59" s="181" t="s">
        <v>292</v>
      </c>
      <c r="I59" s="179" t="s">
        <v>293</v>
      </c>
      <c r="J59" s="180" t="s">
        <v>293</v>
      </c>
      <c r="K59" s="181" t="s">
        <v>293</v>
      </c>
      <c r="L59" s="179" t="s">
        <v>293</v>
      </c>
      <c r="M59" s="180" t="s">
        <v>293</v>
      </c>
      <c r="N59" s="181" t="s">
        <v>293</v>
      </c>
      <c r="O59" s="207"/>
      <c r="P59" s="207"/>
      <c r="Q59" s="207"/>
      <c r="R59" s="207"/>
      <c r="S59" s="207"/>
      <c r="T59" s="207"/>
      <c r="U59" s="207"/>
      <c r="V59" s="207"/>
      <c r="W59" s="207"/>
      <c r="X59" s="207"/>
      <c r="Y59" s="207"/>
      <c r="Z59" s="207"/>
      <c r="AA59" s="207"/>
      <c r="AB59" s="207"/>
      <c r="AC59" s="207"/>
      <c r="AD59" s="207"/>
      <c r="AE59" s="207"/>
      <c r="AF59" s="207"/>
      <c r="AG59" s="207"/>
      <c r="AH59" s="207"/>
      <c r="AI59" s="207"/>
      <c r="AJ59" s="207"/>
      <c r="AK59" s="207"/>
      <c r="AL59" s="207"/>
      <c r="AM59" s="207"/>
      <c r="AN59" s="207"/>
      <c r="AO59" s="207"/>
      <c r="AP59" s="207"/>
      <c r="AQ59" s="207"/>
      <c r="AR59" s="207"/>
      <c r="AS59" s="207"/>
      <c r="AT59" s="207"/>
      <c r="AU59" s="207"/>
      <c r="AV59" s="207"/>
      <c r="AW59" s="207"/>
      <c r="AX59" s="207"/>
      <c r="AY59" s="207"/>
      <c r="AZ59" s="207"/>
      <c r="BA59" s="207"/>
      <c r="BB59" s="207"/>
      <c r="BC59" s="207"/>
      <c r="BD59" s="207"/>
      <c r="BE59" s="207"/>
      <c r="BF59" s="207"/>
      <c r="BG59" s="207"/>
      <c r="BH59" s="207"/>
      <c r="BI59" s="207"/>
      <c r="BJ59" s="207"/>
      <c r="BK59" s="207"/>
      <c r="BL59" s="207"/>
      <c r="BM59" s="207"/>
      <c r="BN59" s="207"/>
      <c r="BO59" s="207"/>
      <c r="BP59" s="207"/>
      <c r="BQ59" s="207"/>
      <c r="BR59" s="207"/>
      <c r="BS59" s="207"/>
      <c r="BT59" s="207"/>
      <c r="BU59" s="207"/>
      <c r="BV59" s="207"/>
      <c r="BW59" s="207"/>
      <c r="BX59" s="207"/>
      <c r="BY59" s="207"/>
      <c r="BZ59" s="207"/>
      <c r="CA59" s="207"/>
      <c r="CB59" s="207"/>
      <c r="CC59" s="207"/>
      <c r="CD59" s="207"/>
      <c r="CE59" s="207"/>
      <c r="CF59" s="207"/>
      <c r="CG59" s="207"/>
      <c r="CH59" s="207"/>
      <c r="CI59" s="207"/>
      <c r="CJ59" s="207"/>
      <c r="CK59" s="207"/>
      <c r="CL59" s="207"/>
      <c r="CM59" s="207"/>
      <c r="CN59" s="207"/>
      <c r="CO59" s="207"/>
      <c r="CP59" s="207"/>
      <c r="CQ59" s="207"/>
      <c r="CR59" s="207"/>
      <c r="CS59" s="207"/>
      <c r="CT59" s="207"/>
      <c r="CU59" s="207"/>
      <c r="CV59" s="207"/>
      <c r="CW59" s="207"/>
      <c r="CX59" s="207"/>
    </row>
    <row r="60" spans="1:102" s="208" customFormat="1" ht="18.75" customHeight="1">
      <c r="A60" s="204"/>
      <c r="B60" s="104" t="s">
        <v>50</v>
      </c>
      <c r="C60" s="105">
        <v>0</v>
      </c>
      <c r="D60" s="177">
        <v>0</v>
      </c>
      <c r="E60" s="178">
        <v>0</v>
      </c>
      <c r="F60" s="179" t="s">
        <v>292</v>
      </c>
      <c r="G60" s="180" t="s">
        <v>292</v>
      </c>
      <c r="H60" s="181" t="s">
        <v>292</v>
      </c>
      <c r="I60" s="179" t="s">
        <v>293</v>
      </c>
      <c r="J60" s="180" t="s">
        <v>293</v>
      </c>
      <c r="K60" s="181" t="s">
        <v>293</v>
      </c>
      <c r="L60" s="179" t="s">
        <v>293</v>
      </c>
      <c r="M60" s="180" t="s">
        <v>293</v>
      </c>
      <c r="N60" s="181" t="s">
        <v>293</v>
      </c>
      <c r="O60" s="207"/>
      <c r="P60" s="207"/>
      <c r="Q60" s="207"/>
      <c r="R60" s="207"/>
      <c r="S60" s="207"/>
      <c r="T60" s="207"/>
      <c r="U60" s="207"/>
      <c r="V60" s="207"/>
      <c r="W60" s="207"/>
      <c r="X60" s="207"/>
      <c r="Y60" s="207"/>
      <c r="Z60" s="207"/>
      <c r="AA60" s="207"/>
      <c r="AB60" s="207"/>
      <c r="AC60" s="207"/>
      <c r="AD60" s="207"/>
      <c r="AE60" s="207"/>
      <c r="AF60" s="207"/>
      <c r="AG60" s="207"/>
      <c r="AH60" s="207"/>
      <c r="AI60" s="207"/>
      <c r="AJ60" s="207"/>
      <c r="AK60" s="207"/>
      <c r="AL60" s="207"/>
      <c r="AM60" s="207"/>
      <c r="AN60" s="207"/>
      <c r="AO60" s="207"/>
      <c r="AP60" s="207"/>
      <c r="AQ60" s="207"/>
      <c r="AR60" s="207"/>
      <c r="AS60" s="207"/>
      <c r="AT60" s="207"/>
      <c r="AU60" s="207"/>
      <c r="AV60" s="207"/>
      <c r="AW60" s="207"/>
      <c r="AX60" s="207"/>
      <c r="AY60" s="207"/>
      <c r="AZ60" s="207"/>
      <c r="BA60" s="207"/>
      <c r="BB60" s="207"/>
      <c r="BC60" s="207"/>
      <c r="BD60" s="207"/>
      <c r="BE60" s="207"/>
      <c r="BF60" s="207"/>
      <c r="BG60" s="207"/>
      <c r="BH60" s="207"/>
      <c r="BI60" s="207"/>
      <c r="BJ60" s="207"/>
      <c r="BK60" s="207"/>
      <c r="BL60" s="207"/>
      <c r="BM60" s="207"/>
      <c r="BN60" s="207"/>
      <c r="BO60" s="207"/>
      <c r="BP60" s="207"/>
      <c r="BQ60" s="207"/>
      <c r="BR60" s="207"/>
      <c r="BS60" s="207"/>
      <c r="BT60" s="207"/>
      <c r="BU60" s="207"/>
      <c r="BV60" s="207"/>
      <c r="BW60" s="207"/>
      <c r="BX60" s="207"/>
      <c r="BY60" s="207"/>
      <c r="BZ60" s="207"/>
      <c r="CA60" s="207"/>
      <c r="CB60" s="207"/>
      <c r="CC60" s="207"/>
      <c r="CD60" s="207"/>
      <c r="CE60" s="207"/>
      <c r="CF60" s="207"/>
      <c r="CG60" s="207"/>
      <c r="CH60" s="207"/>
      <c r="CI60" s="207"/>
      <c r="CJ60" s="207"/>
      <c r="CK60" s="207"/>
      <c r="CL60" s="207"/>
      <c r="CM60" s="207"/>
      <c r="CN60" s="207"/>
      <c r="CO60" s="207"/>
      <c r="CP60" s="207"/>
      <c r="CQ60" s="207"/>
      <c r="CR60" s="207"/>
      <c r="CS60" s="207"/>
      <c r="CT60" s="207"/>
      <c r="CU60" s="207"/>
      <c r="CV60" s="207"/>
      <c r="CW60" s="207"/>
      <c r="CX60" s="207"/>
    </row>
    <row r="61" spans="1:102" s="208" customFormat="1" ht="15">
      <c r="A61" s="207"/>
      <c r="B61" s="307"/>
      <c r="C61" s="308"/>
      <c r="D61" s="309"/>
      <c r="E61" s="310"/>
      <c r="F61" s="311"/>
      <c r="G61" s="312"/>
      <c r="H61" s="313"/>
      <c r="I61" s="311"/>
      <c r="J61" s="312"/>
      <c r="K61" s="313"/>
      <c r="L61" s="311"/>
      <c r="M61" s="312"/>
      <c r="N61" s="313"/>
      <c r="O61" s="207"/>
      <c r="P61" s="207"/>
      <c r="Q61" s="207"/>
      <c r="R61" s="207"/>
      <c r="S61" s="207"/>
      <c r="T61" s="207"/>
      <c r="U61" s="207"/>
      <c r="V61" s="207"/>
      <c r="W61" s="207"/>
      <c r="X61" s="207"/>
      <c r="Y61" s="207"/>
      <c r="Z61" s="207"/>
      <c r="AA61" s="207"/>
      <c r="AB61" s="207"/>
      <c r="AC61" s="207"/>
      <c r="AD61" s="207"/>
      <c r="AE61" s="207"/>
      <c r="AF61" s="207"/>
      <c r="AG61" s="207"/>
      <c r="AH61" s="207"/>
      <c r="AI61" s="207"/>
      <c r="AJ61" s="207"/>
      <c r="AK61" s="207"/>
      <c r="AL61" s="207"/>
      <c r="AM61" s="207"/>
      <c r="AN61" s="207"/>
      <c r="AO61" s="207"/>
      <c r="AP61" s="207"/>
      <c r="AQ61" s="207"/>
      <c r="AR61" s="207"/>
      <c r="AS61" s="207"/>
      <c r="AT61" s="207"/>
      <c r="AU61" s="207"/>
      <c r="AV61" s="207"/>
      <c r="AW61" s="207"/>
      <c r="AX61" s="207"/>
      <c r="AY61" s="207"/>
      <c r="AZ61" s="207"/>
      <c r="BA61" s="207"/>
      <c r="BB61" s="207"/>
      <c r="BC61" s="207"/>
      <c r="BD61" s="207"/>
      <c r="BE61" s="207"/>
      <c r="BF61" s="207"/>
      <c r="BG61" s="207"/>
      <c r="BH61" s="207"/>
      <c r="BI61" s="207"/>
      <c r="BJ61" s="207"/>
      <c r="BK61" s="207"/>
      <c r="BL61" s="207"/>
      <c r="BM61" s="207"/>
      <c r="BN61" s="207"/>
      <c r="BO61" s="207"/>
      <c r="BP61" s="207"/>
      <c r="BQ61" s="207"/>
      <c r="BR61" s="207"/>
      <c r="BS61" s="207"/>
      <c r="BT61" s="207"/>
      <c r="BU61" s="207"/>
      <c r="BV61" s="207"/>
      <c r="BW61" s="207"/>
      <c r="BX61" s="207"/>
      <c r="BY61" s="207"/>
      <c r="BZ61" s="207"/>
      <c r="CA61" s="207"/>
      <c r="CB61" s="207"/>
      <c r="CC61" s="207"/>
      <c r="CD61" s="207"/>
      <c r="CE61" s="207"/>
      <c r="CF61" s="207"/>
      <c r="CG61" s="207"/>
      <c r="CH61" s="207"/>
      <c r="CI61" s="207"/>
      <c r="CJ61" s="207"/>
      <c r="CK61" s="207"/>
      <c r="CL61" s="207"/>
      <c r="CM61" s="207"/>
      <c r="CN61" s="207"/>
      <c r="CO61" s="207"/>
      <c r="CP61" s="207"/>
      <c r="CQ61" s="207"/>
      <c r="CR61" s="207"/>
      <c r="CS61" s="207"/>
      <c r="CT61" s="207"/>
      <c r="CU61" s="207"/>
      <c r="CV61" s="207"/>
      <c r="CW61" s="207"/>
      <c r="CX61" s="207"/>
    </row>
    <row r="62" spans="1:102" ht="20.100000000000001" customHeight="1">
      <c r="B62" s="85" t="s">
        <v>476</v>
      </c>
      <c r="C62" s="210"/>
      <c r="D62" s="210"/>
      <c r="E62" s="210"/>
      <c r="F62" s="210"/>
      <c r="G62" s="210"/>
      <c r="H62" s="210"/>
      <c r="I62" s="210"/>
      <c r="J62" s="210"/>
      <c r="K62" s="210"/>
      <c r="L62" s="210"/>
      <c r="M62" s="210"/>
      <c r="N62" s="210"/>
    </row>
    <row r="63" spans="1:102" ht="20.100000000000001" customHeight="1">
      <c r="B63" s="209"/>
      <c r="C63" s="213"/>
      <c r="D63" s="213"/>
      <c r="E63" s="213"/>
      <c r="F63" s="213"/>
      <c r="G63" s="213"/>
      <c r="H63" s="213"/>
      <c r="I63" s="213"/>
      <c r="J63" s="213"/>
      <c r="K63" s="213"/>
      <c r="L63" s="213"/>
      <c r="M63" s="213"/>
      <c r="N63" s="213"/>
    </row>
    <row r="64" spans="1:102" ht="20.100000000000001" customHeight="1">
      <c r="B64" s="209"/>
      <c r="C64" s="210"/>
      <c r="D64" s="210"/>
      <c r="E64" s="210"/>
      <c r="F64" s="210"/>
      <c r="G64" s="210"/>
      <c r="H64" s="210"/>
      <c r="I64" s="210"/>
      <c r="J64" s="210"/>
      <c r="K64" s="210"/>
      <c r="L64" s="210"/>
      <c r="M64" s="210"/>
      <c r="N64" s="210"/>
    </row>
    <row r="65" spans="2:14" ht="20.100000000000001" customHeight="1">
      <c r="B65" s="210"/>
      <c r="C65" s="210"/>
      <c r="D65" s="210"/>
      <c r="E65" s="210"/>
      <c r="F65" s="210"/>
      <c r="G65" s="210"/>
      <c r="H65" s="210"/>
      <c r="I65" s="210"/>
      <c r="J65" s="212"/>
      <c r="K65" s="210"/>
      <c r="L65" s="210"/>
      <c r="M65" s="210"/>
      <c r="N65" s="210"/>
    </row>
    <row r="66" spans="2:14" ht="20.100000000000001" customHeight="1">
      <c r="B66" s="210"/>
      <c r="C66" s="210"/>
      <c r="D66" s="210"/>
      <c r="E66" s="210"/>
      <c r="F66" s="210"/>
      <c r="G66" s="210"/>
      <c r="H66" s="210"/>
      <c r="I66" s="210"/>
      <c r="J66" s="210"/>
      <c r="K66" s="210"/>
      <c r="L66" s="210"/>
      <c r="M66" s="210"/>
      <c r="N66" s="210"/>
    </row>
    <row r="67" spans="2:14" ht="20.100000000000001" customHeight="1">
      <c r="B67" s="210"/>
    </row>
    <row r="68" spans="2:14" ht="20.100000000000001" customHeight="1">
      <c r="B68" s="211"/>
    </row>
    <row r="69" spans="2:14" ht="20.100000000000001" customHeight="1"/>
    <row r="70" spans="2:14" ht="20.100000000000001" customHeight="1"/>
    <row r="71" spans="2:14" ht="20.100000000000001" customHeight="1"/>
    <row r="72" spans="2:14"/>
    <row r="73" spans="2:14"/>
    <row r="74" spans="2:14"/>
    <row r="75" spans="2:14"/>
    <row r="76" spans="2:14"/>
    <row r="77" spans="2:14"/>
    <row r="78" spans="2:14"/>
    <row r="79" spans="2:14"/>
    <row r="80" spans="2:14"/>
    <row r="81"/>
    <row r="82"/>
    <row r="83"/>
    <row r="84"/>
    <row r="85"/>
    <row r="86"/>
    <row r="87"/>
    <row r="88"/>
    <row r="89"/>
    <row r="90"/>
    <row r="91"/>
    <row r="92"/>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CX90"/>
  <sheetViews>
    <sheetView showGridLines="0" zoomScale="70" zoomScaleNormal="70" workbookViewId="0">
      <pane xSplit="2" ySplit="7" topLeftCell="C8" activePane="bottomRight" state="frozen"/>
      <selection pane="topRight"/>
      <selection pane="bottomLeft"/>
      <selection pane="bottomRight" activeCell="B34" sqref="B34"/>
    </sheetView>
  </sheetViews>
  <sheetFormatPr baseColWidth="10" defaultColWidth="0" defaultRowHeight="0" customHeight="1" zeroHeight="1"/>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248" customFormat="1" ht="20.100000000000001" customHeight="1">
      <c r="A2" s="195"/>
      <c r="B2" s="87" t="s">
        <v>17</v>
      </c>
      <c r="C2" s="192"/>
      <c r="D2" s="192"/>
      <c r="E2" s="192"/>
      <c r="F2" s="192"/>
      <c r="G2" s="192"/>
      <c r="H2" s="192"/>
      <c r="I2" s="192"/>
      <c r="J2" s="192"/>
      <c r="K2" s="192"/>
      <c r="L2" s="192"/>
      <c r="M2" s="192"/>
      <c r="N2" s="192"/>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5"/>
      <c r="AV2" s="195"/>
      <c r="AW2" s="195"/>
      <c r="AX2" s="195"/>
      <c r="AY2" s="195"/>
      <c r="AZ2" s="195"/>
      <c r="BA2" s="195"/>
      <c r="BB2" s="195"/>
      <c r="BC2" s="195"/>
      <c r="BD2" s="195"/>
      <c r="BE2" s="195"/>
      <c r="BF2" s="195"/>
      <c r="BG2" s="195"/>
      <c r="BH2" s="195"/>
      <c r="BI2" s="195"/>
      <c r="BJ2" s="195"/>
      <c r="BK2" s="195"/>
      <c r="BL2" s="195"/>
      <c r="BM2" s="195"/>
      <c r="BN2" s="195"/>
      <c r="BO2" s="195"/>
      <c r="BP2" s="195"/>
      <c r="BQ2" s="195"/>
      <c r="BR2" s="195"/>
      <c r="BS2" s="195"/>
      <c r="BT2" s="195"/>
      <c r="BU2" s="195"/>
      <c r="BV2" s="195"/>
      <c r="BW2" s="195"/>
      <c r="BX2" s="195"/>
      <c r="BY2" s="195"/>
      <c r="BZ2" s="195"/>
      <c r="CA2" s="195"/>
      <c r="CB2" s="195"/>
      <c r="CC2" s="195"/>
      <c r="CD2" s="195"/>
      <c r="CE2" s="195"/>
      <c r="CF2" s="195"/>
      <c r="CG2" s="195"/>
      <c r="CH2" s="195"/>
      <c r="CI2" s="195"/>
      <c r="CJ2" s="195"/>
      <c r="CK2" s="195"/>
      <c r="CL2" s="195"/>
      <c r="CM2" s="195"/>
      <c r="CN2" s="195"/>
      <c r="CO2" s="195"/>
      <c r="CP2" s="195"/>
      <c r="CQ2" s="195"/>
      <c r="CR2" s="195"/>
      <c r="CS2" s="195"/>
      <c r="CT2" s="195"/>
      <c r="CU2" s="195"/>
      <c r="CV2" s="195"/>
      <c r="CW2" s="195"/>
      <c r="CX2" s="195"/>
    </row>
    <row r="3" spans="1:102" ht="20.100000000000001" customHeight="1">
      <c r="B3" s="91" t="s">
        <v>2</v>
      </c>
      <c r="H3" s="163"/>
      <c r="J3" s="63"/>
      <c r="K3" s="63"/>
      <c r="L3" s="63"/>
      <c r="M3" s="63"/>
      <c r="N3" s="63"/>
    </row>
    <row r="4" spans="1:102" ht="20.100000000000001" customHeight="1">
      <c r="B4" s="215"/>
    </row>
    <row r="5" spans="1:102" s="95" customFormat="1" ht="20.100000000000001" customHeight="1">
      <c r="A5" s="93"/>
      <c r="B5" s="217"/>
      <c r="C5" s="674" t="s">
        <v>203</v>
      </c>
      <c r="D5" s="675"/>
      <c r="E5" s="676"/>
      <c r="F5" s="674" t="s">
        <v>194</v>
      </c>
      <c r="G5" s="675"/>
      <c r="H5" s="676"/>
      <c r="I5" s="674" t="s">
        <v>195</v>
      </c>
      <c r="J5" s="675"/>
      <c r="K5" s="676"/>
      <c r="L5" s="674" t="s">
        <v>196</v>
      </c>
      <c r="M5" s="675"/>
      <c r="N5" s="676"/>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18"/>
      <c r="C6" s="134">
        <v>45627</v>
      </c>
      <c r="D6" s="135">
        <v>45962</v>
      </c>
      <c r="E6" s="136">
        <v>45992</v>
      </c>
      <c r="F6" s="134">
        <f>C6</f>
        <v>45627</v>
      </c>
      <c r="G6" s="135">
        <f t="shared" ref="G6:H6" si="0">D6</f>
        <v>45962</v>
      </c>
      <c r="H6" s="136">
        <f t="shared" si="0"/>
        <v>45992</v>
      </c>
      <c r="I6" s="134">
        <f>C6</f>
        <v>45627</v>
      </c>
      <c r="J6" s="135">
        <f t="shared" ref="J6:K6" si="1">D6</f>
        <v>45962</v>
      </c>
      <c r="K6" s="136">
        <f t="shared" si="1"/>
        <v>45992</v>
      </c>
      <c r="L6" s="134">
        <f>C6</f>
        <v>45627</v>
      </c>
      <c r="M6" s="135">
        <f t="shared" ref="M6:N6" si="2">D6</f>
        <v>45962</v>
      </c>
      <c r="N6" s="136">
        <f t="shared" si="2"/>
        <v>45992</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289</v>
      </c>
      <c r="C7" s="170">
        <v>47569.846689999998</v>
      </c>
      <c r="D7" s="317">
        <v>54103.804860000004</v>
      </c>
      <c r="E7" s="172">
        <v>53687.238660999996</v>
      </c>
      <c r="F7" s="237">
        <v>4.0636415113912152</v>
      </c>
      <c r="G7" s="284">
        <v>3.7890573265682148</v>
      </c>
      <c r="H7" s="285">
        <v>4.3529439943009178</v>
      </c>
      <c r="I7" s="237">
        <v>193.43619083387702</v>
      </c>
      <c r="J7" s="284">
        <v>214.41505503177524</v>
      </c>
      <c r="K7" s="285">
        <v>198.91414579445788</v>
      </c>
      <c r="L7" s="237">
        <v>7.860553348779356</v>
      </c>
      <c r="M7" s="284">
        <v>8.1243093519467493</v>
      </c>
      <c r="N7" s="285">
        <v>8.6586213631748254</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0</v>
      </c>
      <c r="D8" s="177">
        <v>0</v>
      </c>
      <c r="E8" s="178">
        <v>0</v>
      </c>
      <c r="F8" s="179" t="s">
        <v>292</v>
      </c>
      <c r="G8" s="180" t="s">
        <v>292</v>
      </c>
      <c r="H8" s="181" t="s">
        <v>292</v>
      </c>
      <c r="I8" s="179" t="s">
        <v>293</v>
      </c>
      <c r="J8" s="180" t="s">
        <v>293</v>
      </c>
      <c r="K8" s="181" t="s">
        <v>293</v>
      </c>
      <c r="L8" s="179" t="s">
        <v>293</v>
      </c>
      <c r="M8" s="180" t="s">
        <v>293</v>
      </c>
      <c r="N8" s="181" t="s">
        <v>293</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105">
        <v>1013.934544</v>
      </c>
      <c r="D9" s="177">
        <v>1096.504486</v>
      </c>
      <c r="E9" s="178">
        <v>1078.131813</v>
      </c>
      <c r="F9" s="179">
        <v>6.8033111612774881</v>
      </c>
      <c r="G9" s="180">
        <v>7.2920384750710445</v>
      </c>
      <c r="H9" s="181">
        <v>8.6234985257781265</v>
      </c>
      <c r="I9" s="179">
        <v>173.68383483237631</v>
      </c>
      <c r="J9" s="180">
        <v>175.64388589347232</v>
      </c>
      <c r="K9" s="181">
        <v>154.49475206593215</v>
      </c>
      <c r="L9" s="179">
        <v>11.816251720485814</v>
      </c>
      <c r="M9" s="180">
        <v>12.808019738461882</v>
      </c>
      <c r="N9" s="181">
        <v>13.322852666810231</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0</v>
      </c>
      <c r="D10" s="177">
        <v>0</v>
      </c>
      <c r="E10" s="178">
        <v>0</v>
      </c>
      <c r="F10" s="179" t="s">
        <v>292</v>
      </c>
      <c r="G10" s="180" t="s">
        <v>292</v>
      </c>
      <c r="H10" s="181" t="s">
        <v>292</v>
      </c>
      <c r="I10" s="179" t="s">
        <v>293</v>
      </c>
      <c r="J10" s="180" t="s">
        <v>293</v>
      </c>
      <c r="K10" s="181" t="s">
        <v>293</v>
      </c>
      <c r="L10" s="179" t="s">
        <v>293</v>
      </c>
      <c r="M10" s="180" t="s">
        <v>293</v>
      </c>
      <c r="N10" s="181" t="s">
        <v>293</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0</v>
      </c>
      <c r="D11" s="177">
        <v>0</v>
      </c>
      <c r="E11" s="178">
        <v>0</v>
      </c>
      <c r="F11" s="179" t="s">
        <v>292</v>
      </c>
      <c r="G11" s="180" t="s">
        <v>292</v>
      </c>
      <c r="H11" s="181" t="s">
        <v>292</v>
      </c>
      <c r="I11" s="179" t="s">
        <v>293</v>
      </c>
      <c r="J11" s="180" t="s">
        <v>293</v>
      </c>
      <c r="K11" s="181" t="s">
        <v>293</v>
      </c>
      <c r="L11" s="179" t="s">
        <v>293</v>
      </c>
      <c r="M11" s="180" t="s">
        <v>293</v>
      </c>
      <c r="N11" s="181" t="s">
        <v>293</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55</v>
      </c>
      <c r="C12" s="105">
        <v>0</v>
      </c>
      <c r="D12" s="177">
        <v>0</v>
      </c>
      <c r="E12" s="178">
        <v>0</v>
      </c>
      <c r="F12" s="179" t="s">
        <v>292</v>
      </c>
      <c r="G12" s="180" t="s">
        <v>292</v>
      </c>
      <c r="H12" s="181" t="s">
        <v>292</v>
      </c>
      <c r="I12" s="179" t="s">
        <v>293</v>
      </c>
      <c r="J12" s="180" t="s">
        <v>293</v>
      </c>
      <c r="K12" s="181" t="s">
        <v>293</v>
      </c>
      <c r="L12" s="179" t="s">
        <v>293</v>
      </c>
      <c r="M12" s="180" t="s">
        <v>293</v>
      </c>
      <c r="N12" s="181" t="s">
        <v>293</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70</v>
      </c>
      <c r="C13" s="105">
        <v>0</v>
      </c>
      <c r="D13" s="177">
        <v>0</v>
      </c>
      <c r="E13" s="178">
        <v>0</v>
      </c>
      <c r="F13" s="179" t="s">
        <v>292</v>
      </c>
      <c r="G13" s="180" t="s">
        <v>292</v>
      </c>
      <c r="H13" s="181" t="s">
        <v>292</v>
      </c>
      <c r="I13" s="179" t="s">
        <v>293</v>
      </c>
      <c r="J13" s="180" t="s">
        <v>293</v>
      </c>
      <c r="K13" s="181" t="s">
        <v>293</v>
      </c>
      <c r="L13" s="179" t="s">
        <v>293</v>
      </c>
      <c r="M13" s="180" t="s">
        <v>293</v>
      </c>
      <c r="N13" s="181" t="s">
        <v>293</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105">
        <v>0</v>
      </c>
      <c r="D14" s="177">
        <v>0</v>
      </c>
      <c r="E14" s="178">
        <v>0</v>
      </c>
      <c r="F14" s="179" t="s">
        <v>292</v>
      </c>
      <c r="G14" s="180" t="s">
        <v>292</v>
      </c>
      <c r="H14" s="181" t="s">
        <v>292</v>
      </c>
      <c r="I14" s="179" t="s">
        <v>293</v>
      </c>
      <c r="J14" s="180" t="s">
        <v>293</v>
      </c>
      <c r="K14" s="181" t="s">
        <v>293</v>
      </c>
      <c r="L14" s="179" t="s">
        <v>293</v>
      </c>
      <c r="M14" s="180" t="s">
        <v>293</v>
      </c>
      <c r="N14" s="181" t="s">
        <v>293</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105">
        <v>0</v>
      </c>
      <c r="D15" s="177">
        <v>0</v>
      </c>
      <c r="E15" s="178">
        <v>0</v>
      </c>
      <c r="F15" s="179" t="s">
        <v>292</v>
      </c>
      <c r="G15" s="180" t="s">
        <v>292</v>
      </c>
      <c r="H15" s="181" t="s">
        <v>292</v>
      </c>
      <c r="I15" s="179" t="s">
        <v>293</v>
      </c>
      <c r="J15" s="180" t="s">
        <v>293</v>
      </c>
      <c r="K15" s="181" t="s">
        <v>293</v>
      </c>
      <c r="L15" s="179" t="s">
        <v>293</v>
      </c>
      <c r="M15" s="180" t="s">
        <v>293</v>
      </c>
      <c r="N15" s="181" t="s">
        <v>293</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0</v>
      </c>
      <c r="D16" s="177">
        <v>0</v>
      </c>
      <c r="E16" s="178">
        <v>0</v>
      </c>
      <c r="F16" s="179" t="s">
        <v>292</v>
      </c>
      <c r="G16" s="180" t="s">
        <v>292</v>
      </c>
      <c r="H16" s="181" t="s">
        <v>292</v>
      </c>
      <c r="I16" s="179" t="s">
        <v>293</v>
      </c>
      <c r="J16" s="180" t="s">
        <v>293</v>
      </c>
      <c r="K16" s="181" t="s">
        <v>293</v>
      </c>
      <c r="L16" s="179" t="s">
        <v>293</v>
      </c>
      <c r="M16" s="180" t="s">
        <v>293</v>
      </c>
      <c r="N16" s="181" t="s">
        <v>293</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0</v>
      </c>
      <c r="D17" s="177">
        <v>0</v>
      </c>
      <c r="E17" s="178">
        <v>0</v>
      </c>
      <c r="F17" s="179" t="s">
        <v>292</v>
      </c>
      <c r="G17" s="180" t="s">
        <v>292</v>
      </c>
      <c r="H17" s="181" t="s">
        <v>292</v>
      </c>
      <c r="I17" s="179" t="s">
        <v>293</v>
      </c>
      <c r="J17" s="180" t="s">
        <v>293</v>
      </c>
      <c r="K17" s="181" t="s">
        <v>293</v>
      </c>
      <c r="L17" s="179" t="s">
        <v>293</v>
      </c>
      <c r="M17" s="180" t="s">
        <v>293</v>
      </c>
      <c r="N17" s="181" t="s">
        <v>293</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0</v>
      </c>
      <c r="D18" s="177">
        <v>291.66459400000002</v>
      </c>
      <c r="E18" s="178">
        <v>287.17284899999999</v>
      </c>
      <c r="F18" s="179" t="s">
        <v>292</v>
      </c>
      <c r="G18" s="180">
        <v>2.0417274233841356</v>
      </c>
      <c r="H18" s="181">
        <v>2.6104637071730972</v>
      </c>
      <c r="I18" s="179" t="s">
        <v>293</v>
      </c>
      <c r="J18" s="180">
        <v>578.55330213487969</v>
      </c>
      <c r="K18" s="181">
        <v>464.97129410182794</v>
      </c>
      <c r="L18" s="179" t="s">
        <v>293</v>
      </c>
      <c r="M18" s="180">
        <v>11.812481428582311</v>
      </c>
      <c r="N18" s="181">
        <v>12.137906881301303</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64</v>
      </c>
      <c r="C19" s="105">
        <v>0</v>
      </c>
      <c r="D19" s="177">
        <v>0</v>
      </c>
      <c r="E19" s="178">
        <v>0</v>
      </c>
      <c r="F19" s="179" t="s">
        <v>292</v>
      </c>
      <c r="G19" s="180" t="s">
        <v>292</v>
      </c>
      <c r="H19" s="181" t="s">
        <v>292</v>
      </c>
      <c r="I19" s="179" t="s">
        <v>293</v>
      </c>
      <c r="J19" s="180" t="s">
        <v>293</v>
      </c>
      <c r="K19" s="181" t="s">
        <v>293</v>
      </c>
      <c r="L19" s="179" t="s">
        <v>293</v>
      </c>
      <c r="M19" s="180" t="s">
        <v>293</v>
      </c>
      <c r="N19" s="181" t="s">
        <v>293</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0</v>
      </c>
      <c r="D20" s="177">
        <v>0</v>
      </c>
      <c r="E20" s="178">
        <v>0</v>
      </c>
      <c r="F20" s="179" t="s">
        <v>292</v>
      </c>
      <c r="G20" s="180" t="s">
        <v>292</v>
      </c>
      <c r="H20" s="181" t="s">
        <v>292</v>
      </c>
      <c r="I20" s="179" t="s">
        <v>293</v>
      </c>
      <c r="J20" s="180" t="s">
        <v>293</v>
      </c>
      <c r="K20" s="181" t="s">
        <v>293</v>
      </c>
      <c r="L20" s="179" t="s">
        <v>293</v>
      </c>
      <c r="M20" s="180" t="s">
        <v>293</v>
      </c>
      <c r="N20" s="181" t="s">
        <v>293</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105">
        <v>0</v>
      </c>
      <c r="D21" s="177">
        <v>0</v>
      </c>
      <c r="E21" s="178">
        <v>0</v>
      </c>
      <c r="F21" s="179" t="s">
        <v>292</v>
      </c>
      <c r="G21" s="180" t="s">
        <v>292</v>
      </c>
      <c r="H21" s="181" t="s">
        <v>292</v>
      </c>
      <c r="I21" s="179" t="s">
        <v>293</v>
      </c>
      <c r="J21" s="180" t="s">
        <v>293</v>
      </c>
      <c r="K21" s="181" t="s">
        <v>293</v>
      </c>
      <c r="L21" s="179" t="s">
        <v>293</v>
      </c>
      <c r="M21" s="180" t="s">
        <v>293</v>
      </c>
      <c r="N21" s="181" t="s">
        <v>293</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0</v>
      </c>
      <c r="D22" s="177">
        <v>0</v>
      </c>
      <c r="E22" s="178">
        <v>0</v>
      </c>
      <c r="F22" s="179" t="s">
        <v>292</v>
      </c>
      <c r="G22" s="180" t="s">
        <v>292</v>
      </c>
      <c r="H22" s="181" t="s">
        <v>292</v>
      </c>
      <c r="I22" s="179" t="s">
        <v>293</v>
      </c>
      <c r="J22" s="180" t="s">
        <v>293</v>
      </c>
      <c r="K22" s="181" t="s">
        <v>293</v>
      </c>
      <c r="L22" s="179" t="s">
        <v>293</v>
      </c>
      <c r="M22" s="180" t="s">
        <v>293</v>
      </c>
      <c r="N22" s="181" t="s">
        <v>293</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36</v>
      </c>
      <c r="C23" s="105">
        <v>0</v>
      </c>
      <c r="D23" s="177">
        <v>0</v>
      </c>
      <c r="E23" s="178">
        <v>0</v>
      </c>
      <c r="F23" s="179" t="s">
        <v>292</v>
      </c>
      <c r="G23" s="180" t="s">
        <v>292</v>
      </c>
      <c r="H23" s="181" t="s">
        <v>292</v>
      </c>
      <c r="I23" s="179" t="s">
        <v>293</v>
      </c>
      <c r="J23" s="180" t="s">
        <v>293</v>
      </c>
      <c r="K23" s="181" t="s">
        <v>293</v>
      </c>
      <c r="L23" s="179" t="s">
        <v>293</v>
      </c>
      <c r="M23" s="180" t="s">
        <v>293</v>
      </c>
      <c r="N23" s="181" t="s">
        <v>293</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222</v>
      </c>
      <c r="C24" s="105">
        <v>0</v>
      </c>
      <c r="D24" s="177">
        <v>0</v>
      </c>
      <c r="E24" s="178">
        <v>0</v>
      </c>
      <c r="F24" s="179" t="s">
        <v>292</v>
      </c>
      <c r="G24" s="180" t="s">
        <v>292</v>
      </c>
      <c r="H24" s="181" t="s">
        <v>292</v>
      </c>
      <c r="I24" s="179" t="s">
        <v>293</v>
      </c>
      <c r="J24" s="180" t="s">
        <v>293</v>
      </c>
      <c r="K24" s="181" t="s">
        <v>293</v>
      </c>
      <c r="L24" s="179" t="s">
        <v>293</v>
      </c>
      <c r="M24" s="180" t="s">
        <v>293</v>
      </c>
      <c r="N24" s="181" t="s">
        <v>293</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66</v>
      </c>
      <c r="C25" s="105">
        <v>0</v>
      </c>
      <c r="D25" s="177">
        <v>0</v>
      </c>
      <c r="E25" s="178">
        <v>0</v>
      </c>
      <c r="F25" s="179" t="s">
        <v>292</v>
      </c>
      <c r="G25" s="180" t="s">
        <v>292</v>
      </c>
      <c r="H25" s="181" t="s">
        <v>292</v>
      </c>
      <c r="I25" s="179" t="s">
        <v>293</v>
      </c>
      <c r="J25" s="180" t="s">
        <v>293</v>
      </c>
      <c r="K25" s="181" t="s">
        <v>293</v>
      </c>
      <c r="L25" s="179" t="s">
        <v>293</v>
      </c>
      <c r="M25" s="180" t="s">
        <v>293</v>
      </c>
      <c r="N25" s="181" t="s">
        <v>293</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34</v>
      </c>
      <c r="C26" s="105">
        <v>0</v>
      </c>
      <c r="D26" s="177">
        <v>0</v>
      </c>
      <c r="E26" s="178">
        <v>0</v>
      </c>
      <c r="F26" s="179" t="s">
        <v>292</v>
      </c>
      <c r="G26" s="180" t="s">
        <v>292</v>
      </c>
      <c r="H26" s="181" t="s">
        <v>292</v>
      </c>
      <c r="I26" s="179" t="s">
        <v>293</v>
      </c>
      <c r="J26" s="180" t="s">
        <v>293</v>
      </c>
      <c r="K26" s="181" t="s">
        <v>293</v>
      </c>
      <c r="L26" s="179" t="s">
        <v>293</v>
      </c>
      <c r="M26" s="180" t="s">
        <v>293</v>
      </c>
      <c r="N26" s="181" t="s">
        <v>293</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68</v>
      </c>
      <c r="C27" s="105">
        <v>0</v>
      </c>
      <c r="D27" s="177">
        <v>0</v>
      </c>
      <c r="E27" s="178">
        <v>0</v>
      </c>
      <c r="F27" s="179" t="s">
        <v>292</v>
      </c>
      <c r="G27" s="180" t="s">
        <v>292</v>
      </c>
      <c r="H27" s="181" t="s">
        <v>292</v>
      </c>
      <c r="I27" s="179" t="s">
        <v>293</v>
      </c>
      <c r="J27" s="180" t="s">
        <v>293</v>
      </c>
      <c r="K27" s="181" t="s">
        <v>293</v>
      </c>
      <c r="L27" s="179" t="s">
        <v>293</v>
      </c>
      <c r="M27" s="180" t="s">
        <v>293</v>
      </c>
      <c r="N27" s="181" t="s">
        <v>293</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40</v>
      </c>
      <c r="C28" s="105">
        <v>0</v>
      </c>
      <c r="D28" s="177">
        <v>0</v>
      </c>
      <c r="E28" s="178">
        <v>0</v>
      </c>
      <c r="F28" s="179" t="s">
        <v>292</v>
      </c>
      <c r="G28" s="180" t="s">
        <v>292</v>
      </c>
      <c r="H28" s="181" t="s">
        <v>292</v>
      </c>
      <c r="I28" s="179" t="s">
        <v>293</v>
      </c>
      <c r="J28" s="180" t="s">
        <v>293</v>
      </c>
      <c r="K28" s="181" t="s">
        <v>293</v>
      </c>
      <c r="L28" s="179" t="s">
        <v>293</v>
      </c>
      <c r="M28" s="180" t="s">
        <v>293</v>
      </c>
      <c r="N28" s="181" t="s">
        <v>293</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105">
        <v>0</v>
      </c>
      <c r="D29" s="177">
        <v>0</v>
      </c>
      <c r="E29" s="178">
        <v>0</v>
      </c>
      <c r="F29" s="179" t="s">
        <v>292</v>
      </c>
      <c r="G29" s="180" t="s">
        <v>292</v>
      </c>
      <c r="H29" s="181" t="s">
        <v>292</v>
      </c>
      <c r="I29" s="179" t="s">
        <v>293</v>
      </c>
      <c r="J29" s="180" t="s">
        <v>293</v>
      </c>
      <c r="K29" s="181" t="s">
        <v>293</v>
      </c>
      <c r="L29" s="179" t="s">
        <v>293</v>
      </c>
      <c r="M29" s="180" t="s">
        <v>293</v>
      </c>
      <c r="N29" s="181" t="s">
        <v>293</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105">
        <v>0</v>
      </c>
      <c r="D30" s="177">
        <v>0</v>
      </c>
      <c r="E30" s="178">
        <v>0</v>
      </c>
      <c r="F30" s="179" t="s">
        <v>292</v>
      </c>
      <c r="G30" s="180" t="s">
        <v>292</v>
      </c>
      <c r="H30" s="181" t="s">
        <v>292</v>
      </c>
      <c r="I30" s="179" t="s">
        <v>293</v>
      </c>
      <c r="J30" s="180" t="s">
        <v>293</v>
      </c>
      <c r="K30" s="181" t="s">
        <v>293</v>
      </c>
      <c r="L30" s="179" t="s">
        <v>293</v>
      </c>
      <c r="M30" s="180" t="s">
        <v>293</v>
      </c>
      <c r="N30" s="181" t="s">
        <v>293</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105">
        <v>0</v>
      </c>
      <c r="D31" s="177">
        <v>0</v>
      </c>
      <c r="E31" s="178">
        <v>0</v>
      </c>
      <c r="F31" s="179" t="s">
        <v>292</v>
      </c>
      <c r="G31" s="180" t="s">
        <v>292</v>
      </c>
      <c r="H31" s="181" t="s">
        <v>292</v>
      </c>
      <c r="I31" s="179" t="s">
        <v>293</v>
      </c>
      <c r="J31" s="180" t="s">
        <v>293</v>
      </c>
      <c r="K31" s="181" t="s">
        <v>293</v>
      </c>
      <c r="L31" s="179" t="s">
        <v>293</v>
      </c>
      <c r="M31" s="180" t="s">
        <v>293</v>
      </c>
      <c r="N31" s="181" t="s">
        <v>293</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51</v>
      </c>
      <c r="C32" s="105">
        <v>46100.476869999999</v>
      </c>
      <c r="D32" s="177">
        <v>52363.291488000003</v>
      </c>
      <c r="E32" s="178">
        <v>51959.708160000002</v>
      </c>
      <c r="F32" s="179">
        <v>3.9480354793995867</v>
      </c>
      <c r="G32" s="180">
        <v>3.6989208374035658</v>
      </c>
      <c r="H32" s="181">
        <v>4.2553441778222645</v>
      </c>
      <c r="I32" s="179">
        <v>195.95071953059775</v>
      </c>
      <c r="J32" s="180">
        <v>216.23480436312752</v>
      </c>
      <c r="K32" s="181">
        <v>200.74547366782824</v>
      </c>
      <c r="L32" s="179">
        <v>7.7362039292067735</v>
      </c>
      <c r="M32" s="180">
        <v>7.9983542363065592</v>
      </c>
      <c r="N32" s="181">
        <v>8.5424108259656553</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45</v>
      </c>
      <c r="C33" s="105">
        <v>0</v>
      </c>
      <c r="D33" s="177">
        <v>0</v>
      </c>
      <c r="E33" s="178">
        <v>0</v>
      </c>
      <c r="F33" s="179" t="s">
        <v>292</v>
      </c>
      <c r="G33" s="180" t="s">
        <v>292</v>
      </c>
      <c r="H33" s="181" t="s">
        <v>292</v>
      </c>
      <c r="I33" s="179" t="s">
        <v>293</v>
      </c>
      <c r="J33" s="180" t="s">
        <v>293</v>
      </c>
      <c r="K33" s="181" t="s">
        <v>293</v>
      </c>
      <c r="L33" s="179" t="s">
        <v>293</v>
      </c>
      <c r="M33" s="180" t="s">
        <v>293</v>
      </c>
      <c r="N33" s="181" t="s">
        <v>293</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482</v>
      </c>
      <c r="C34" s="105">
        <v>0</v>
      </c>
      <c r="D34" s="177">
        <v>0</v>
      </c>
      <c r="E34" s="178">
        <v>0</v>
      </c>
      <c r="F34" s="179" t="s">
        <v>292</v>
      </c>
      <c r="G34" s="180" t="s">
        <v>292</v>
      </c>
      <c r="H34" s="181" t="s">
        <v>292</v>
      </c>
      <c r="I34" s="179" t="s">
        <v>293</v>
      </c>
      <c r="J34" s="180" t="s">
        <v>293</v>
      </c>
      <c r="K34" s="181" t="s">
        <v>293</v>
      </c>
      <c r="L34" s="179" t="s">
        <v>293</v>
      </c>
      <c r="M34" s="180" t="s">
        <v>293</v>
      </c>
      <c r="N34" s="181" t="s">
        <v>293</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0</v>
      </c>
      <c r="D35" s="177">
        <v>0</v>
      </c>
      <c r="E35" s="178">
        <v>0</v>
      </c>
      <c r="F35" s="179" t="s">
        <v>292</v>
      </c>
      <c r="G35" s="180" t="s">
        <v>292</v>
      </c>
      <c r="H35" s="181" t="s">
        <v>292</v>
      </c>
      <c r="I35" s="179" t="s">
        <v>293</v>
      </c>
      <c r="J35" s="180" t="s">
        <v>293</v>
      </c>
      <c r="K35" s="181" t="s">
        <v>293</v>
      </c>
      <c r="L35" s="179" t="s">
        <v>293</v>
      </c>
      <c r="M35" s="180" t="s">
        <v>293</v>
      </c>
      <c r="N35" s="181" t="s">
        <v>293</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48</v>
      </c>
      <c r="C36" s="105">
        <v>0</v>
      </c>
      <c r="D36" s="177">
        <v>0</v>
      </c>
      <c r="E36" s="178">
        <v>0</v>
      </c>
      <c r="F36" s="179" t="s">
        <v>292</v>
      </c>
      <c r="G36" s="180" t="s">
        <v>292</v>
      </c>
      <c r="H36" s="181" t="s">
        <v>292</v>
      </c>
      <c r="I36" s="179" t="s">
        <v>293</v>
      </c>
      <c r="J36" s="180" t="s">
        <v>293</v>
      </c>
      <c r="K36" s="181" t="s">
        <v>293</v>
      </c>
      <c r="L36" s="179" t="s">
        <v>293</v>
      </c>
      <c r="M36" s="180" t="s">
        <v>293</v>
      </c>
      <c r="N36" s="181" t="s">
        <v>293</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65</v>
      </c>
      <c r="C37" s="105">
        <v>0</v>
      </c>
      <c r="D37" s="177">
        <v>0</v>
      </c>
      <c r="E37" s="178">
        <v>0</v>
      </c>
      <c r="F37" s="179" t="s">
        <v>292</v>
      </c>
      <c r="G37" s="180" t="s">
        <v>292</v>
      </c>
      <c r="H37" s="181" t="s">
        <v>292</v>
      </c>
      <c r="I37" s="179" t="s">
        <v>293</v>
      </c>
      <c r="J37" s="180" t="s">
        <v>293</v>
      </c>
      <c r="K37" s="181" t="s">
        <v>293</v>
      </c>
      <c r="L37" s="179" t="s">
        <v>293</v>
      </c>
      <c r="M37" s="180" t="s">
        <v>293</v>
      </c>
      <c r="N37" s="181" t="s">
        <v>293</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0</v>
      </c>
      <c r="D38" s="177">
        <v>0</v>
      </c>
      <c r="E38" s="178">
        <v>0</v>
      </c>
      <c r="F38" s="179" t="s">
        <v>292</v>
      </c>
      <c r="G38" s="180" t="s">
        <v>292</v>
      </c>
      <c r="H38" s="181" t="s">
        <v>292</v>
      </c>
      <c r="I38" s="179" t="s">
        <v>293</v>
      </c>
      <c r="J38" s="180" t="s">
        <v>293</v>
      </c>
      <c r="K38" s="181" t="s">
        <v>293</v>
      </c>
      <c r="L38" s="179" t="s">
        <v>293</v>
      </c>
      <c r="M38" s="180" t="s">
        <v>293</v>
      </c>
      <c r="N38" s="181" t="s">
        <v>293</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105">
        <v>0</v>
      </c>
      <c r="D39" s="177">
        <v>0</v>
      </c>
      <c r="E39" s="178">
        <v>0</v>
      </c>
      <c r="F39" s="179" t="s">
        <v>292</v>
      </c>
      <c r="G39" s="180" t="s">
        <v>292</v>
      </c>
      <c r="H39" s="181" t="s">
        <v>292</v>
      </c>
      <c r="I39" s="179" t="s">
        <v>293</v>
      </c>
      <c r="J39" s="180" t="s">
        <v>293</v>
      </c>
      <c r="K39" s="181" t="s">
        <v>293</v>
      </c>
      <c r="L39" s="179" t="s">
        <v>293</v>
      </c>
      <c r="M39" s="180" t="s">
        <v>293</v>
      </c>
      <c r="N39" s="181" t="s">
        <v>293</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105">
        <v>0</v>
      </c>
      <c r="D40" s="177">
        <v>0</v>
      </c>
      <c r="E40" s="178">
        <v>0</v>
      </c>
      <c r="F40" s="179" t="s">
        <v>292</v>
      </c>
      <c r="G40" s="180" t="s">
        <v>292</v>
      </c>
      <c r="H40" s="181" t="s">
        <v>292</v>
      </c>
      <c r="I40" s="179" t="s">
        <v>293</v>
      </c>
      <c r="J40" s="180" t="s">
        <v>293</v>
      </c>
      <c r="K40" s="181" t="s">
        <v>293</v>
      </c>
      <c r="L40" s="179" t="s">
        <v>293</v>
      </c>
      <c r="M40" s="180" t="s">
        <v>293</v>
      </c>
      <c r="N40" s="181" t="s">
        <v>293</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228</v>
      </c>
      <c r="C41" s="105">
        <v>0</v>
      </c>
      <c r="D41" s="177">
        <v>0</v>
      </c>
      <c r="E41" s="178">
        <v>0</v>
      </c>
      <c r="F41" s="179" t="s">
        <v>292</v>
      </c>
      <c r="G41" s="180" t="s">
        <v>292</v>
      </c>
      <c r="H41" s="181" t="s">
        <v>292</v>
      </c>
      <c r="I41" s="179" t="s">
        <v>293</v>
      </c>
      <c r="J41" s="180" t="s">
        <v>293</v>
      </c>
      <c r="K41" s="181" t="s">
        <v>293</v>
      </c>
      <c r="L41" s="179" t="s">
        <v>293</v>
      </c>
      <c r="M41" s="180" t="s">
        <v>293</v>
      </c>
      <c r="N41" s="181" t="s">
        <v>293</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58</v>
      </c>
      <c r="C42" s="105">
        <v>0</v>
      </c>
      <c r="D42" s="177">
        <v>0</v>
      </c>
      <c r="E42" s="178">
        <v>0</v>
      </c>
      <c r="F42" s="179" t="s">
        <v>292</v>
      </c>
      <c r="G42" s="180" t="s">
        <v>292</v>
      </c>
      <c r="H42" s="181" t="s">
        <v>292</v>
      </c>
      <c r="I42" s="179" t="s">
        <v>293</v>
      </c>
      <c r="J42" s="180" t="s">
        <v>293</v>
      </c>
      <c r="K42" s="181" t="s">
        <v>293</v>
      </c>
      <c r="L42" s="179" t="s">
        <v>293</v>
      </c>
      <c r="M42" s="180" t="s">
        <v>293</v>
      </c>
      <c r="N42" s="181" t="s">
        <v>293</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56</v>
      </c>
      <c r="C43" s="105">
        <v>0</v>
      </c>
      <c r="D43" s="177">
        <v>0</v>
      </c>
      <c r="E43" s="178">
        <v>0</v>
      </c>
      <c r="F43" s="179" t="s">
        <v>292</v>
      </c>
      <c r="G43" s="180" t="s">
        <v>292</v>
      </c>
      <c r="H43" s="181" t="s">
        <v>292</v>
      </c>
      <c r="I43" s="179" t="s">
        <v>293</v>
      </c>
      <c r="J43" s="180" t="s">
        <v>293</v>
      </c>
      <c r="K43" s="181" t="s">
        <v>293</v>
      </c>
      <c r="L43" s="179" t="s">
        <v>293</v>
      </c>
      <c r="M43" s="180" t="s">
        <v>293</v>
      </c>
      <c r="N43" s="181" t="s">
        <v>293</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63</v>
      </c>
      <c r="C44" s="105">
        <v>0</v>
      </c>
      <c r="D44" s="177">
        <v>0</v>
      </c>
      <c r="E44" s="178">
        <v>0</v>
      </c>
      <c r="F44" s="179" t="s">
        <v>292</v>
      </c>
      <c r="G44" s="180" t="s">
        <v>292</v>
      </c>
      <c r="H44" s="181" t="s">
        <v>292</v>
      </c>
      <c r="I44" s="179" t="s">
        <v>293</v>
      </c>
      <c r="J44" s="180" t="s">
        <v>293</v>
      </c>
      <c r="K44" s="181" t="s">
        <v>293</v>
      </c>
      <c r="L44" s="179" t="s">
        <v>293</v>
      </c>
      <c r="M44" s="180" t="s">
        <v>293</v>
      </c>
      <c r="N44" s="181" t="s">
        <v>293</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137</v>
      </c>
      <c r="C45" s="105">
        <v>0</v>
      </c>
      <c r="D45" s="177">
        <v>0</v>
      </c>
      <c r="E45" s="178">
        <v>0</v>
      </c>
      <c r="F45" s="179" t="s">
        <v>292</v>
      </c>
      <c r="G45" s="180" t="s">
        <v>292</v>
      </c>
      <c r="H45" s="181" t="s">
        <v>292</v>
      </c>
      <c r="I45" s="179" t="s">
        <v>293</v>
      </c>
      <c r="J45" s="180" t="s">
        <v>293</v>
      </c>
      <c r="K45" s="181" t="s">
        <v>293</v>
      </c>
      <c r="L45" s="179" t="s">
        <v>293</v>
      </c>
      <c r="M45" s="180" t="s">
        <v>293</v>
      </c>
      <c r="N45" s="181" t="s">
        <v>293</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73</v>
      </c>
      <c r="C46" s="105">
        <v>0</v>
      </c>
      <c r="D46" s="177">
        <v>0</v>
      </c>
      <c r="E46" s="178">
        <v>0</v>
      </c>
      <c r="F46" s="179" t="s">
        <v>292</v>
      </c>
      <c r="G46" s="180" t="s">
        <v>292</v>
      </c>
      <c r="H46" s="181" t="s">
        <v>292</v>
      </c>
      <c r="I46" s="179" t="s">
        <v>293</v>
      </c>
      <c r="J46" s="180" t="s">
        <v>293</v>
      </c>
      <c r="K46" s="181" t="s">
        <v>293</v>
      </c>
      <c r="L46" s="179" t="s">
        <v>293</v>
      </c>
      <c r="M46" s="180" t="s">
        <v>293</v>
      </c>
      <c r="N46" s="181" t="s">
        <v>293</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41</v>
      </c>
      <c r="C47" s="105">
        <v>0</v>
      </c>
      <c r="D47" s="177">
        <v>0</v>
      </c>
      <c r="E47" s="178">
        <v>0</v>
      </c>
      <c r="F47" s="179" t="s">
        <v>292</v>
      </c>
      <c r="G47" s="180" t="s">
        <v>292</v>
      </c>
      <c r="H47" s="181" t="s">
        <v>292</v>
      </c>
      <c r="I47" s="179" t="s">
        <v>293</v>
      </c>
      <c r="J47" s="180" t="s">
        <v>293</v>
      </c>
      <c r="K47" s="181" t="s">
        <v>293</v>
      </c>
      <c r="L47" s="179" t="s">
        <v>293</v>
      </c>
      <c r="M47" s="180" t="s">
        <v>293</v>
      </c>
      <c r="N47" s="181" t="s">
        <v>293</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71</v>
      </c>
      <c r="C48" s="105">
        <v>0</v>
      </c>
      <c r="D48" s="177">
        <v>0</v>
      </c>
      <c r="E48" s="178">
        <v>0</v>
      </c>
      <c r="F48" s="179" t="s">
        <v>292</v>
      </c>
      <c r="G48" s="180" t="s">
        <v>292</v>
      </c>
      <c r="H48" s="181" t="s">
        <v>292</v>
      </c>
      <c r="I48" s="179" t="s">
        <v>293</v>
      </c>
      <c r="J48" s="180" t="s">
        <v>293</v>
      </c>
      <c r="K48" s="181" t="s">
        <v>293</v>
      </c>
      <c r="L48" s="179" t="s">
        <v>293</v>
      </c>
      <c r="M48" s="180" t="s">
        <v>293</v>
      </c>
      <c r="N48" s="181" t="s">
        <v>293</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266</v>
      </c>
      <c r="C49" s="105">
        <v>0</v>
      </c>
      <c r="D49" s="177">
        <v>0</v>
      </c>
      <c r="E49" s="178">
        <v>0</v>
      </c>
      <c r="F49" s="179" t="s">
        <v>292</v>
      </c>
      <c r="G49" s="180" t="s">
        <v>292</v>
      </c>
      <c r="H49" s="181" t="s">
        <v>292</v>
      </c>
      <c r="I49" s="179" t="s">
        <v>293</v>
      </c>
      <c r="J49" s="180" t="s">
        <v>293</v>
      </c>
      <c r="K49" s="181" t="s">
        <v>293</v>
      </c>
      <c r="L49" s="179" t="s">
        <v>293</v>
      </c>
      <c r="M49" s="180" t="s">
        <v>293</v>
      </c>
      <c r="N49" s="181" t="s">
        <v>293</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62</v>
      </c>
      <c r="C50" s="105">
        <v>0</v>
      </c>
      <c r="D50" s="177">
        <v>0</v>
      </c>
      <c r="E50" s="178">
        <v>0</v>
      </c>
      <c r="F50" s="179" t="s">
        <v>292</v>
      </c>
      <c r="G50" s="180" t="s">
        <v>292</v>
      </c>
      <c r="H50" s="181" t="s">
        <v>292</v>
      </c>
      <c r="I50" s="179" t="s">
        <v>293</v>
      </c>
      <c r="J50" s="180" t="s">
        <v>293</v>
      </c>
      <c r="K50" s="181" t="s">
        <v>293</v>
      </c>
      <c r="L50" s="179" t="s">
        <v>293</v>
      </c>
      <c r="M50" s="180" t="s">
        <v>293</v>
      </c>
      <c r="N50" s="181" t="s">
        <v>293</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38</v>
      </c>
      <c r="C51" s="105">
        <v>0</v>
      </c>
      <c r="D51" s="177">
        <v>0</v>
      </c>
      <c r="E51" s="178">
        <v>0</v>
      </c>
      <c r="F51" s="179" t="s">
        <v>292</v>
      </c>
      <c r="G51" s="180" t="s">
        <v>292</v>
      </c>
      <c r="H51" s="181" t="s">
        <v>292</v>
      </c>
      <c r="I51" s="179" t="s">
        <v>293</v>
      </c>
      <c r="J51" s="180" t="s">
        <v>293</v>
      </c>
      <c r="K51" s="181" t="s">
        <v>293</v>
      </c>
      <c r="L51" s="179" t="s">
        <v>293</v>
      </c>
      <c r="M51" s="180" t="s">
        <v>293</v>
      </c>
      <c r="N51" s="181" t="s">
        <v>293</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54</v>
      </c>
      <c r="C52" s="105">
        <v>0</v>
      </c>
      <c r="D52" s="177">
        <v>0</v>
      </c>
      <c r="E52" s="178">
        <v>0</v>
      </c>
      <c r="F52" s="179" t="s">
        <v>292</v>
      </c>
      <c r="G52" s="180" t="s">
        <v>292</v>
      </c>
      <c r="H52" s="181" t="s">
        <v>292</v>
      </c>
      <c r="I52" s="179" t="s">
        <v>293</v>
      </c>
      <c r="J52" s="180" t="s">
        <v>293</v>
      </c>
      <c r="K52" s="181" t="s">
        <v>293</v>
      </c>
      <c r="L52" s="179" t="s">
        <v>293</v>
      </c>
      <c r="M52" s="180" t="s">
        <v>293</v>
      </c>
      <c r="N52" s="181" t="s">
        <v>293</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184</v>
      </c>
      <c r="C53" s="105">
        <v>0</v>
      </c>
      <c r="D53" s="177">
        <v>0</v>
      </c>
      <c r="E53" s="178">
        <v>0</v>
      </c>
      <c r="F53" s="179" t="s">
        <v>292</v>
      </c>
      <c r="G53" s="180" t="s">
        <v>292</v>
      </c>
      <c r="H53" s="181" t="s">
        <v>292</v>
      </c>
      <c r="I53" s="179" t="s">
        <v>293</v>
      </c>
      <c r="J53" s="180" t="s">
        <v>293</v>
      </c>
      <c r="K53" s="181" t="s">
        <v>293</v>
      </c>
      <c r="L53" s="179" t="s">
        <v>293</v>
      </c>
      <c r="M53" s="180" t="s">
        <v>293</v>
      </c>
      <c r="N53" s="181" t="s">
        <v>293</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53</v>
      </c>
      <c r="C54" s="105">
        <v>0</v>
      </c>
      <c r="D54" s="177">
        <v>0</v>
      </c>
      <c r="E54" s="178">
        <v>0</v>
      </c>
      <c r="F54" s="179" t="s">
        <v>292</v>
      </c>
      <c r="G54" s="180" t="s">
        <v>292</v>
      </c>
      <c r="H54" s="181" t="s">
        <v>292</v>
      </c>
      <c r="I54" s="179" t="s">
        <v>293</v>
      </c>
      <c r="J54" s="180" t="s">
        <v>293</v>
      </c>
      <c r="K54" s="181" t="s">
        <v>293</v>
      </c>
      <c r="L54" s="179" t="s">
        <v>293</v>
      </c>
      <c r="M54" s="180" t="s">
        <v>293</v>
      </c>
      <c r="N54" s="181" t="s">
        <v>293</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229</v>
      </c>
      <c r="C55" s="105">
        <v>0</v>
      </c>
      <c r="D55" s="177">
        <v>0</v>
      </c>
      <c r="E55" s="178">
        <v>0</v>
      </c>
      <c r="F55" s="179" t="s">
        <v>292</v>
      </c>
      <c r="G55" s="180" t="s">
        <v>292</v>
      </c>
      <c r="H55" s="181" t="s">
        <v>292</v>
      </c>
      <c r="I55" s="179" t="s">
        <v>293</v>
      </c>
      <c r="J55" s="180" t="s">
        <v>293</v>
      </c>
      <c r="K55" s="181" t="s">
        <v>293</v>
      </c>
      <c r="L55" s="179" t="s">
        <v>293</v>
      </c>
      <c r="M55" s="180" t="s">
        <v>293</v>
      </c>
      <c r="N55" s="181" t="s">
        <v>293</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290</v>
      </c>
      <c r="C56" s="105">
        <v>0</v>
      </c>
      <c r="D56" s="177">
        <v>0</v>
      </c>
      <c r="E56" s="178">
        <v>0</v>
      </c>
      <c r="F56" s="179" t="s">
        <v>292</v>
      </c>
      <c r="G56" s="180" t="s">
        <v>292</v>
      </c>
      <c r="H56" s="181" t="s">
        <v>292</v>
      </c>
      <c r="I56" s="179" t="s">
        <v>293</v>
      </c>
      <c r="J56" s="180" t="s">
        <v>293</v>
      </c>
      <c r="K56" s="181" t="s">
        <v>293</v>
      </c>
      <c r="L56" s="179" t="s">
        <v>293</v>
      </c>
      <c r="M56" s="180" t="s">
        <v>293</v>
      </c>
      <c r="N56" s="181" t="s">
        <v>293</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67</v>
      </c>
      <c r="C57" s="105">
        <v>0</v>
      </c>
      <c r="D57" s="177">
        <v>0</v>
      </c>
      <c r="E57" s="178">
        <v>0</v>
      </c>
      <c r="F57" s="179" t="s">
        <v>292</v>
      </c>
      <c r="G57" s="180" t="s">
        <v>292</v>
      </c>
      <c r="H57" s="181" t="s">
        <v>292</v>
      </c>
      <c r="I57" s="179" t="s">
        <v>293</v>
      </c>
      <c r="J57" s="180" t="s">
        <v>293</v>
      </c>
      <c r="K57" s="181" t="s">
        <v>293</v>
      </c>
      <c r="L57" s="179" t="s">
        <v>293</v>
      </c>
      <c r="M57" s="180" t="s">
        <v>293</v>
      </c>
      <c r="N57" s="181" t="s">
        <v>293</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291</v>
      </c>
      <c r="C58" s="105">
        <v>455.43527599999999</v>
      </c>
      <c r="D58" s="177">
        <v>352.34429200000005</v>
      </c>
      <c r="E58" s="178">
        <v>362.22583900000006</v>
      </c>
      <c r="F58" s="179">
        <v>9.6662982249973979</v>
      </c>
      <c r="G58" s="180">
        <v>7.7296433114914773</v>
      </c>
      <c r="H58" s="181">
        <v>7.0237371994878579</v>
      </c>
      <c r="I58" s="179">
        <v>120.42871785608725</v>
      </c>
      <c r="J58" s="180">
        <v>119.20561504833658</v>
      </c>
      <c r="K58" s="181">
        <v>123.68742043356933</v>
      </c>
      <c r="L58" s="179">
        <v>11.640999016510087</v>
      </c>
      <c r="M58" s="180">
        <v>9.2141688505060255</v>
      </c>
      <c r="N58" s="181">
        <v>8.6874793600795535</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59</v>
      </c>
      <c r="C59" s="105">
        <v>0</v>
      </c>
      <c r="D59" s="177">
        <v>0</v>
      </c>
      <c r="E59" s="178">
        <v>0</v>
      </c>
      <c r="F59" s="179" t="s">
        <v>292</v>
      </c>
      <c r="G59" s="180" t="s">
        <v>292</v>
      </c>
      <c r="H59" s="181" t="s">
        <v>292</v>
      </c>
      <c r="I59" s="179" t="s">
        <v>293</v>
      </c>
      <c r="J59" s="180" t="s">
        <v>293</v>
      </c>
      <c r="K59" s="181" t="s">
        <v>293</v>
      </c>
      <c r="L59" s="179" t="s">
        <v>293</v>
      </c>
      <c r="M59" s="180" t="s">
        <v>293</v>
      </c>
      <c r="N59" s="181" t="s">
        <v>293</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5" customHeight="1">
      <c r="A60" s="93"/>
      <c r="B60" s="104" t="s">
        <v>50</v>
      </c>
      <c r="C60" s="105">
        <v>0</v>
      </c>
      <c r="D60" s="177">
        <v>0</v>
      </c>
      <c r="E60" s="178">
        <v>0</v>
      </c>
      <c r="F60" s="179" t="s">
        <v>292</v>
      </c>
      <c r="G60" s="180" t="s">
        <v>292</v>
      </c>
      <c r="H60" s="181" t="s">
        <v>292</v>
      </c>
      <c r="I60" s="179" t="s">
        <v>293</v>
      </c>
      <c r="J60" s="180" t="s">
        <v>293</v>
      </c>
      <c r="K60" s="181" t="s">
        <v>293</v>
      </c>
      <c r="L60" s="179" t="s">
        <v>293</v>
      </c>
      <c r="M60" s="180" t="s">
        <v>293</v>
      </c>
      <c r="N60" s="181" t="s">
        <v>293</v>
      </c>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
      <c r="A61" s="85"/>
      <c r="B61" s="147"/>
      <c r="C61" s="185"/>
      <c r="D61" s="186"/>
      <c r="E61" s="187"/>
      <c r="F61" s="188"/>
      <c r="G61" s="189"/>
      <c r="H61" s="190"/>
      <c r="I61" s="188"/>
      <c r="J61" s="189"/>
      <c r="K61" s="190"/>
      <c r="L61" s="188"/>
      <c r="M61" s="189"/>
      <c r="N61" s="190"/>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s="86" customFormat="1" ht="20.100000000000001" customHeight="1">
      <c r="A62" s="85"/>
      <c r="B62" s="85" t="s">
        <v>476</v>
      </c>
      <c r="C62" s="258"/>
      <c r="D62" s="315"/>
      <c r="E62" s="258"/>
      <c r="F62" s="316"/>
      <c r="G62" s="316"/>
      <c r="H62" s="316"/>
      <c r="I62" s="316"/>
      <c r="J62" s="316"/>
      <c r="K62" s="316"/>
      <c r="L62" s="316"/>
      <c r="M62" s="316"/>
      <c r="N62" s="316"/>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row>
    <row r="63" spans="1:102" ht="20.100000000000001" customHeight="1">
      <c r="B63" s="85"/>
      <c r="C63" s="63"/>
      <c r="D63" s="63"/>
      <c r="E63" s="63"/>
      <c r="F63" s="63"/>
      <c r="G63" s="63"/>
      <c r="H63" s="63"/>
      <c r="I63" s="63"/>
      <c r="J63" s="63"/>
      <c r="K63" s="63"/>
      <c r="L63" s="63"/>
      <c r="M63" s="63"/>
      <c r="N63" s="63"/>
    </row>
    <row r="64" spans="1:102" ht="20.100000000000001" customHeight="1">
      <c r="B64" s="117"/>
      <c r="C64" s="193"/>
      <c r="D64" s="193"/>
      <c r="E64" s="193"/>
      <c r="F64" s="193"/>
      <c r="G64" s="193"/>
      <c r="H64" s="193"/>
      <c r="I64" s="193"/>
      <c r="J64" s="193"/>
      <c r="K64" s="193"/>
      <c r="L64" s="193"/>
      <c r="M64" s="193"/>
      <c r="N64" s="193"/>
    </row>
    <row r="65" spans="2:14" ht="20.100000000000001" customHeight="1">
      <c r="B65" s="117"/>
      <c r="C65" s="63"/>
      <c r="D65" s="63"/>
      <c r="E65" s="63"/>
      <c r="F65" s="63"/>
      <c r="G65" s="191"/>
      <c r="H65" s="63"/>
      <c r="I65" s="63"/>
      <c r="J65" s="63"/>
      <c r="K65" s="63"/>
      <c r="L65" s="63"/>
      <c r="M65" s="63"/>
      <c r="N65" s="63"/>
    </row>
    <row r="66" spans="2:14" ht="20.100000000000001" customHeight="1">
      <c r="B66" s="63"/>
      <c r="C66" s="63"/>
      <c r="D66" s="63"/>
      <c r="E66" s="63"/>
      <c r="F66" s="63"/>
      <c r="G66" s="63"/>
      <c r="H66" s="63"/>
      <c r="I66" s="63"/>
      <c r="J66" s="191"/>
      <c r="K66" s="63"/>
      <c r="L66" s="63"/>
      <c r="M66" s="63"/>
      <c r="N66" s="63"/>
    </row>
    <row r="67" spans="2:14" ht="20.100000000000001" customHeight="1">
      <c r="B67" s="63"/>
      <c r="C67" s="193"/>
      <c r="D67" s="193"/>
      <c r="E67" s="193"/>
      <c r="F67" s="193"/>
      <c r="G67" s="193"/>
      <c r="H67" s="193"/>
      <c r="I67" s="193"/>
      <c r="J67" s="193"/>
      <c r="K67" s="193"/>
      <c r="L67" s="193"/>
      <c r="M67" s="193"/>
      <c r="N67" s="193"/>
    </row>
    <row r="68" spans="2:14" ht="20.100000000000001" customHeight="1">
      <c r="B68" s="63"/>
    </row>
    <row r="69" spans="2:14" ht="20.100000000000001" customHeight="1">
      <c r="B69" s="84"/>
    </row>
    <row r="70" spans="2:14" ht="20.100000000000001" customHeight="1"/>
    <row r="71" spans="2:14" ht="20.100000000000001" customHeight="1"/>
    <row r="72" spans="2:14" ht="15"/>
    <row r="73" spans="2:14" ht="15"/>
    <row r="74" spans="2:14" ht="15"/>
    <row r="75" spans="2:14" ht="15"/>
    <row r="76" spans="2:14" ht="15"/>
    <row r="77" spans="2:14" ht="15"/>
    <row r="78" spans="2:14" ht="15"/>
    <row r="79" spans="2:14" ht="15"/>
    <row r="80" spans="2:14" ht="15"/>
    <row r="81" ht="15"/>
    <row r="82" ht="15"/>
    <row r="83" ht="15"/>
    <row r="84" ht="15"/>
    <row r="85" ht="15"/>
    <row r="86" ht="15"/>
    <row r="87" ht="15"/>
    <row r="88" ht="14.45" customHeight="1"/>
    <row r="89" ht="14.45" customHeight="1"/>
    <row r="90" ht="14.45" customHeight="1"/>
  </sheetData>
  <mergeCells count="4">
    <mergeCell ref="C5:E5"/>
    <mergeCell ref="F5:H5"/>
    <mergeCell ref="I5:K5"/>
    <mergeCell ref="L5:N5"/>
  </mergeCells>
  <conditionalFormatting sqref="I62:K62">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248" customFormat="1" ht="20.100000000000001" customHeight="1">
      <c r="A2" s="195"/>
      <c r="B2" s="87" t="s">
        <v>17</v>
      </c>
      <c r="C2" s="192"/>
      <c r="D2" s="192"/>
      <c r="E2" s="192"/>
      <c r="F2" s="192"/>
      <c r="G2" s="192"/>
      <c r="H2" s="192"/>
      <c r="I2" s="192"/>
      <c r="J2" s="192"/>
      <c r="K2" s="192"/>
      <c r="L2" s="192"/>
      <c r="M2" s="192"/>
      <c r="N2" s="192"/>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5"/>
      <c r="AV2" s="195"/>
      <c r="AW2" s="195"/>
      <c r="AX2" s="195"/>
      <c r="AY2" s="195"/>
      <c r="AZ2" s="195"/>
      <c r="BA2" s="195"/>
      <c r="BB2" s="195"/>
      <c r="BC2" s="195"/>
      <c r="BD2" s="195"/>
      <c r="BE2" s="195"/>
      <c r="BF2" s="195"/>
      <c r="BG2" s="195"/>
      <c r="BH2" s="195"/>
      <c r="BI2" s="195"/>
      <c r="BJ2" s="195"/>
      <c r="BK2" s="195"/>
      <c r="BL2" s="195"/>
      <c r="BM2" s="195"/>
      <c r="BN2" s="195"/>
      <c r="BO2" s="195"/>
      <c r="BP2" s="195"/>
      <c r="BQ2" s="195"/>
      <c r="BR2" s="195"/>
      <c r="BS2" s="195"/>
      <c r="BT2" s="195"/>
      <c r="BU2" s="195"/>
      <c r="BV2" s="195"/>
      <c r="BW2" s="195"/>
      <c r="BX2" s="195"/>
      <c r="BY2" s="195"/>
      <c r="BZ2" s="195"/>
      <c r="CA2" s="195"/>
      <c r="CB2" s="195"/>
      <c r="CC2" s="195"/>
      <c r="CD2" s="195"/>
      <c r="CE2" s="195"/>
      <c r="CF2" s="195"/>
      <c r="CG2" s="195"/>
      <c r="CH2" s="195"/>
      <c r="CI2" s="195"/>
      <c r="CJ2" s="195"/>
      <c r="CK2" s="195"/>
      <c r="CL2" s="195"/>
      <c r="CM2" s="195"/>
      <c r="CN2" s="195"/>
      <c r="CO2" s="195"/>
      <c r="CP2" s="195"/>
      <c r="CQ2" s="195"/>
      <c r="CR2" s="195"/>
      <c r="CS2" s="195"/>
      <c r="CT2" s="195"/>
      <c r="CU2" s="195"/>
      <c r="CV2" s="195"/>
      <c r="CW2" s="195"/>
      <c r="CX2" s="195"/>
    </row>
    <row r="3" spans="1:102" ht="20.100000000000001" customHeight="1">
      <c r="B3" s="91" t="s">
        <v>2</v>
      </c>
      <c r="H3" s="163"/>
      <c r="J3" s="63"/>
      <c r="K3" s="63"/>
      <c r="L3" s="63"/>
      <c r="M3" s="63"/>
      <c r="N3" s="63"/>
    </row>
    <row r="4" spans="1:102" ht="20.100000000000001" customHeight="1">
      <c r="B4" s="215"/>
    </row>
    <row r="5" spans="1:102" s="95" customFormat="1" ht="20.100000000000001" customHeight="1">
      <c r="A5" s="93"/>
      <c r="B5" s="217"/>
      <c r="C5" s="674" t="s">
        <v>204</v>
      </c>
      <c r="D5" s="675"/>
      <c r="E5" s="676"/>
      <c r="F5" s="674" t="s">
        <v>194</v>
      </c>
      <c r="G5" s="675"/>
      <c r="H5" s="676"/>
      <c r="I5" s="674" t="s">
        <v>195</v>
      </c>
      <c r="J5" s="675"/>
      <c r="K5" s="676"/>
      <c r="L5" s="674" t="s">
        <v>196</v>
      </c>
      <c r="M5" s="675"/>
      <c r="N5" s="676"/>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18"/>
      <c r="C6" s="134">
        <v>45627</v>
      </c>
      <c r="D6" s="135">
        <v>45962</v>
      </c>
      <c r="E6" s="136">
        <v>45992</v>
      </c>
      <c r="F6" s="134">
        <f>C6</f>
        <v>45627</v>
      </c>
      <c r="G6" s="135">
        <f t="shared" ref="G6:H6" si="0">D6</f>
        <v>45962</v>
      </c>
      <c r="H6" s="136">
        <f t="shared" si="0"/>
        <v>45992</v>
      </c>
      <c r="I6" s="134">
        <f>C6</f>
        <v>45627</v>
      </c>
      <c r="J6" s="135">
        <f t="shared" ref="J6:K6" si="1">D6</f>
        <v>45962</v>
      </c>
      <c r="K6" s="136">
        <f t="shared" si="1"/>
        <v>45992</v>
      </c>
      <c r="L6" s="134">
        <f>C6</f>
        <v>45627</v>
      </c>
      <c r="M6" s="135">
        <f t="shared" ref="M6:N6" si="2">D6</f>
        <v>45962</v>
      </c>
      <c r="N6" s="136">
        <f t="shared" si="2"/>
        <v>45992</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289</v>
      </c>
      <c r="C7" s="318">
        <v>4043.6598590000003</v>
      </c>
      <c r="D7" s="171">
        <v>4176.0341276600002</v>
      </c>
      <c r="E7" s="172">
        <v>4150.0427436700002</v>
      </c>
      <c r="F7" s="237">
        <v>4.8800397427295081</v>
      </c>
      <c r="G7" s="284">
        <v>4.9759228152294002</v>
      </c>
      <c r="H7" s="285">
        <v>5.2353596962681461</v>
      </c>
      <c r="I7" s="237">
        <v>226.93264527376149</v>
      </c>
      <c r="J7" s="284">
        <v>215.29440405438822</v>
      </c>
      <c r="K7" s="285">
        <v>206.86548791688989</v>
      </c>
      <c r="L7" s="237">
        <v>11.074403278586937</v>
      </c>
      <c r="M7" s="284">
        <v>10.712883371254474</v>
      </c>
      <c r="N7" s="285">
        <v>10.830152379889306</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18.810480980000001</v>
      </c>
      <c r="D8" s="177">
        <v>33.239328359999995</v>
      </c>
      <c r="E8" s="178">
        <v>29.57312838</v>
      </c>
      <c r="F8" s="179">
        <v>62.091038035753613</v>
      </c>
      <c r="G8" s="180">
        <v>0.95594726391156259</v>
      </c>
      <c r="H8" s="181">
        <v>1.380349602364253</v>
      </c>
      <c r="I8" s="179">
        <v>113.37094153955944</v>
      </c>
      <c r="J8" s="180">
        <v>2329.1582655508432</v>
      </c>
      <c r="K8" s="181">
        <v>1966.7571718028473</v>
      </c>
      <c r="L8" s="179">
        <v>70.393194432819854</v>
      </c>
      <c r="M8" s="180">
        <v>22.265524711703293</v>
      </c>
      <c r="N8" s="181">
        <v>27.148124800451022</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105">
        <v>0</v>
      </c>
      <c r="D9" s="177">
        <v>0</v>
      </c>
      <c r="E9" s="178">
        <v>0</v>
      </c>
      <c r="F9" s="179" t="s">
        <v>292</v>
      </c>
      <c r="G9" s="180" t="s">
        <v>292</v>
      </c>
      <c r="H9" s="181" t="s">
        <v>292</v>
      </c>
      <c r="I9" s="179" t="s">
        <v>293</v>
      </c>
      <c r="J9" s="180" t="s">
        <v>293</v>
      </c>
      <c r="K9" s="181" t="s">
        <v>293</v>
      </c>
      <c r="L9" s="179" t="s">
        <v>293</v>
      </c>
      <c r="M9" s="180" t="s">
        <v>293</v>
      </c>
      <c r="N9" s="181" t="s">
        <v>293</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59.73973239</v>
      </c>
      <c r="D10" s="177">
        <v>58.395099119999998</v>
      </c>
      <c r="E10" s="178">
        <v>67.087568730000001</v>
      </c>
      <c r="F10" s="179">
        <v>7.3734745600188649</v>
      </c>
      <c r="G10" s="180">
        <v>7.4369869825473129</v>
      </c>
      <c r="H10" s="181">
        <v>5.7322568141902615</v>
      </c>
      <c r="I10" s="179">
        <v>298.21549143894606</v>
      </c>
      <c r="J10" s="180">
        <v>243.02988863553475</v>
      </c>
      <c r="K10" s="181">
        <v>282.81932523996522</v>
      </c>
      <c r="L10" s="179">
        <v>21.988843395285922</v>
      </c>
      <c r="M10" s="180">
        <v>18.07410118152395</v>
      </c>
      <c r="N10" s="181">
        <v>16.211930042914823</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0.43649964000000002</v>
      </c>
      <c r="D11" s="177">
        <v>0.18931033</v>
      </c>
      <c r="E11" s="178">
        <v>0.20868233</v>
      </c>
      <c r="F11" s="179">
        <v>100</v>
      </c>
      <c r="G11" s="180">
        <v>100</v>
      </c>
      <c r="H11" s="181">
        <v>100</v>
      </c>
      <c r="I11" s="179">
        <v>100</v>
      </c>
      <c r="J11" s="180">
        <v>100</v>
      </c>
      <c r="K11" s="181">
        <v>100</v>
      </c>
      <c r="L11" s="179">
        <v>100</v>
      </c>
      <c r="M11" s="180">
        <v>100</v>
      </c>
      <c r="N11" s="181">
        <v>100</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55</v>
      </c>
      <c r="C12" s="105">
        <v>1369.777306</v>
      </c>
      <c r="D12" s="177">
        <v>1211.702172</v>
      </c>
      <c r="E12" s="178">
        <v>1212.3169810000002</v>
      </c>
      <c r="F12" s="179">
        <v>7.8711179202438917</v>
      </c>
      <c r="G12" s="180">
        <v>5.621480061191142</v>
      </c>
      <c r="H12" s="181">
        <v>5.7092317508336539</v>
      </c>
      <c r="I12" s="179">
        <v>225.08490723248875</v>
      </c>
      <c r="J12" s="180">
        <v>269.56089175230886</v>
      </c>
      <c r="K12" s="181">
        <v>275.06805922144116</v>
      </c>
      <c r="L12" s="179">
        <v>17.716698468940763</v>
      </c>
      <c r="M12" s="180">
        <v>15.153311782625078</v>
      </c>
      <c r="N12" s="181">
        <v>15.704272973472438</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70</v>
      </c>
      <c r="C13" s="105">
        <v>8.6584150000000015</v>
      </c>
      <c r="D13" s="177">
        <v>7.4284409999999994</v>
      </c>
      <c r="E13" s="178">
        <v>6.6462839999999996</v>
      </c>
      <c r="F13" s="179">
        <v>48.777056770783098</v>
      </c>
      <c r="G13" s="180">
        <v>59.297260353821216</v>
      </c>
      <c r="H13" s="181">
        <v>66.279713596349481</v>
      </c>
      <c r="I13" s="179">
        <v>102.30020457838856</v>
      </c>
      <c r="J13" s="180">
        <v>99.156205120614445</v>
      </c>
      <c r="K13" s="181">
        <v>97.681003410108829</v>
      </c>
      <c r="L13" s="179">
        <v>49.89902886382783</v>
      </c>
      <c r="M13" s="180">
        <v>58.796913107339741</v>
      </c>
      <c r="N13" s="181">
        <v>64.742689298260515</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105">
        <v>0</v>
      </c>
      <c r="D14" s="177">
        <v>7.4989989999999995</v>
      </c>
      <c r="E14" s="178">
        <v>6.9066879999999999</v>
      </c>
      <c r="F14" s="179" t="s">
        <v>292</v>
      </c>
      <c r="G14" s="180">
        <v>0</v>
      </c>
      <c r="H14" s="181">
        <v>0</v>
      </c>
      <c r="I14" s="179" t="s">
        <v>293</v>
      </c>
      <c r="J14" s="180" t="s">
        <v>293</v>
      </c>
      <c r="K14" s="181" t="s">
        <v>293</v>
      </c>
      <c r="L14" s="179" t="s">
        <v>293</v>
      </c>
      <c r="M14" s="180">
        <v>0.69726639515487343</v>
      </c>
      <c r="N14" s="181">
        <v>0.69856927082850717</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105">
        <v>0</v>
      </c>
      <c r="D15" s="177">
        <v>0</v>
      </c>
      <c r="E15" s="178">
        <v>0</v>
      </c>
      <c r="F15" s="179" t="s">
        <v>292</v>
      </c>
      <c r="G15" s="180" t="s">
        <v>292</v>
      </c>
      <c r="H15" s="181" t="s">
        <v>292</v>
      </c>
      <c r="I15" s="179" t="s">
        <v>293</v>
      </c>
      <c r="J15" s="180" t="s">
        <v>293</v>
      </c>
      <c r="K15" s="181" t="s">
        <v>293</v>
      </c>
      <c r="L15" s="179" t="s">
        <v>293</v>
      </c>
      <c r="M15" s="180" t="s">
        <v>293</v>
      </c>
      <c r="N15" s="181" t="s">
        <v>293</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0</v>
      </c>
      <c r="D16" s="177">
        <v>0</v>
      </c>
      <c r="E16" s="178">
        <v>0</v>
      </c>
      <c r="F16" s="179" t="s">
        <v>292</v>
      </c>
      <c r="G16" s="180" t="s">
        <v>292</v>
      </c>
      <c r="H16" s="181" t="s">
        <v>292</v>
      </c>
      <c r="I16" s="179" t="s">
        <v>293</v>
      </c>
      <c r="J16" s="180" t="s">
        <v>293</v>
      </c>
      <c r="K16" s="181" t="s">
        <v>293</v>
      </c>
      <c r="L16" s="179" t="s">
        <v>293</v>
      </c>
      <c r="M16" s="180" t="s">
        <v>293</v>
      </c>
      <c r="N16" s="181" t="s">
        <v>293</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1944.1347479900001</v>
      </c>
      <c r="D17" s="177">
        <v>2442.0361918499998</v>
      </c>
      <c r="E17" s="178">
        <v>2407.8963622299998</v>
      </c>
      <c r="F17" s="179">
        <v>3.3142993167843651</v>
      </c>
      <c r="G17" s="180">
        <v>5.1803715134198383</v>
      </c>
      <c r="H17" s="181">
        <v>5.6041217004467798</v>
      </c>
      <c r="I17" s="179">
        <v>220.88245570969397</v>
      </c>
      <c r="J17" s="180">
        <v>174.19037509526058</v>
      </c>
      <c r="K17" s="181">
        <v>159.14521888597187</v>
      </c>
      <c r="L17" s="179">
        <v>7.3207057204829136</v>
      </c>
      <c r="M17" s="180">
        <v>9.0237085705540423</v>
      </c>
      <c r="N17" s="181">
        <v>8.9186917468122751</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0</v>
      </c>
      <c r="D18" s="177">
        <v>0</v>
      </c>
      <c r="E18" s="178">
        <v>0</v>
      </c>
      <c r="F18" s="179" t="s">
        <v>292</v>
      </c>
      <c r="G18" s="180" t="s">
        <v>292</v>
      </c>
      <c r="H18" s="181" t="s">
        <v>292</v>
      </c>
      <c r="I18" s="179" t="s">
        <v>293</v>
      </c>
      <c r="J18" s="180" t="s">
        <v>293</v>
      </c>
      <c r="K18" s="181" t="s">
        <v>293</v>
      </c>
      <c r="L18" s="179" t="s">
        <v>293</v>
      </c>
      <c r="M18" s="180" t="s">
        <v>293</v>
      </c>
      <c r="N18" s="181" t="s">
        <v>293</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64</v>
      </c>
      <c r="C19" s="105">
        <v>0</v>
      </c>
      <c r="D19" s="177">
        <v>0</v>
      </c>
      <c r="E19" s="178">
        <v>0</v>
      </c>
      <c r="F19" s="179" t="s">
        <v>292</v>
      </c>
      <c r="G19" s="180" t="s">
        <v>292</v>
      </c>
      <c r="H19" s="181" t="s">
        <v>292</v>
      </c>
      <c r="I19" s="179" t="s">
        <v>293</v>
      </c>
      <c r="J19" s="180" t="s">
        <v>293</v>
      </c>
      <c r="K19" s="181" t="s">
        <v>293</v>
      </c>
      <c r="L19" s="179" t="s">
        <v>293</v>
      </c>
      <c r="M19" s="180" t="s">
        <v>293</v>
      </c>
      <c r="N19" s="181" t="s">
        <v>293</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44</v>
      </c>
      <c r="C20" s="105">
        <v>0</v>
      </c>
      <c r="D20" s="177">
        <v>0</v>
      </c>
      <c r="E20" s="178">
        <v>0</v>
      </c>
      <c r="F20" s="179" t="s">
        <v>292</v>
      </c>
      <c r="G20" s="180" t="s">
        <v>292</v>
      </c>
      <c r="H20" s="181" t="s">
        <v>292</v>
      </c>
      <c r="I20" s="179" t="s">
        <v>293</v>
      </c>
      <c r="J20" s="180" t="s">
        <v>293</v>
      </c>
      <c r="K20" s="181" t="s">
        <v>293</v>
      </c>
      <c r="L20" s="179" t="s">
        <v>293</v>
      </c>
      <c r="M20" s="180" t="s">
        <v>293</v>
      </c>
      <c r="N20" s="181" t="s">
        <v>293</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105">
        <v>0</v>
      </c>
      <c r="D21" s="177">
        <v>0</v>
      </c>
      <c r="E21" s="178">
        <v>0</v>
      </c>
      <c r="F21" s="179" t="s">
        <v>292</v>
      </c>
      <c r="G21" s="180" t="s">
        <v>292</v>
      </c>
      <c r="H21" s="181" t="s">
        <v>292</v>
      </c>
      <c r="I21" s="179" t="s">
        <v>293</v>
      </c>
      <c r="J21" s="180" t="s">
        <v>293</v>
      </c>
      <c r="K21" s="181" t="s">
        <v>293</v>
      </c>
      <c r="L21" s="179" t="s">
        <v>293</v>
      </c>
      <c r="M21" s="180" t="s">
        <v>293</v>
      </c>
      <c r="N21" s="181" t="s">
        <v>293</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0</v>
      </c>
      <c r="D22" s="177">
        <v>0</v>
      </c>
      <c r="E22" s="178">
        <v>0</v>
      </c>
      <c r="F22" s="179" t="s">
        <v>292</v>
      </c>
      <c r="G22" s="180" t="s">
        <v>292</v>
      </c>
      <c r="H22" s="181" t="s">
        <v>292</v>
      </c>
      <c r="I22" s="179" t="s">
        <v>293</v>
      </c>
      <c r="J22" s="180" t="s">
        <v>293</v>
      </c>
      <c r="K22" s="181" t="s">
        <v>293</v>
      </c>
      <c r="L22" s="179" t="s">
        <v>293</v>
      </c>
      <c r="M22" s="180" t="s">
        <v>293</v>
      </c>
      <c r="N22" s="181" t="s">
        <v>293</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36</v>
      </c>
      <c r="C23" s="105">
        <v>0</v>
      </c>
      <c r="D23" s="177">
        <v>0</v>
      </c>
      <c r="E23" s="178">
        <v>0</v>
      </c>
      <c r="F23" s="179" t="s">
        <v>292</v>
      </c>
      <c r="G23" s="180" t="s">
        <v>292</v>
      </c>
      <c r="H23" s="181" t="s">
        <v>292</v>
      </c>
      <c r="I23" s="179" t="s">
        <v>293</v>
      </c>
      <c r="J23" s="180" t="s">
        <v>293</v>
      </c>
      <c r="K23" s="181" t="s">
        <v>293</v>
      </c>
      <c r="L23" s="179" t="s">
        <v>293</v>
      </c>
      <c r="M23" s="180" t="s">
        <v>293</v>
      </c>
      <c r="N23" s="181" t="s">
        <v>293</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222</v>
      </c>
      <c r="C24" s="105">
        <v>0</v>
      </c>
      <c r="D24" s="177">
        <v>0</v>
      </c>
      <c r="E24" s="178">
        <v>0</v>
      </c>
      <c r="F24" s="179" t="s">
        <v>292</v>
      </c>
      <c r="G24" s="180" t="s">
        <v>292</v>
      </c>
      <c r="H24" s="181" t="s">
        <v>292</v>
      </c>
      <c r="I24" s="179" t="s">
        <v>293</v>
      </c>
      <c r="J24" s="180" t="s">
        <v>293</v>
      </c>
      <c r="K24" s="181" t="s">
        <v>293</v>
      </c>
      <c r="L24" s="179" t="s">
        <v>293</v>
      </c>
      <c r="M24" s="180" t="s">
        <v>293</v>
      </c>
      <c r="N24" s="181" t="s">
        <v>293</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66</v>
      </c>
      <c r="C25" s="105">
        <v>0</v>
      </c>
      <c r="D25" s="177">
        <v>0</v>
      </c>
      <c r="E25" s="178">
        <v>0</v>
      </c>
      <c r="F25" s="179" t="s">
        <v>292</v>
      </c>
      <c r="G25" s="180" t="s">
        <v>292</v>
      </c>
      <c r="H25" s="181" t="s">
        <v>292</v>
      </c>
      <c r="I25" s="179" t="s">
        <v>293</v>
      </c>
      <c r="J25" s="180" t="s">
        <v>293</v>
      </c>
      <c r="K25" s="181" t="s">
        <v>293</v>
      </c>
      <c r="L25" s="179" t="s">
        <v>293</v>
      </c>
      <c r="M25" s="180" t="s">
        <v>293</v>
      </c>
      <c r="N25" s="181" t="s">
        <v>293</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34</v>
      </c>
      <c r="C26" s="105">
        <v>0</v>
      </c>
      <c r="D26" s="177">
        <v>0</v>
      </c>
      <c r="E26" s="178">
        <v>0</v>
      </c>
      <c r="F26" s="179" t="s">
        <v>292</v>
      </c>
      <c r="G26" s="180" t="s">
        <v>292</v>
      </c>
      <c r="H26" s="181" t="s">
        <v>292</v>
      </c>
      <c r="I26" s="179" t="s">
        <v>293</v>
      </c>
      <c r="J26" s="180" t="s">
        <v>293</v>
      </c>
      <c r="K26" s="181" t="s">
        <v>293</v>
      </c>
      <c r="L26" s="179" t="s">
        <v>293</v>
      </c>
      <c r="M26" s="180" t="s">
        <v>293</v>
      </c>
      <c r="N26" s="181" t="s">
        <v>293</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68</v>
      </c>
      <c r="C27" s="105">
        <v>0</v>
      </c>
      <c r="D27" s="177">
        <v>0</v>
      </c>
      <c r="E27" s="178">
        <v>0</v>
      </c>
      <c r="F27" s="179" t="s">
        <v>292</v>
      </c>
      <c r="G27" s="180" t="s">
        <v>292</v>
      </c>
      <c r="H27" s="181" t="s">
        <v>292</v>
      </c>
      <c r="I27" s="179" t="s">
        <v>293</v>
      </c>
      <c r="J27" s="180" t="s">
        <v>293</v>
      </c>
      <c r="K27" s="181" t="s">
        <v>293</v>
      </c>
      <c r="L27" s="179" t="s">
        <v>293</v>
      </c>
      <c r="M27" s="180" t="s">
        <v>293</v>
      </c>
      <c r="N27" s="181" t="s">
        <v>293</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40</v>
      </c>
      <c r="C28" s="105">
        <v>0</v>
      </c>
      <c r="D28" s="177">
        <v>0</v>
      </c>
      <c r="E28" s="178">
        <v>0</v>
      </c>
      <c r="F28" s="179" t="s">
        <v>292</v>
      </c>
      <c r="G28" s="180" t="s">
        <v>292</v>
      </c>
      <c r="H28" s="181" t="s">
        <v>292</v>
      </c>
      <c r="I28" s="179" t="s">
        <v>293</v>
      </c>
      <c r="J28" s="180" t="s">
        <v>293</v>
      </c>
      <c r="K28" s="181" t="s">
        <v>293</v>
      </c>
      <c r="L28" s="179" t="s">
        <v>293</v>
      </c>
      <c r="M28" s="180" t="s">
        <v>293</v>
      </c>
      <c r="N28" s="181" t="s">
        <v>293</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105">
        <v>185.91967099999999</v>
      </c>
      <c r="D29" s="177">
        <v>119.25990900000001</v>
      </c>
      <c r="E29" s="178">
        <v>123.56439400000001</v>
      </c>
      <c r="F29" s="179">
        <v>6.5738068135888644E-3</v>
      </c>
      <c r="G29" s="180">
        <v>0.1850730910753923</v>
      </c>
      <c r="H29" s="181">
        <v>0.17862589120940453</v>
      </c>
      <c r="I29" s="179">
        <v>45730.502372770417</v>
      </c>
      <c r="J29" s="180">
        <v>862.8145416323091</v>
      </c>
      <c r="K29" s="181">
        <v>626.07263567085602</v>
      </c>
      <c r="L29" s="179">
        <v>3.0062348808695987</v>
      </c>
      <c r="M29" s="180">
        <v>1.5968375424468921</v>
      </c>
      <c r="N29" s="181">
        <v>1.1183278250852751</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105">
        <v>0</v>
      </c>
      <c r="D30" s="177">
        <v>0</v>
      </c>
      <c r="E30" s="178">
        <v>0</v>
      </c>
      <c r="F30" s="179" t="s">
        <v>292</v>
      </c>
      <c r="G30" s="180" t="s">
        <v>292</v>
      </c>
      <c r="H30" s="181" t="s">
        <v>292</v>
      </c>
      <c r="I30" s="179" t="s">
        <v>293</v>
      </c>
      <c r="J30" s="180" t="s">
        <v>293</v>
      </c>
      <c r="K30" s="181" t="s">
        <v>293</v>
      </c>
      <c r="L30" s="179" t="s">
        <v>293</v>
      </c>
      <c r="M30" s="180" t="s">
        <v>293</v>
      </c>
      <c r="N30" s="181" t="s">
        <v>293</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105">
        <v>456.18300599999998</v>
      </c>
      <c r="D31" s="177">
        <v>296.28467700000004</v>
      </c>
      <c r="E31" s="178">
        <v>295.84265499999998</v>
      </c>
      <c r="F31" s="179">
        <v>0.94795683818173615</v>
      </c>
      <c r="G31" s="180">
        <v>1.2483315159764403</v>
      </c>
      <c r="H31" s="181">
        <v>1.3608091774325104</v>
      </c>
      <c r="I31" s="179">
        <v>600.02761065188429</v>
      </c>
      <c r="J31" s="180">
        <v>511.79830828566912</v>
      </c>
      <c r="K31" s="181">
        <v>483.64950641528475</v>
      </c>
      <c r="L31" s="179">
        <v>5.6880027661530201</v>
      </c>
      <c r="M31" s="180">
        <v>6.3889395805642692</v>
      </c>
      <c r="N31" s="181">
        <v>6.5815468699062354</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51</v>
      </c>
      <c r="C32" s="105">
        <v>0</v>
      </c>
      <c r="D32" s="177">
        <v>0</v>
      </c>
      <c r="E32" s="178">
        <v>0</v>
      </c>
      <c r="F32" s="179" t="s">
        <v>292</v>
      </c>
      <c r="G32" s="180" t="s">
        <v>292</v>
      </c>
      <c r="H32" s="181" t="s">
        <v>292</v>
      </c>
      <c r="I32" s="179" t="s">
        <v>293</v>
      </c>
      <c r="J32" s="180" t="s">
        <v>293</v>
      </c>
      <c r="K32" s="181" t="s">
        <v>293</v>
      </c>
      <c r="L32" s="179" t="s">
        <v>293</v>
      </c>
      <c r="M32" s="180" t="s">
        <v>293</v>
      </c>
      <c r="N32" s="181" t="s">
        <v>293</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45</v>
      </c>
      <c r="C33" s="105">
        <v>0</v>
      </c>
      <c r="D33" s="177">
        <v>0</v>
      </c>
      <c r="E33" s="178">
        <v>0</v>
      </c>
      <c r="F33" s="179" t="s">
        <v>292</v>
      </c>
      <c r="G33" s="180" t="s">
        <v>292</v>
      </c>
      <c r="H33" s="181" t="s">
        <v>292</v>
      </c>
      <c r="I33" s="179" t="s">
        <v>293</v>
      </c>
      <c r="J33" s="180" t="s">
        <v>293</v>
      </c>
      <c r="K33" s="181" t="s">
        <v>293</v>
      </c>
      <c r="L33" s="179" t="s">
        <v>293</v>
      </c>
      <c r="M33" s="180" t="s">
        <v>293</v>
      </c>
      <c r="N33" s="181" t="s">
        <v>293</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482</v>
      </c>
      <c r="C34" s="105">
        <v>0</v>
      </c>
      <c r="D34" s="177">
        <v>0</v>
      </c>
      <c r="E34" s="178">
        <v>0</v>
      </c>
      <c r="F34" s="179" t="s">
        <v>292</v>
      </c>
      <c r="G34" s="180" t="s">
        <v>292</v>
      </c>
      <c r="H34" s="181" t="s">
        <v>292</v>
      </c>
      <c r="I34" s="179" t="s">
        <v>293</v>
      </c>
      <c r="J34" s="180" t="s">
        <v>293</v>
      </c>
      <c r="K34" s="181" t="s">
        <v>293</v>
      </c>
      <c r="L34" s="179" t="s">
        <v>293</v>
      </c>
      <c r="M34" s="180" t="s">
        <v>293</v>
      </c>
      <c r="N34" s="181" t="s">
        <v>293</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0</v>
      </c>
      <c r="D35" s="177">
        <v>0</v>
      </c>
      <c r="E35" s="178">
        <v>0</v>
      </c>
      <c r="F35" s="179" t="s">
        <v>292</v>
      </c>
      <c r="G35" s="180" t="s">
        <v>292</v>
      </c>
      <c r="H35" s="181" t="s">
        <v>292</v>
      </c>
      <c r="I35" s="179" t="s">
        <v>293</v>
      </c>
      <c r="J35" s="180" t="s">
        <v>293</v>
      </c>
      <c r="K35" s="181" t="s">
        <v>293</v>
      </c>
      <c r="L35" s="179" t="s">
        <v>293</v>
      </c>
      <c r="M35" s="180" t="s">
        <v>293</v>
      </c>
      <c r="N35" s="181" t="s">
        <v>293</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48</v>
      </c>
      <c r="C36" s="105">
        <v>0</v>
      </c>
      <c r="D36" s="177">
        <v>0</v>
      </c>
      <c r="E36" s="178">
        <v>0</v>
      </c>
      <c r="F36" s="179" t="s">
        <v>292</v>
      </c>
      <c r="G36" s="180" t="s">
        <v>292</v>
      </c>
      <c r="H36" s="181" t="s">
        <v>292</v>
      </c>
      <c r="I36" s="179" t="s">
        <v>293</v>
      </c>
      <c r="J36" s="180" t="s">
        <v>293</v>
      </c>
      <c r="K36" s="181" t="s">
        <v>293</v>
      </c>
      <c r="L36" s="179" t="s">
        <v>293</v>
      </c>
      <c r="M36" s="180" t="s">
        <v>293</v>
      </c>
      <c r="N36" s="181" t="s">
        <v>293</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65</v>
      </c>
      <c r="C37" s="105">
        <v>0</v>
      </c>
      <c r="D37" s="177">
        <v>0</v>
      </c>
      <c r="E37" s="178">
        <v>0</v>
      </c>
      <c r="F37" s="179" t="s">
        <v>292</v>
      </c>
      <c r="G37" s="180" t="s">
        <v>292</v>
      </c>
      <c r="H37" s="181" t="s">
        <v>292</v>
      </c>
      <c r="I37" s="179" t="s">
        <v>293</v>
      </c>
      <c r="J37" s="180" t="s">
        <v>293</v>
      </c>
      <c r="K37" s="181" t="s">
        <v>293</v>
      </c>
      <c r="L37" s="179" t="s">
        <v>293</v>
      </c>
      <c r="M37" s="180" t="s">
        <v>293</v>
      </c>
      <c r="N37" s="181" t="s">
        <v>293</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0</v>
      </c>
      <c r="D38" s="177">
        <v>0</v>
      </c>
      <c r="E38" s="178">
        <v>0</v>
      </c>
      <c r="F38" s="179" t="s">
        <v>292</v>
      </c>
      <c r="G38" s="180" t="s">
        <v>292</v>
      </c>
      <c r="H38" s="181" t="s">
        <v>292</v>
      </c>
      <c r="I38" s="179" t="s">
        <v>293</v>
      </c>
      <c r="J38" s="180" t="s">
        <v>293</v>
      </c>
      <c r="K38" s="181" t="s">
        <v>293</v>
      </c>
      <c r="L38" s="179" t="s">
        <v>293</v>
      </c>
      <c r="M38" s="180" t="s">
        <v>293</v>
      </c>
      <c r="N38" s="181" t="s">
        <v>293</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42</v>
      </c>
      <c r="C39" s="105">
        <v>0</v>
      </c>
      <c r="D39" s="177">
        <v>0</v>
      </c>
      <c r="E39" s="178">
        <v>0</v>
      </c>
      <c r="F39" s="179" t="s">
        <v>292</v>
      </c>
      <c r="G39" s="180" t="s">
        <v>292</v>
      </c>
      <c r="H39" s="181" t="s">
        <v>292</v>
      </c>
      <c r="I39" s="179" t="s">
        <v>293</v>
      </c>
      <c r="J39" s="180" t="s">
        <v>293</v>
      </c>
      <c r="K39" s="181" t="s">
        <v>293</v>
      </c>
      <c r="L39" s="179" t="s">
        <v>293</v>
      </c>
      <c r="M39" s="180" t="s">
        <v>293</v>
      </c>
      <c r="N39" s="181" t="s">
        <v>293</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49</v>
      </c>
      <c r="C40" s="105">
        <v>0</v>
      </c>
      <c r="D40" s="177">
        <v>0</v>
      </c>
      <c r="E40" s="178">
        <v>0</v>
      </c>
      <c r="F40" s="179" t="s">
        <v>292</v>
      </c>
      <c r="G40" s="180" t="s">
        <v>292</v>
      </c>
      <c r="H40" s="181" t="s">
        <v>292</v>
      </c>
      <c r="I40" s="179" t="s">
        <v>293</v>
      </c>
      <c r="J40" s="180" t="s">
        <v>293</v>
      </c>
      <c r="K40" s="181" t="s">
        <v>293</v>
      </c>
      <c r="L40" s="179" t="s">
        <v>293</v>
      </c>
      <c r="M40" s="180" t="s">
        <v>293</v>
      </c>
      <c r="N40" s="181" t="s">
        <v>293</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228</v>
      </c>
      <c r="C41" s="105">
        <v>0</v>
      </c>
      <c r="D41" s="177">
        <v>0</v>
      </c>
      <c r="E41" s="178">
        <v>0</v>
      </c>
      <c r="F41" s="179" t="s">
        <v>292</v>
      </c>
      <c r="G41" s="180" t="s">
        <v>292</v>
      </c>
      <c r="H41" s="181" t="s">
        <v>292</v>
      </c>
      <c r="I41" s="179" t="s">
        <v>293</v>
      </c>
      <c r="J41" s="180" t="s">
        <v>293</v>
      </c>
      <c r="K41" s="181" t="s">
        <v>293</v>
      </c>
      <c r="L41" s="179" t="s">
        <v>293</v>
      </c>
      <c r="M41" s="180" t="s">
        <v>293</v>
      </c>
      <c r="N41" s="181" t="s">
        <v>293</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58</v>
      </c>
      <c r="C42" s="105">
        <v>0</v>
      </c>
      <c r="D42" s="177">
        <v>0</v>
      </c>
      <c r="E42" s="178">
        <v>0</v>
      </c>
      <c r="F42" s="179" t="s">
        <v>292</v>
      </c>
      <c r="G42" s="180" t="s">
        <v>292</v>
      </c>
      <c r="H42" s="181" t="s">
        <v>292</v>
      </c>
      <c r="I42" s="179" t="s">
        <v>293</v>
      </c>
      <c r="J42" s="180" t="s">
        <v>293</v>
      </c>
      <c r="K42" s="181" t="s">
        <v>293</v>
      </c>
      <c r="L42" s="179" t="s">
        <v>293</v>
      </c>
      <c r="M42" s="180" t="s">
        <v>293</v>
      </c>
      <c r="N42" s="181" t="s">
        <v>293</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56</v>
      </c>
      <c r="C43" s="105">
        <v>0</v>
      </c>
      <c r="D43" s="177">
        <v>0</v>
      </c>
      <c r="E43" s="178">
        <v>0</v>
      </c>
      <c r="F43" s="179" t="s">
        <v>292</v>
      </c>
      <c r="G43" s="180" t="s">
        <v>292</v>
      </c>
      <c r="H43" s="181" t="s">
        <v>292</v>
      </c>
      <c r="I43" s="179" t="s">
        <v>293</v>
      </c>
      <c r="J43" s="180" t="s">
        <v>293</v>
      </c>
      <c r="K43" s="181" t="s">
        <v>293</v>
      </c>
      <c r="L43" s="179" t="s">
        <v>293</v>
      </c>
      <c r="M43" s="180" t="s">
        <v>293</v>
      </c>
      <c r="N43" s="181" t="s">
        <v>293</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63</v>
      </c>
      <c r="C44" s="105">
        <v>0</v>
      </c>
      <c r="D44" s="177">
        <v>0</v>
      </c>
      <c r="E44" s="178">
        <v>0</v>
      </c>
      <c r="F44" s="179" t="s">
        <v>292</v>
      </c>
      <c r="G44" s="180" t="s">
        <v>292</v>
      </c>
      <c r="H44" s="181" t="s">
        <v>292</v>
      </c>
      <c r="I44" s="179" t="s">
        <v>293</v>
      </c>
      <c r="J44" s="180" t="s">
        <v>293</v>
      </c>
      <c r="K44" s="181" t="s">
        <v>293</v>
      </c>
      <c r="L44" s="179" t="s">
        <v>293</v>
      </c>
      <c r="M44" s="180" t="s">
        <v>293</v>
      </c>
      <c r="N44" s="181" t="s">
        <v>293</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137</v>
      </c>
      <c r="C45" s="105">
        <v>0</v>
      </c>
      <c r="D45" s="177">
        <v>0</v>
      </c>
      <c r="E45" s="178">
        <v>0</v>
      </c>
      <c r="F45" s="179" t="s">
        <v>292</v>
      </c>
      <c r="G45" s="180" t="s">
        <v>292</v>
      </c>
      <c r="H45" s="181" t="s">
        <v>292</v>
      </c>
      <c r="I45" s="179" t="s">
        <v>293</v>
      </c>
      <c r="J45" s="180" t="s">
        <v>293</v>
      </c>
      <c r="K45" s="181" t="s">
        <v>293</v>
      </c>
      <c r="L45" s="179" t="s">
        <v>293</v>
      </c>
      <c r="M45" s="180" t="s">
        <v>293</v>
      </c>
      <c r="N45" s="181" t="s">
        <v>293</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73</v>
      </c>
      <c r="C46" s="105">
        <v>0</v>
      </c>
      <c r="D46" s="177">
        <v>0</v>
      </c>
      <c r="E46" s="178">
        <v>0</v>
      </c>
      <c r="F46" s="179" t="s">
        <v>292</v>
      </c>
      <c r="G46" s="180" t="s">
        <v>292</v>
      </c>
      <c r="H46" s="181" t="s">
        <v>292</v>
      </c>
      <c r="I46" s="179" t="s">
        <v>293</v>
      </c>
      <c r="J46" s="180" t="s">
        <v>293</v>
      </c>
      <c r="K46" s="181" t="s">
        <v>293</v>
      </c>
      <c r="L46" s="179" t="s">
        <v>293</v>
      </c>
      <c r="M46" s="180" t="s">
        <v>293</v>
      </c>
      <c r="N46" s="181" t="s">
        <v>293</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41</v>
      </c>
      <c r="C47" s="105">
        <v>0</v>
      </c>
      <c r="D47" s="177">
        <v>0</v>
      </c>
      <c r="E47" s="178">
        <v>0</v>
      </c>
      <c r="F47" s="179" t="s">
        <v>292</v>
      </c>
      <c r="G47" s="180" t="s">
        <v>292</v>
      </c>
      <c r="H47" s="181" t="s">
        <v>292</v>
      </c>
      <c r="I47" s="179" t="s">
        <v>293</v>
      </c>
      <c r="J47" s="180" t="s">
        <v>293</v>
      </c>
      <c r="K47" s="181" t="s">
        <v>293</v>
      </c>
      <c r="L47" s="179" t="s">
        <v>293</v>
      </c>
      <c r="M47" s="180" t="s">
        <v>293</v>
      </c>
      <c r="N47" s="181" t="s">
        <v>293</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71</v>
      </c>
      <c r="C48" s="105">
        <v>0</v>
      </c>
      <c r="D48" s="177">
        <v>0</v>
      </c>
      <c r="E48" s="178">
        <v>0</v>
      </c>
      <c r="F48" s="179" t="s">
        <v>292</v>
      </c>
      <c r="G48" s="180" t="s">
        <v>292</v>
      </c>
      <c r="H48" s="181" t="s">
        <v>292</v>
      </c>
      <c r="I48" s="179" t="s">
        <v>293</v>
      </c>
      <c r="J48" s="180" t="s">
        <v>293</v>
      </c>
      <c r="K48" s="181" t="s">
        <v>293</v>
      </c>
      <c r="L48" s="179" t="s">
        <v>293</v>
      </c>
      <c r="M48" s="180" t="s">
        <v>293</v>
      </c>
      <c r="N48" s="181" t="s">
        <v>293</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266</v>
      </c>
      <c r="C49" s="105">
        <v>0</v>
      </c>
      <c r="D49" s="177">
        <v>0</v>
      </c>
      <c r="E49" s="178">
        <v>0</v>
      </c>
      <c r="F49" s="179" t="s">
        <v>292</v>
      </c>
      <c r="G49" s="180" t="s">
        <v>292</v>
      </c>
      <c r="H49" s="181" t="s">
        <v>292</v>
      </c>
      <c r="I49" s="179" t="s">
        <v>293</v>
      </c>
      <c r="J49" s="180" t="s">
        <v>293</v>
      </c>
      <c r="K49" s="181" t="s">
        <v>293</v>
      </c>
      <c r="L49" s="179" t="s">
        <v>293</v>
      </c>
      <c r="M49" s="180" t="s">
        <v>293</v>
      </c>
      <c r="N49" s="181" t="s">
        <v>293</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62</v>
      </c>
      <c r="C50" s="105">
        <v>0</v>
      </c>
      <c r="D50" s="177">
        <v>0</v>
      </c>
      <c r="E50" s="178">
        <v>0</v>
      </c>
      <c r="F50" s="179" t="s">
        <v>292</v>
      </c>
      <c r="G50" s="180" t="s">
        <v>292</v>
      </c>
      <c r="H50" s="181" t="s">
        <v>292</v>
      </c>
      <c r="I50" s="179" t="s">
        <v>293</v>
      </c>
      <c r="J50" s="180" t="s">
        <v>293</v>
      </c>
      <c r="K50" s="181" t="s">
        <v>293</v>
      </c>
      <c r="L50" s="179" t="s">
        <v>293</v>
      </c>
      <c r="M50" s="180" t="s">
        <v>293</v>
      </c>
      <c r="N50" s="181" t="s">
        <v>293</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38</v>
      </c>
      <c r="C51" s="105">
        <v>0</v>
      </c>
      <c r="D51" s="177">
        <v>0</v>
      </c>
      <c r="E51" s="178">
        <v>0</v>
      </c>
      <c r="F51" s="179" t="s">
        <v>292</v>
      </c>
      <c r="G51" s="180" t="s">
        <v>292</v>
      </c>
      <c r="H51" s="181" t="s">
        <v>292</v>
      </c>
      <c r="I51" s="179" t="s">
        <v>293</v>
      </c>
      <c r="J51" s="180" t="s">
        <v>293</v>
      </c>
      <c r="K51" s="181" t="s">
        <v>293</v>
      </c>
      <c r="L51" s="179" t="s">
        <v>293</v>
      </c>
      <c r="M51" s="180" t="s">
        <v>293</v>
      </c>
      <c r="N51" s="181" t="s">
        <v>293</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54</v>
      </c>
      <c r="C52" s="105">
        <v>0</v>
      </c>
      <c r="D52" s="177">
        <v>0</v>
      </c>
      <c r="E52" s="178">
        <v>0</v>
      </c>
      <c r="F52" s="179" t="s">
        <v>292</v>
      </c>
      <c r="G52" s="180" t="s">
        <v>292</v>
      </c>
      <c r="H52" s="181" t="s">
        <v>292</v>
      </c>
      <c r="I52" s="179" t="s">
        <v>293</v>
      </c>
      <c r="J52" s="180" t="s">
        <v>293</v>
      </c>
      <c r="K52" s="181" t="s">
        <v>293</v>
      </c>
      <c r="L52" s="179" t="s">
        <v>293</v>
      </c>
      <c r="M52" s="180" t="s">
        <v>293</v>
      </c>
      <c r="N52" s="181" t="s">
        <v>293</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184</v>
      </c>
      <c r="C53" s="105">
        <v>0</v>
      </c>
      <c r="D53" s="177">
        <v>0</v>
      </c>
      <c r="E53" s="178">
        <v>0</v>
      </c>
      <c r="F53" s="179" t="s">
        <v>292</v>
      </c>
      <c r="G53" s="180" t="s">
        <v>292</v>
      </c>
      <c r="H53" s="181" t="s">
        <v>292</v>
      </c>
      <c r="I53" s="179" t="s">
        <v>293</v>
      </c>
      <c r="J53" s="180" t="s">
        <v>293</v>
      </c>
      <c r="K53" s="181" t="s">
        <v>293</v>
      </c>
      <c r="L53" s="179" t="s">
        <v>293</v>
      </c>
      <c r="M53" s="180" t="s">
        <v>293</v>
      </c>
      <c r="N53" s="181" t="s">
        <v>293</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53</v>
      </c>
      <c r="C54" s="105">
        <v>0</v>
      </c>
      <c r="D54" s="177">
        <v>0</v>
      </c>
      <c r="E54" s="178">
        <v>0</v>
      </c>
      <c r="F54" s="179" t="s">
        <v>292</v>
      </c>
      <c r="G54" s="180" t="s">
        <v>292</v>
      </c>
      <c r="H54" s="181" t="s">
        <v>292</v>
      </c>
      <c r="I54" s="179" t="s">
        <v>293</v>
      </c>
      <c r="J54" s="180" t="s">
        <v>293</v>
      </c>
      <c r="K54" s="181" t="s">
        <v>293</v>
      </c>
      <c r="L54" s="179" t="s">
        <v>293</v>
      </c>
      <c r="M54" s="180" t="s">
        <v>293</v>
      </c>
      <c r="N54" s="181" t="s">
        <v>293</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229</v>
      </c>
      <c r="C55" s="105">
        <v>0</v>
      </c>
      <c r="D55" s="177">
        <v>0</v>
      </c>
      <c r="E55" s="178">
        <v>0</v>
      </c>
      <c r="F55" s="179" t="s">
        <v>292</v>
      </c>
      <c r="G55" s="180" t="s">
        <v>292</v>
      </c>
      <c r="H55" s="181" t="s">
        <v>292</v>
      </c>
      <c r="I55" s="179" t="s">
        <v>293</v>
      </c>
      <c r="J55" s="180" t="s">
        <v>293</v>
      </c>
      <c r="K55" s="181" t="s">
        <v>293</v>
      </c>
      <c r="L55" s="179" t="s">
        <v>293</v>
      </c>
      <c r="M55" s="180" t="s">
        <v>293</v>
      </c>
      <c r="N55" s="181" t="s">
        <v>293</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290</v>
      </c>
      <c r="C56" s="105">
        <v>0</v>
      </c>
      <c r="D56" s="177">
        <v>0</v>
      </c>
      <c r="E56" s="178">
        <v>0</v>
      </c>
      <c r="F56" s="179" t="s">
        <v>292</v>
      </c>
      <c r="G56" s="180" t="s">
        <v>292</v>
      </c>
      <c r="H56" s="181" t="s">
        <v>292</v>
      </c>
      <c r="I56" s="179" t="s">
        <v>293</v>
      </c>
      <c r="J56" s="180" t="s">
        <v>293</v>
      </c>
      <c r="K56" s="181" t="s">
        <v>293</v>
      </c>
      <c r="L56" s="179" t="s">
        <v>293</v>
      </c>
      <c r="M56" s="180" t="s">
        <v>293</v>
      </c>
      <c r="N56" s="181" t="s">
        <v>293</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67</v>
      </c>
      <c r="C57" s="105">
        <v>0</v>
      </c>
      <c r="D57" s="177">
        <v>0</v>
      </c>
      <c r="E57" s="178">
        <v>0</v>
      </c>
      <c r="F57" s="179" t="s">
        <v>292</v>
      </c>
      <c r="G57" s="180" t="s">
        <v>292</v>
      </c>
      <c r="H57" s="181" t="s">
        <v>292</v>
      </c>
      <c r="I57" s="179" t="s">
        <v>293</v>
      </c>
      <c r="J57" s="180" t="s">
        <v>293</v>
      </c>
      <c r="K57" s="181" t="s">
        <v>293</v>
      </c>
      <c r="L57" s="179" t="s">
        <v>293</v>
      </c>
      <c r="M57" s="180" t="s">
        <v>293</v>
      </c>
      <c r="N57" s="181" t="s">
        <v>293</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291</v>
      </c>
      <c r="C58" s="105">
        <v>0</v>
      </c>
      <c r="D58" s="177">
        <v>0</v>
      </c>
      <c r="E58" s="178">
        <v>0</v>
      </c>
      <c r="F58" s="179" t="s">
        <v>292</v>
      </c>
      <c r="G58" s="180" t="s">
        <v>292</v>
      </c>
      <c r="H58" s="181" t="s">
        <v>292</v>
      </c>
      <c r="I58" s="179" t="s">
        <v>293</v>
      </c>
      <c r="J58" s="180" t="s">
        <v>293</v>
      </c>
      <c r="K58" s="181" t="s">
        <v>293</v>
      </c>
      <c r="L58" s="179" t="s">
        <v>293</v>
      </c>
      <c r="M58" s="180" t="s">
        <v>293</v>
      </c>
      <c r="N58" s="181" t="s">
        <v>293</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59</v>
      </c>
      <c r="C59" s="105">
        <v>0</v>
      </c>
      <c r="D59" s="177">
        <v>0</v>
      </c>
      <c r="E59" s="178">
        <v>0</v>
      </c>
      <c r="F59" s="179" t="s">
        <v>292</v>
      </c>
      <c r="G59" s="180" t="s">
        <v>292</v>
      </c>
      <c r="H59" s="181" t="s">
        <v>292</v>
      </c>
      <c r="I59" s="179" t="s">
        <v>293</v>
      </c>
      <c r="J59" s="180" t="s">
        <v>293</v>
      </c>
      <c r="K59" s="181" t="s">
        <v>293</v>
      </c>
      <c r="L59" s="179" t="s">
        <v>293</v>
      </c>
      <c r="M59" s="180" t="s">
        <v>293</v>
      </c>
      <c r="N59" s="181" t="s">
        <v>293</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5" customHeight="1">
      <c r="A60" s="93"/>
      <c r="B60" s="104" t="s">
        <v>50</v>
      </c>
      <c r="C60" s="105">
        <v>0</v>
      </c>
      <c r="D60" s="177">
        <v>0</v>
      </c>
      <c r="E60" s="178">
        <v>0</v>
      </c>
      <c r="F60" s="179" t="s">
        <v>292</v>
      </c>
      <c r="G60" s="180" t="s">
        <v>292</v>
      </c>
      <c r="H60" s="181" t="s">
        <v>292</v>
      </c>
      <c r="I60" s="179" t="s">
        <v>293</v>
      </c>
      <c r="J60" s="180" t="s">
        <v>293</v>
      </c>
      <c r="K60" s="181" t="s">
        <v>293</v>
      </c>
      <c r="L60" s="179" t="s">
        <v>293</v>
      </c>
      <c r="M60" s="180" t="s">
        <v>293</v>
      </c>
      <c r="N60" s="181" t="s">
        <v>293</v>
      </c>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
      <c r="A61" s="85"/>
      <c r="B61" s="147"/>
      <c r="C61" s="185"/>
      <c r="D61" s="186"/>
      <c r="E61" s="187"/>
      <c r="F61" s="188"/>
      <c r="G61" s="189"/>
      <c r="H61" s="190"/>
      <c r="I61" s="188"/>
      <c r="J61" s="189"/>
      <c r="K61" s="190"/>
      <c r="L61" s="188"/>
      <c r="M61" s="189"/>
      <c r="N61" s="190"/>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s="86" customFormat="1" ht="20.100000000000001" customHeight="1">
      <c r="A62" s="85"/>
      <c r="B62" s="85" t="s">
        <v>476</v>
      </c>
      <c r="C62" s="258"/>
      <c r="D62" s="315"/>
      <c r="E62" s="258"/>
      <c r="F62" s="316"/>
      <c r="G62" s="316"/>
      <c r="H62" s="316"/>
      <c r="I62" s="316"/>
      <c r="J62" s="316"/>
      <c r="K62" s="316"/>
      <c r="L62" s="316"/>
      <c r="M62" s="316"/>
      <c r="N62" s="316"/>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row>
    <row r="63" spans="1:102" ht="20.100000000000001" customHeight="1">
      <c r="B63" s="85"/>
      <c r="C63" s="63"/>
      <c r="D63" s="63"/>
      <c r="E63" s="63"/>
      <c r="F63" s="63"/>
      <c r="G63" s="63"/>
      <c r="H63" s="63"/>
      <c r="I63" s="63"/>
      <c r="J63" s="63"/>
      <c r="K63" s="63"/>
      <c r="L63" s="63"/>
      <c r="M63" s="63"/>
      <c r="N63" s="63"/>
    </row>
    <row r="64" spans="1:102" ht="20.100000000000001" customHeight="1">
      <c r="B64" s="117"/>
      <c r="C64" s="193"/>
      <c r="D64" s="193"/>
      <c r="E64" s="193"/>
      <c r="F64" s="193"/>
      <c r="G64" s="193"/>
      <c r="H64" s="193"/>
      <c r="I64" s="193"/>
      <c r="J64" s="193"/>
      <c r="K64" s="193"/>
      <c r="L64" s="193"/>
      <c r="M64" s="193"/>
      <c r="N64" s="193"/>
    </row>
    <row r="65" spans="2:14" ht="20.100000000000001" customHeight="1">
      <c r="B65" s="117"/>
      <c r="C65" s="63"/>
      <c r="D65" s="63"/>
      <c r="E65" s="63"/>
      <c r="F65" s="63"/>
      <c r="G65" s="191"/>
      <c r="H65" s="63"/>
      <c r="I65" s="63"/>
      <c r="J65" s="63"/>
      <c r="K65" s="63"/>
      <c r="L65" s="63"/>
      <c r="M65" s="63"/>
      <c r="N65" s="63"/>
    </row>
    <row r="66" spans="2:14" ht="20.100000000000001" customHeight="1">
      <c r="B66" s="63"/>
      <c r="C66" s="63"/>
      <c r="D66" s="63"/>
      <c r="E66" s="63"/>
      <c r="F66" s="63"/>
      <c r="G66" s="63"/>
      <c r="H66" s="63"/>
      <c r="I66" s="63"/>
      <c r="J66" s="191"/>
      <c r="K66" s="63"/>
      <c r="L66" s="63"/>
      <c r="M66" s="63"/>
      <c r="N66" s="63"/>
    </row>
    <row r="67" spans="2:14" ht="20.100000000000001" customHeight="1">
      <c r="B67" s="63"/>
      <c r="C67" s="193"/>
      <c r="D67" s="193"/>
      <c r="E67" s="193"/>
      <c r="F67" s="193"/>
      <c r="G67" s="193"/>
      <c r="H67" s="193"/>
      <c r="I67" s="193"/>
      <c r="J67" s="193"/>
      <c r="K67" s="193"/>
      <c r="L67" s="193"/>
      <c r="M67" s="193"/>
      <c r="N67" s="193"/>
    </row>
    <row r="68" spans="2:14" ht="20.100000000000001" customHeight="1">
      <c r="B68" s="63"/>
    </row>
    <row r="69" spans="2:14" ht="20.100000000000001" customHeight="1">
      <c r="B69" s="84"/>
    </row>
    <row r="70" spans="2:14" ht="20.100000000000001" customHeight="1"/>
    <row r="71" spans="2:14" ht="20.100000000000001" customHeight="1"/>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2:K62">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104"/>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319" customWidth="1"/>
    <col min="2" max="2" width="35.7109375" style="319" customWidth="1"/>
    <col min="3" max="14" width="16.7109375" style="319" customWidth="1"/>
    <col min="15" max="15" width="11.42578125" style="319" customWidth="1"/>
    <col min="16" max="16" width="11.42578125" style="319" hidden="1" customWidth="1"/>
    <col min="17" max="102" width="0" style="319" hidden="1" customWidth="1"/>
    <col min="103" max="124" width="0" style="320" hidden="1" customWidth="1"/>
    <col min="125" max="16384" width="11.42578125" style="320" hidden="1"/>
  </cols>
  <sheetData>
    <row r="1" spans="1:124" ht="89.1" customHeight="1"/>
    <row r="2" spans="1:124" s="322" customFormat="1" ht="20.100000000000001" customHeight="1">
      <c r="A2" s="321"/>
      <c r="B2" s="87" t="s">
        <v>18</v>
      </c>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1"/>
      <c r="AV2" s="321"/>
      <c r="AW2" s="321"/>
      <c r="AX2" s="321"/>
      <c r="AY2" s="321"/>
      <c r="AZ2" s="321"/>
      <c r="BA2" s="321"/>
      <c r="BB2" s="321"/>
      <c r="BC2" s="321"/>
      <c r="BD2" s="321"/>
      <c r="BE2" s="321"/>
      <c r="BF2" s="321"/>
      <c r="BG2" s="321"/>
      <c r="BH2" s="321"/>
      <c r="BI2" s="321"/>
      <c r="BJ2" s="321"/>
      <c r="BK2" s="321"/>
      <c r="BL2" s="321"/>
      <c r="BM2" s="321"/>
      <c r="BN2" s="321"/>
      <c r="BO2" s="321"/>
      <c r="BP2" s="321"/>
      <c r="BQ2" s="321"/>
      <c r="BR2" s="321"/>
      <c r="BS2" s="321"/>
      <c r="BT2" s="321"/>
      <c r="BU2" s="321"/>
      <c r="BV2" s="321"/>
      <c r="BW2" s="321"/>
      <c r="BX2" s="321"/>
      <c r="BY2" s="321"/>
      <c r="BZ2" s="321"/>
      <c r="CA2" s="321"/>
      <c r="CB2" s="321"/>
      <c r="CC2" s="321"/>
      <c r="CD2" s="321"/>
      <c r="CE2" s="321"/>
      <c r="CF2" s="321"/>
      <c r="CG2" s="321"/>
      <c r="CH2" s="321"/>
      <c r="CI2" s="321"/>
      <c r="CJ2" s="321"/>
      <c r="CK2" s="321"/>
      <c r="CL2" s="321"/>
      <c r="CM2" s="321"/>
      <c r="CN2" s="321"/>
      <c r="CO2" s="321"/>
      <c r="CP2" s="321"/>
      <c r="CQ2" s="321"/>
      <c r="CR2" s="321"/>
      <c r="CS2" s="321"/>
      <c r="CT2" s="321"/>
      <c r="CU2" s="321"/>
      <c r="CV2" s="321"/>
      <c r="CW2" s="321"/>
      <c r="CX2" s="321"/>
    </row>
    <row r="3" spans="1:124" ht="20.100000000000001" customHeight="1">
      <c r="B3" s="91" t="s">
        <v>2</v>
      </c>
    </row>
    <row r="4" spans="1:124" ht="20.100000000000001" customHeight="1">
      <c r="B4" s="323"/>
      <c r="C4" s="324"/>
      <c r="D4" s="324"/>
      <c r="E4" s="324"/>
      <c r="F4" s="324"/>
      <c r="G4" s="324"/>
      <c r="H4" s="324"/>
      <c r="I4" s="324"/>
      <c r="J4" s="324"/>
      <c r="K4" s="324"/>
      <c r="L4" s="324"/>
      <c r="M4" s="324"/>
      <c r="N4" s="324"/>
    </row>
    <row r="5" spans="1:124" s="327" customFormat="1" ht="20.100000000000001" customHeight="1">
      <c r="A5" s="325"/>
      <c r="B5" s="326"/>
      <c r="C5" s="683" t="s">
        <v>199</v>
      </c>
      <c r="D5" s="684"/>
      <c r="E5" s="685"/>
      <c r="F5" s="683" t="s">
        <v>197</v>
      </c>
      <c r="G5" s="684"/>
      <c r="H5" s="685"/>
      <c r="I5" s="683" t="s">
        <v>195</v>
      </c>
      <c r="J5" s="684"/>
      <c r="K5" s="685"/>
      <c r="L5" s="683" t="s">
        <v>196</v>
      </c>
      <c r="M5" s="684"/>
      <c r="N5" s="685"/>
      <c r="O5" s="325"/>
      <c r="P5" s="325"/>
      <c r="Q5" s="325"/>
      <c r="R5" s="325"/>
      <c r="S5" s="325"/>
      <c r="T5" s="325"/>
      <c r="U5" s="325"/>
      <c r="V5" s="325"/>
      <c r="W5" s="325"/>
      <c r="X5" s="325"/>
      <c r="Y5" s="325"/>
      <c r="Z5" s="325"/>
      <c r="AA5" s="325"/>
      <c r="AB5" s="325"/>
      <c r="AC5" s="325"/>
      <c r="AD5" s="325"/>
      <c r="AE5" s="325"/>
      <c r="AF5" s="325"/>
      <c r="AG5" s="325"/>
      <c r="AH5" s="325"/>
      <c r="AI5" s="325"/>
      <c r="AJ5" s="325"/>
      <c r="AK5" s="325"/>
      <c r="AL5" s="325"/>
      <c r="AM5" s="325"/>
      <c r="AN5" s="325"/>
      <c r="AO5" s="325"/>
      <c r="AP5" s="325"/>
      <c r="AQ5" s="325"/>
      <c r="AR5" s="325"/>
      <c r="AS5" s="325"/>
      <c r="AT5" s="325"/>
      <c r="AU5" s="325"/>
      <c r="AV5" s="325"/>
      <c r="AW5" s="325"/>
      <c r="AX5" s="325"/>
      <c r="AY5" s="325"/>
      <c r="AZ5" s="325"/>
      <c r="BA5" s="325"/>
      <c r="BB5" s="325"/>
      <c r="BC5" s="325"/>
      <c r="BD5" s="325"/>
      <c r="BE5" s="325"/>
      <c r="BF5" s="325"/>
      <c r="BG5" s="325"/>
      <c r="BH5" s="325"/>
      <c r="BI5" s="325"/>
      <c r="BJ5" s="325"/>
      <c r="BK5" s="325"/>
      <c r="BL5" s="325"/>
      <c r="BM5" s="325"/>
      <c r="BN5" s="325"/>
      <c r="BO5" s="325"/>
      <c r="BP5" s="325"/>
      <c r="BQ5" s="325"/>
      <c r="BR5" s="325"/>
      <c r="BS5" s="325"/>
      <c r="BT5" s="325"/>
      <c r="BU5" s="325"/>
      <c r="BV5" s="325"/>
      <c r="BW5" s="325"/>
      <c r="BX5" s="325"/>
      <c r="BY5" s="325"/>
      <c r="BZ5" s="325"/>
      <c r="CA5" s="325"/>
      <c r="CB5" s="325"/>
      <c r="CC5" s="325"/>
      <c r="CD5" s="325"/>
      <c r="CE5" s="325"/>
      <c r="CF5" s="325"/>
      <c r="CG5" s="325"/>
      <c r="CH5" s="325"/>
      <c r="CI5" s="325"/>
      <c r="CJ5" s="325"/>
      <c r="CK5" s="325"/>
      <c r="CL5" s="325"/>
      <c r="CM5" s="325"/>
      <c r="CN5" s="325"/>
      <c r="CO5" s="325"/>
      <c r="CP5" s="325"/>
      <c r="CQ5" s="325"/>
      <c r="CR5" s="325"/>
      <c r="CS5" s="325"/>
      <c r="CT5" s="325"/>
      <c r="CU5" s="325"/>
      <c r="CV5" s="325"/>
      <c r="CW5" s="325"/>
      <c r="CX5" s="325"/>
    </row>
    <row r="6" spans="1:124" s="327" customFormat="1" ht="20.100000000000001" customHeight="1">
      <c r="A6" s="93"/>
      <c r="B6" s="328"/>
      <c r="C6" s="134">
        <v>45627</v>
      </c>
      <c r="D6" s="135">
        <v>45962</v>
      </c>
      <c r="E6" s="136">
        <v>45992</v>
      </c>
      <c r="F6" s="134">
        <f>C6</f>
        <v>45627</v>
      </c>
      <c r="G6" s="135">
        <f t="shared" ref="G6:H6" si="0">D6</f>
        <v>45962</v>
      </c>
      <c r="H6" s="136">
        <f t="shared" si="0"/>
        <v>45992</v>
      </c>
      <c r="I6" s="134">
        <f>C6</f>
        <v>45627</v>
      </c>
      <c r="J6" s="135">
        <f t="shared" ref="J6:K6" si="1">D6</f>
        <v>45962</v>
      </c>
      <c r="K6" s="136">
        <f t="shared" si="1"/>
        <v>45992</v>
      </c>
      <c r="L6" s="134">
        <f>C6</f>
        <v>45627</v>
      </c>
      <c r="M6" s="135">
        <f t="shared" ref="M6:N6" si="2">D6</f>
        <v>45962</v>
      </c>
      <c r="N6" s="136">
        <f t="shared" si="2"/>
        <v>45992</v>
      </c>
      <c r="O6" s="329"/>
      <c r="P6" s="329"/>
      <c r="Q6" s="329"/>
      <c r="R6" s="329"/>
      <c r="S6" s="329"/>
      <c r="T6" s="329"/>
      <c r="U6" s="329"/>
      <c r="V6" s="329"/>
      <c r="W6" s="329"/>
      <c r="X6" s="329"/>
      <c r="Y6" s="329"/>
      <c r="Z6" s="329"/>
      <c r="AA6" s="329"/>
      <c r="AB6" s="329"/>
      <c r="AC6" s="329"/>
      <c r="AD6" s="329"/>
      <c r="AE6" s="329"/>
      <c r="AF6" s="329"/>
      <c r="AG6" s="329"/>
      <c r="AH6" s="329"/>
      <c r="AI6" s="329"/>
      <c r="AJ6" s="329"/>
      <c r="AK6" s="329"/>
      <c r="AL6" s="329"/>
      <c r="AM6" s="329"/>
      <c r="AN6" s="329"/>
      <c r="AO6" s="329"/>
      <c r="AP6" s="329"/>
      <c r="AQ6" s="329"/>
      <c r="AR6" s="329"/>
      <c r="AS6" s="329"/>
      <c r="AT6" s="329"/>
      <c r="AU6" s="329"/>
      <c r="AV6" s="329"/>
      <c r="AW6" s="329"/>
      <c r="AX6" s="329"/>
      <c r="AY6" s="329"/>
      <c r="AZ6" s="329"/>
      <c r="BA6" s="329"/>
      <c r="BB6" s="329"/>
      <c r="BC6" s="329"/>
      <c r="BD6" s="329"/>
      <c r="BE6" s="329"/>
      <c r="BF6" s="329"/>
      <c r="BG6" s="329"/>
      <c r="BH6" s="329"/>
      <c r="BI6" s="329"/>
      <c r="BJ6" s="329"/>
      <c r="BK6" s="329"/>
      <c r="BL6" s="329"/>
      <c r="BM6" s="329"/>
      <c r="BN6" s="329"/>
      <c r="BO6" s="329"/>
      <c r="BP6" s="329"/>
      <c r="BQ6" s="329"/>
      <c r="BR6" s="329"/>
      <c r="BS6" s="329"/>
      <c r="BT6" s="329"/>
      <c r="BU6" s="329"/>
      <c r="BV6" s="329"/>
      <c r="BW6" s="329"/>
      <c r="BX6" s="329"/>
      <c r="BY6" s="329"/>
      <c r="BZ6" s="329"/>
      <c r="CA6" s="329"/>
      <c r="CB6" s="329"/>
      <c r="CC6" s="329"/>
      <c r="CD6" s="329"/>
      <c r="CE6" s="329"/>
      <c r="CF6" s="329"/>
      <c r="CG6" s="329"/>
      <c r="CH6" s="329"/>
      <c r="CI6" s="329"/>
      <c r="CJ6" s="329"/>
      <c r="CK6" s="329"/>
      <c r="CL6" s="329"/>
      <c r="CM6" s="329"/>
      <c r="CN6" s="329"/>
      <c r="CO6" s="329"/>
      <c r="CP6" s="329"/>
      <c r="CQ6" s="329"/>
      <c r="CR6" s="329"/>
      <c r="CS6" s="329"/>
      <c r="CT6" s="329"/>
      <c r="CU6" s="329"/>
      <c r="CV6" s="329"/>
      <c r="CW6" s="329"/>
      <c r="CX6" s="329"/>
      <c r="CY6" s="330"/>
      <c r="CZ6" s="330"/>
      <c r="DA6" s="330"/>
      <c r="DB6" s="330"/>
      <c r="DC6" s="330"/>
      <c r="DD6" s="330"/>
      <c r="DE6" s="330"/>
      <c r="DF6" s="330"/>
      <c r="DG6" s="330"/>
      <c r="DH6" s="330"/>
      <c r="DI6" s="330"/>
      <c r="DJ6" s="330"/>
      <c r="DK6" s="330"/>
      <c r="DL6" s="330"/>
      <c r="DM6" s="330"/>
      <c r="DN6" s="330"/>
      <c r="DO6" s="330"/>
      <c r="DP6" s="330"/>
      <c r="DQ6" s="330"/>
      <c r="DR6" s="330"/>
      <c r="DS6" s="330"/>
      <c r="DT6" s="330"/>
    </row>
    <row r="7" spans="1:124" s="327" customFormat="1" ht="20.100000000000001" customHeight="1">
      <c r="A7" s="93"/>
      <c r="B7" s="169" t="s">
        <v>289</v>
      </c>
      <c r="C7" s="170">
        <v>1432357.4460787703</v>
      </c>
      <c r="D7" s="242">
        <v>1504156.62823382</v>
      </c>
      <c r="E7" s="283">
        <v>1510794.70188372</v>
      </c>
      <c r="F7" s="237">
        <v>2.7911457497119336</v>
      </c>
      <c r="G7" s="284">
        <v>3.0091808788621668</v>
      </c>
      <c r="H7" s="285">
        <v>3.0412829914554731</v>
      </c>
      <c r="I7" s="237">
        <v>56.65061630397615</v>
      </c>
      <c r="J7" s="284">
        <v>54.720302044775302</v>
      </c>
      <c r="K7" s="285">
        <v>52.887006209206419</v>
      </c>
      <c r="L7" s="237">
        <v>1.581201269154046</v>
      </c>
      <c r="M7" s="284">
        <v>1.6466328659870015</v>
      </c>
      <c r="N7" s="285">
        <v>1.6084435245305946</v>
      </c>
      <c r="O7" s="329"/>
      <c r="P7" s="329"/>
      <c r="Q7" s="329"/>
      <c r="R7" s="329"/>
      <c r="S7" s="329"/>
      <c r="T7" s="329"/>
      <c r="U7" s="329"/>
      <c r="V7" s="329"/>
      <c r="W7" s="329"/>
      <c r="X7" s="329"/>
      <c r="Y7" s="329"/>
      <c r="Z7" s="329"/>
      <c r="AA7" s="329"/>
      <c r="AB7" s="329"/>
      <c r="AC7" s="329"/>
      <c r="AD7" s="329"/>
      <c r="AE7" s="329"/>
      <c r="AF7" s="329"/>
      <c r="AG7" s="329"/>
      <c r="AH7" s="329"/>
      <c r="AI7" s="329"/>
      <c r="AJ7" s="329"/>
      <c r="AK7" s="329"/>
      <c r="AL7" s="329"/>
      <c r="AM7" s="329"/>
      <c r="AN7" s="329"/>
      <c r="AO7" s="329"/>
      <c r="AP7" s="329"/>
      <c r="AQ7" s="329"/>
      <c r="AR7" s="329"/>
      <c r="AS7" s="329"/>
      <c r="AT7" s="329"/>
      <c r="AU7" s="329"/>
      <c r="AV7" s="329"/>
      <c r="AW7" s="329"/>
      <c r="AX7" s="329"/>
      <c r="AY7" s="329"/>
      <c r="AZ7" s="329"/>
      <c r="BA7" s="329"/>
      <c r="BB7" s="329"/>
      <c r="BC7" s="329"/>
      <c r="BD7" s="329"/>
      <c r="BE7" s="329"/>
      <c r="BF7" s="329"/>
      <c r="BG7" s="329"/>
      <c r="BH7" s="329"/>
      <c r="BI7" s="329"/>
      <c r="BJ7" s="329"/>
      <c r="BK7" s="329"/>
      <c r="BL7" s="329"/>
      <c r="BM7" s="329"/>
      <c r="BN7" s="329"/>
      <c r="BO7" s="329"/>
      <c r="BP7" s="329"/>
      <c r="BQ7" s="329"/>
      <c r="BR7" s="329"/>
      <c r="BS7" s="329"/>
      <c r="BT7" s="329"/>
      <c r="BU7" s="329"/>
      <c r="BV7" s="329"/>
      <c r="BW7" s="329"/>
      <c r="BX7" s="329"/>
      <c r="BY7" s="329"/>
      <c r="BZ7" s="329"/>
      <c r="CA7" s="329"/>
      <c r="CB7" s="329"/>
      <c r="CC7" s="329"/>
      <c r="CD7" s="329"/>
      <c r="CE7" s="329"/>
      <c r="CF7" s="329"/>
      <c r="CG7" s="329"/>
      <c r="CH7" s="329"/>
      <c r="CI7" s="329"/>
      <c r="CJ7" s="329"/>
      <c r="CK7" s="329"/>
      <c r="CL7" s="329"/>
      <c r="CM7" s="329"/>
      <c r="CN7" s="329"/>
      <c r="CO7" s="329"/>
      <c r="CP7" s="329"/>
      <c r="CQ7" s="329"/>
      <c r="CR7" s="329"/>
      <c r="CS7" s="329"/>
      <c r="CT7" s="329"/>
      <c r="CU7" s="329"/>
      <c r="CV7" s="329"/>
      <c r="CW7" s="329"/>
      <c r="CX7" s="329"/>
      <c r="CY7" s="330"/>
      <c r="CZ7" s="330"/>
      <c r="DA7" s="330"/>
      <c r="DB7" s="330"/>
      <c r="DC7" s="330"/>
      <c r="DD7" s="330"/>
      <c r="DE7" s="330"/>
      <c r="DF7" s="330"/>
      <c r="DG7" s="330"/>
      <c r="DH7" s="330"/>
      <c r="DI7" s="330"/>
      <c r="DJ7" s="330"/>
      <c r="DK7" s="330"/>
      <c r="DL7" s="330"/>
      <c r="DM7" s="330"/>
      <c r="DN7" s="330"/>
      <c r="DO7" s="330"/>
      <c r="DP7" s="330"/>
      <c r="DQ7" s="330"/>
      <c r="DR7" s="330"/>
      <c r="DS7" s="330"/>
      <c r="DT7" s="330"/>
    </row>
    <row r="8" spans="1:124" s="333" customFormat="1" ht="20.100000000000001" customHeight="1">
      <c r="A8" s="93"/>
      <c r="B8" s="104" t="s">
        <v>47</v>
      </c>
      <c r="C8" s="105">
        <v>368911.05056641996</v>
      </c>
      <c r="D8" s="177">
        <v>397104.33378316998</v>
      </c>
      <c r="E8" s="178">
        <v>399410.02866936999</v>
      </c>
      <c r="F8" s="179">
        <v>2.1592763498326843</v>
      </c>
      <c r="G8" s="180">
        <v>2.1058246120517183</v>
      </c>
      <c r="H8" s="181">
        <v>2.2412553713843435</v>
      </c>
      <c r="I8" s="179">
        <v>67.302027803983805</v>
      </c>
      <c r="J8" s="180">
        <v>70.5572023195935</v>
      </c>
      <c r="K8" s="181">
        <v>65.811457382485017</v>
      </c>
      <c r="L8" s="179">
        <v>1.4532367693292398</v>
      </c>
      <c r="M8" s="180">
        <v>1.4858109320211259</v>
      </c>
      <c r="N8" s="181">
        <v>1.4750028235712633</v>
      </c>
      <c r="O8" s="331"/>
      <c r="P8" s="331"/>
      <c r="Q8" s="331"/>
      <c r="R8" s="331"/>
      <c r="S8" s="331"/>
      <c r="T8" s="331"/>
      <c r="U8" s="331"/>
      <c r="V8" s="331"/>
      <c r="W8" s="331"/>
      <c r="X8" s="331"/>
      <c r="Y8" s="331"/>
      <c r="Z8" s="331"/>
      <c r="AA8" s="331"/>
      <c r="AB8" s="331"/>
      <c r="AC8" s="331"/>
      <c r="AD8" s="331"/>
      <c r="AE8" s="331"/>
      <c r="AF8" s="331"/>
      <c r="AG8" s="331"/>
      <c r="AH8" s="331"/>
      <c r="AI8" s="331"/>
      <c r="AJ8" s="331"/>
      <c r="AK8" s="331"/>
      <c r="AL8" s="331"/>
      <c r="AM8" s="331"/>
      <c r="AN8" s="331"/>
      <c r="AO8" s="331"/>
      <c r="AP8" s="331"/>
      <c r="AQ8" s="331"/>
      <c r="AR8" s="331"/>
      <c r="AS8" s="331"/>
      <c r="AT8" s="331"/>
      <c r="AU8" s="331"/>
      <c r="AV8" s="331"/>
      <c r="AW8" s="331"/>
      <c r="AX8" s="331"/>
      <c r="AY8" s="331"/>
      <c r="AZ8" s="331"/>
      <c r="BA8" s="331"/>
      <c r="BB8" s="331"/>
      <c r="BC8" s="331"/>
      <c r="BD8" s="331"/>
      <c r="BE8" s="331"/>
      <c r="BF8" s="331"/>
      <c r="BG8" s="331"/>
      <c r="BH8" s="331"/>
      <c r="BI8" s="331"/>
      <c r="BJ8" s="331"/>
      <c r="BK8" s="331"/>
      <c r="BL8" s="331"/>
      <c r="BM8" s="331"/>
      <c r="BN8" s="331"/>
      <c r="BO8" s="331"/>
      <c r="BP8" s="331"/>
      <c r="BQ8" s="331"/>
      <c r="BR8" s="331"/>
      <c r="BS8" s="331"/>
      <c r="BT8" s="331"/>
      <c r="BU8" s="331"/>
      <c r="BV8" s="331"/>
      <c r="BW8" s="331"/>
      <c r="BX8" s="331"/>
      <c r="BY8" s="331"/>
      <c r="BZ8" s="331"/>
      <c r="CA8" s="331"/>
      <c r="CB8" s="331"/>
      <c r="CC8" s="331"/>
      <c r="CD8" s="331"/>
      <c r="CE8" s="331"/>
      <c r="CF8" s="331"/>
      <c r="CG8" s="331"/>
      <c r="CH8" s="331"/>
      <c r="CI8" s="331"/>
      <c r="CJ8" s="331"/>
      <c r="CK8" s="331"/>
      <c r="CL8" s="331"/>
      <c r="CM8" s="331"/>
      <c r="CN8" s="331"/>
      <c r="CO8" s="331"/>
      <c r="CP8" s="331"/>
      <c r="CQ8" s="331"/>
      <c r="CR8" s="331"/>
      <c r="CS8" s="331"/>
      <c r="CT8" s="331"/>
      <c r="CU8" s="331"/>
      <c r="CV8" s="331"/>
      <c r="CW8" s="331"/>
      <c r="CX8" s="331"/>
      <c r="CY8" s="332"/>
      <c r="CZ8" s="332"/>
      <c r="DA8" s="332"/>
      <c r="DB8" s="332"/>
      <c r="DC8" s="332"/>
      <c r="DD8" s="332"/>
      <c r="DE8" s="332"/>
      <c r="DF8" s="332"/>
      <c r="DG8" s="332"/>
      <c r="DH8" s="332"/>
      <c r="DI8" s="332"/>
      <c r="DJ8" s="332"/>
      <c r="DK8" s="332"/>
      <c r="DL8" s="332"/>
      <c r="DM8" s="332"/>
      <c r="DN8" s="332"/>
      <c r="DO8" s="332"/>
      <c r="DP8" s="332"/>
      <c r="DQ8" s="332"/>
      <c r="DR8" s="332"/>
      <c r="DS8" s="332"/>
      <c r="DT8" s="332"/>
    </row>
    <row r="9" spans="1:124" s="333" customFormat="1" ht="20.100000000000001" customHeight="1">
      <c r="A9" s="93"/>
      <c r="B9" s="104" t="s">
        <v>69</v>
      </c>
      <c r="C9" s="105">
        <v>240140.70731500001</v>
      </c>
      <c r="D9" s="177">
        <v>256171.63521800001</v>
      </c>
      <c r="E9" s="178">
        <v>258439.78099199999</v>
      </c>
      <c r="F9" s="179">
        <v>3.5584488092603497</v>
      </c>
      <c r="G9" s="180">
        <v>3.1858642249969695</v>
      </c>
      <c r="H9" s="181">
        <v>3.0993242333880273</v>
      </c>
      <c r="I9" s="179">
        <v>65.420381902011286</v>
      </c>
      <c r="J9" s="180">
        <v>68.57856267812295</v>
      </c>
      <c r="K9" s="181">
        <v>65.714041384810542</v>
      </c>
      <c r="L9" s="179">
        <v>2.3279508008056937</v>
      </c>
      <c r="M9" s="180">
        <v>2.1848198943794426</v>
      </c>
      <c r="N9" s="181">
        <v>2.0366912093780698</v>
      </c>
      <c r="O9" s="331"/>
      <c r="P9" s="331"/>
      <c r="Q9" s="331"/>
      <c r="R9" s="331"/>
      <c r="S9" s="331"/>
      <c r="T9" s="331"/>
      <c r="U9" s="331"/>
      <c r="V9" s="331"/>
      <c r="W9" s="331"/>
      <c r="X9" s="331"/>
      <c r="Y9" s="331"/>
      <c r="Z9" s="331"/>
      <c r="AA9" s="331"/>
      <c r="AB9" s="331"/>
      <c r="AC9" s="331"/>
      <c r="AD9" s="331"/>
      <c r="AE9" s="331"/>
      <c r="AF9" s="331"/>
      <c r="AG9" s="331"/>
      <c r="AH9" s="331"/>
      <c r="AI9" s="331"/>
      <c r="AJ9" s="331"/>
      <c r="AK9" s="331"/>
      <c r="AL9" s="331"/>
      <c r="AM9" s="331"/>
      <c r="AN9" s="331"/>
      <c r="AO9" s="331"/>
      <c r="AP9" s="331"/>
      <c r="AQ9" s="331"/>
      <c r="AR9" s="331"/>
      <c r="AS9" s="331"/>
      <c r="AT9" s="331"/>
      <c r="AU9" s="331"/>
      <c r="AV9" s="331"/>
      <c r="AW9" s="331"/>
      <c r="AX9" s="331"/>
      <c r="AY9" s="331"/>
      <c r="AZ9" s="331"/>
      <c r="BA9" s="331"/>
      <c r="BB9" s="331"/>
      <c r="BC9" s="331"/>
      <c r="BD9" s="331"/>
      <c r="BE9" s="331"/>
      <c r="BF9" s="331"/>
      <c r="BG9" s="331"/>
      <c r="BH9" s="331"/>
      <c r="BI9" s="331"/>
      <c r="BJ9" s="331"/>
      <c r="BK9" s="331"/>
      <c r="BL9" s="331"/>
      <c r="BM9" s="331"/>
      <c r="BN9" s="331"/>
      <c r="BO9" s="331"/>
      <c r="BP9" s="331"/>
      <c r="BQ9" s="331"/>
      <c r="BR9" s="331"/>
      <c r="BS9" s="331"/>
      <c r="BT9" s="331"/>
      <c r="BU9" s="331"/>
      <c r="BV9" s="331"/>
      <c r="BW9" s="331"/>
      <c r="BX9" s="331"/>
      <c r="BY9" s="331"/>
      <c r="BZ9" s="331"/>
      <c r="CA9" s="331"/>
      <c r="CB9" s="331"/>
      <c r="CC9" s="331"/>
      <c r="CD9" s="331"/>
      <c r="CE9" s="331"/>
      <c r="CF9" s="331"/>
      <c r="CG9" s="331"/>
      <c r="CH9" s="331"/>
      <c r="CI9" s="331"/>
      <c r="CJ9" s="331"/>
      <c r="CK9" s="331"/>
      <c r="CL9" s="331"/>
      <c r="CM9" s="331"/>
      <c r="CN9" s="331"/>
      <c r="CO9" s="331"/>
      <c r="CP9" s="331"/>
      <c r="CQ9" s="331"/>
      <c r="CR9" s="331"/>
      <c r="CS9" s="331"/>
      <c r="CT9" s="331"/>
      <c r="CU9" s="331"/>
      <c r="CV9" s="331"/>
      <c r="CW9" s="331"/>
      <c r="CX9" s="331"/>
      <c r="CY9" s="332"/>
      <c r="CZ9" s="332"/>
      <c r="DA9" s="332"/>
      <c r="DB9" s="332"/>
      <c r="DC9" s="332"/>
      <c r="DD9" s="332"/>
      <c r="DE9" s="332"/>
      <c r="DF9" s="332"/>
      <c r="DG9" s="332"/>
      <c r="DH9" s="332"/>
      <c r="DI9" s="332"/>
      <c r="DJ9" s="332"/>
      <c r="DK9" s="332"/>
      <c r="DL9" s="332"/>
      <c r="DM9" s="332"/>
      <c r="DN9" s="332"/>
      <c r="DO9" s="332"/>
      <c r="DP9" s="332"/>
      <c r="DQ9" s="332"/>
      <c r="DR9" s="332"/>
      <c r="DS9" s="332"/>
      <c r="DT9" s="332"/>
    </row>
    <row r="10" spans="1:124" s="333" customFormat="1" ht="20.100000000000001" customHeight="1">
      <c r="A10" s="93"/>
      <c r="B10" s="104" t="s">
        <v>43</v>
      </c>
      <c r="C10" s="105">
        <v>274789.39645381994</v>
      </c>
      <c r="D10" s="177">
        <v>294021.70361953997</v>
      </c>
      <c r="E10" s="178">
        <v>295418.01788892999</v>
      </c>
      <c r="F10" s="179">
        <v>0.76317523287054312</v>
      </c>
      <c r="G10" s="180">
        <v>1.0089892400490272</v>
      </c>
      <c r="H10" s="181">
        <v>1.0198021599219769</v>
      </c>
      <c r="I10" s="179">
        <v>62.892495685988912</v>
      </c>
      <c r="J10" s="180">
        <v>47.716790263321933</v>
      </c>
      <c r="K10" s="181">
        <v>46.465382587435585</v>
      </c>
      <c r="L10" s="179">
        <v>0.4799799504096422</v>
      </c>
      <c r="M10" s="180">
        <v>0.48145727945368022</v>
      </c>
      <c r="N10" s="181">
        <v>0.47385497524267822</v>
      </c>
      <c r="O10" s="331"/>
      <c r="P10" s="331"/>
      <c r="Q10" s="331"/>
      <c r="R10" s="331"/>
      <c r="S10" s="331"/>
      <c r="T10" s="331"/>
      <c r="U10" s="331"/>
      <c r="V10" s="331"/>
      <c r="W10" s="331"/>
      <c r="X10" s="331"/>
      <c r="Y10" s="331"/>
      <c r="Z10" s="331"/>
      <c r="AA10" s="331"/>
      <c r="AB10" s="331"/>
      <c r="AC10" s="331"/>
      <c r="AD10" s="331"/>
      <c r="AE10" s="331"/>
      <c r="AF10" s="331"/>
      <c r="AG10" s="331"/>
      <c r="AH10" s="331"/>
      <c r="AI10" s="331"/>
      <c r="AJ10" s="331"/>
      <c r="AK10" s="331"/>
      <c r="AL10" s="331"/>
      <c r="AM10" s="331"/>
      <c r="AN10" s="331"/>
      <c r="AO10" s="331"/>
      <c r="AP10" s="331"/>
      <c r="AQ10" s="331"/>
      <c r="AR10" s="331"/>
      <c r="AS10" s="331"/>
      <c r="AT10" s="331"/>
      <c r="AU10" s="331"/>
      <c r="AV10" s="331"/>
      <c r="AW10" s="331"/>
      <c r="AX10" s="331"/>
      <c r="AY10" s="331"/>
      <c r="AZ10" s="331"/>
      <c r="BA10" s="331"/>
      <c r="BB10" s="331"/>
      <c r="BC10" s="331"/>
      <c r="BD10" s="331"/>
      <c r="BE10" s="331"/>
      <c r="BF10" s="331"/>
      <c r="BG10" s="331"/>
      <c r="BH10" s="331"/>
      <c r="BI10" s="331"/>
      <c r="BJ10" s="331"/>
      <c r="BK10" s="331"/>
      <c r="BL10" s="331"/>
      <c r="BM10" s="331"/>
      <c r="BN10" s="331"/>
      <c r="BO10" s="331"/>
      <c r="BP10" s="331"/>
      <c r="BQ10" s="331"/>
      <c r="BR10" s="331"/>
      <c r="BS10" s="331"/>
      <c r="BT10" s="331"/>
      <c r="BU10" s="331"/>
      <c r="BV10" s="331"/>
      <c r="BW10" s="331"/>
      <c r="BX10" s="331"/>
      <c r="BY10" s="331"/>
      <c r="BZ10" s="331"/>
      <c r="CA10" s="331"/>
      <c r="CB10" s="331"/>
      <c r="CC10" s="331"/>
      <c r="CD10" s="331"/>
      <c r="CE10" s="331"/>
      <c r="CF10" s="331"/>
      <c r="CG10" s="331"/>
      <c r="CH10" s="331"/>
      <c r="CI10" s="331"/>
      <c r="CJ10" s="331"/>
      <c r="CK10" s="331"/>
      <c r="CL10" s="331"/>
      <c r="CM10" s="331"/>
      <c r="CN10" s="331"/>
      <c r="CO10" s="331"/>
      <c r="CP10" s="331"/>
      <c r="CQ10" s="331"/>
      <c r="CR10" s="331"/>
      <c r="CS10" s="331"/>
      <c r="CT10" s="331"/>
      <c r="CU10" s="331"/>
      <c r="CV10" s="331"/>
      <c r="CW10" s="331"/>
      <c r="CX10" s="331"/>
      <c r="CY10" s="332"/>
      <c r="CZ10" s="332"/>
      <c r="DA10" s="332"/>
      <c r="DB10" s="332"/>
      <c r="DC10" s="332"/>
      <c r="DD10" s="332"/>
      <c r="DE10" s="332"/>
      <c r="DF10" s="332"/>
      <c r="DG10" s="332"/>
      <c r="DH10" s="332"/>
      <c r="DI10" s="332"/>
      <c r="DJ10" s="332"/>
      <c r="DK10" s="332"/>
      <c r="DL10" s="332"/>
      <c r="DM10" s="332"/>
      <c r="DN10" s="332"/>
      <c r="DO10" s="332"/>
      <c r="DP10" s="332"/>
      <c r="DQ10" s="332"/>
      <c r="DR10" s="332"/>
      <c r="DS10" s="332"/>
      <c r="DT10" s="332"/>
    </row>
    <row r="11" spans="1:124" s="333" customFormat="1" ht="20.100000000000001" customHeight="1">
      <c r="A11" s="93"/>
      <c r="B11" s="104" t="s">
        <v>33</v>
      </c>
      <c r="C11" s="105">
        <v>75873.369601379993</v>
      </c>
      <c r="D11" s="177">
        <v>80293.342466999995</v>
      </c>
      <c r="E11" s="178">
        <v>80371.368516029994</v>
      </c>
      <c r="F11" s="179">
        <v>2.2198607209997516</v>
      </c>
      <c r="G11" s="180">
        <v>2.7415827220105107</v>
      </c>
      <c r="H11" s="181">
        <v>2.7820306943063198</v>
      </c>
      <c r="I11" s="179">
        <v>48.756308520024945</v>
      </c>
      <c r="J11" s="180">
        <v>39.720299735429535</v>
      </c>
      <c r="K11" s="181">
        <v>38.543890579739625</v>
      </c>
      <c r="L11" s="179">
        <v>1.0823221418454889</v>
      </c>
      <c r="M11" s="180">
        <v>1.0889648746773226</v>
      </c>
      <c r="N11" s="181">
        <v>1.0723028667081984</v>
      </c>
      <c r="O11" s="331"/>
      <c r="P11" s="331"/>
      <c r="Q11" s="331"/>
      <c r="R11" s="331"/>
      <c r="S11" s="331"/>
      <c r="T11" s="331"/>
      <c r="U11" s="331"/>
      <c r="V11" s="331"/>
      <c r="W11" s="331"/>
      <c r="X11" s="331"/>
      <c r="Y11" s="331"/>
      <c r="Z11" s="331"/>
      <c r="AA11" s="331"/>
      <c r="AB11" s="331"/>
      <c r="AC11" s="331"/>
      <c r="AD11" s="331"/>
      <c r="AE11" s="331"/>
      <c r="AF11" s="331"/>
      <c r="AG11" s="331"/>
      <c r="AH11" s="331"/>
      <c r="AI11" s="331"/>
      <c r="AJ11" s="331"/>
      <c r="AK11" s="331"/>
      <c r="AL11" s="331"/>
      <c r="AM11" s="331"/>
      <c r="AN11" s="331"/>
      <c r="AO11" s="331"/>
      <c r="AP11" s="331"/>
      <c r="AQ11" s="331"/>
      <c r="AR11" s="331"/>
      <c r="AS11" s="331"/>
      <c r="AT11" s="331"/>
      <c r="AU11" s="331"/>
      <c r="AV11" s="331"/>
      <c r="AW11" s="331"/>
      <c r="AX11" s="331"/>
      <c r="AY11" s="331"/>
      <c r="AZ11" s="331"/>
      <c r="BA11" s="331"/>
      <c r="BB11" s="331"/>
      <c r="BC11" s="331"/>
      <c r="BD11" s="331"/>
      <c r="BE11" s="331"/>
      <c r="BF11" s="331"/>
      <c r="BG11" s="331"/>
      <c r="BH11" s="331"/>
      <c r="BI11" s="331"/>
      <c r="BJ11" s="331"/>
      <c r="BK11" s="331"/>
      <c r="BL11" s="331"/>
      <c r="BM11" s="331"/>
      <c r="BN11" s="331"/>
      <c r="BO11" s="331"/>
      <c r="BP11" s="331"/>
      <c r="BQ11" s="331"/>
      <c r="BR11" s="331"/>
      <c r="BS11" s="331"/>
      <c r="BT11" s="331"/>
      <c r="BU11" s="331"/>
      <c r="BV11" s="331"/>
      <c r="BW11" s="331"/>
      <c r="BX11" s="331"/>
      <c r="BY11" s="331"/>
      <c r="BZ11" s="331"/>
      <c r="CA11" s="331"/>
      <c r="CB11" s="331"/>
      <c r="CC11" s="331"/>
      <c r="CD11" s="331"/>
      <c r="CE11" s="331"/>
      <c r="CF11" s="331"/>
      <c r="CG11" s="331"/>
      <c r="CH11" s="331"/>
      <c r="CI11" s="331"/>
      <c r="CJ11" s="331"/>
      <c r="CK11" s="331"/>
      <c r="CL11" s="331"/>
      <c r="CM11" s="331"/>
      <c r="CN11" s="331"/>
      <c r="CO11" s="331"/>
      <c r="CP11" s="331"/>
      <c r="CQ11" s="331"/>
      <c r="CR11" s="331"/>
      <c r="CS11" s="331"/>
      <c r="CT11" s="331"/>
      <c r="CU11" s="331"/>
      <c r="CV11" s="331"/>
      <c r="CW11" s="331"/>
      <c r="CX11" s="331"/>
      <c r="CY11" s="332"/>
      <c r="CZ11" s="332"/>
      <c r="DA11" s="332"/>
      <c r="DB11" s="332"/>
      <c r="DC11" s="332"/>
      <c r="DD11" s="332"/>
      <c r="DE11" s="332"/>
      <c r="DF11" s="332"/>
      <c r="DG11" s="332"/>
      <c r="DH11" s="332"/>
      <c r="DI11" s="332"/>
      <c r="DJ11" s="332"/>
      <c r="DK11" s="332"/>
      <c r="DL11" s="332"/>
      <c r="DM11" s="332"/>
      <c r="DN11" s="332"/>
      <c r="DO11" s="332"/>
      <c r="DP11" s="332"/>
      <c r="DQ11" s="332"/>
      <c r="DR11" s="332"/>
      <c r="DS11" s="332"/>
      <c r="DT11" s="332"/>
    </row>
    <row r="12" spans="1:124" s="333" customFormat="1" ht="20.100000000000001" customHeight="1">
      <c r="A12" s="93"/>
      <c r="B12" s="104" t="s">
        <v>55</v>
      </c>
      <c r="C12" s="105">
        <v>153220.92942299999</v>
      </c>
      <c r="D12" s="177">
        <v>149049.75371000002</v>
      </c>
      <c r="E12" s="178">
        <v>148670.71988699998</v>
      </c>
      <c r="F12" s="179">
        <v>2.4818237027540055</v>
      </c>
      <c r="G12" s="180">
        <v>2.9514231291915625</v>
      </c>
      <c r="H12" s="181">
        <v>3.0132654838861281</v>
      </c>
      <c r="I12" s="179">
        <v>53.639606179120712</v>
      </c>
      <c r="J12" s="180">
        <v>51.69241149946707</v>
      </c>
      <c r="K12" s="181">
        <v>50.391523711730059</v>
      </c>
      <c r="L12" s="179">
        <v>1.33124046021732</v>
      </c>
      <c r="M12" s="180">
        <v>1.5256617890321502</v>
      </c>
      <c r="N12" s="181">
        <v>1.5184303908098555</v>
      </c>
      <c r="O12" s="331"/>
      <c r="P12" s="331"/>
      <c r="Q12" s="331"/>
      <c r="R12" s="331"/>
      <c r="S12" s="331"/>
      <c r="T12" s="331"/>
      <c r="U12" s="331"/>
      <c r="V12" s="331"/>
      <c r="W12" s="331"/>
      <c r="X12" s="331"/>
      <c r="Y12" s="331"/>
      <c r="Z12" s="331"/>
      <c r="AA12" s="331"/>
      <c r="AB12" s="331"/>
      <c r="AC12" s="331"/>
      <c r="AD12" s="331"/>
      <c r="AE12" s="331"/>
      <c r="AF12" s="331"/>
      <c r="AG12" s="331"/>
      <c r="AH12" s="331"/>
      <c r="AI12" s="331"/>
      <c r="AJ12" s="331"/>
      <c r="AK12" s="331"/>
      <c r="AL12" s="331"/>
      <c r="AM12" s="331"/>
      <c r="AN12" s="331"/>
      <c r="AO12" s="331"/>
      <c r="AP12" s="331"/>
      <c r="AQ12" s="331"/>
      <c r="AR12" s="331"/>
      <c r="AS12" s="331"/>
      <c r="AT12" s="331"/>
      <c r="AU12" s="331"/>
      <c r="AV12" s="331"/>
      <c r="AW12" s="331"/>
      <c r="AX12" s="331"/>
      <c r="AY12" s="331"/>
      <c r="AZ12" s="331"/>
      <c r="BA12" s="331"/>
      <c r="BB12" s="331"/>
      <c r="BC12" s="331"/>
      <c r="BD12" s="331"/>
      <c r="BE12" s="331"/>
      <c r="BF12" s="331"/>
      <c r="BG12" s="331"/>
      <c r="BH12" s="331"/>
      <c r="BI12" s="331"/>
      <c r="BJ12" s="331"/>
      <c r="BK12" s="331"/>
      <c r="BL12" s="331"/>
      <c r="BM12" s="331"/>
      <c r="BN12" s="331"/>
      <c r="BO12" s="331"/>
      <c r="BP12" s="331"/>
      <c r="BQ12" s="331"/>
      <c r="BR12" s="331"/>
      <c r="BS12" s="331"/>
      <c r="BT12" s="331"/>
      <c r="BU12" s="331"/>
      <c r="BV12" s="331"/>
      <c r="BW12" s="331"/>
      <c r="BX12" s="331"/>
      <c r="BY12" s="331"/>
      <c r="BZ12" s="331"/>
      <c r="CA12" s="331"/>
      <c r="CB12" s="331"/>
      <c r="CC12" s="331"/>
      <c r="CD12" s="331"/>
      <c r="CE12" s="331"/>
      <c r="CF12" s="331"/>
      <c r="CG12" s="331"/>
      <c r="CH12" s="331"/>
      <c r="CI12" s="331"/>
      <c r="CJ12" s="331"/>
      <c r="CK12" s="331"/>
      <c r="CL12" s="331"/>
      <c r="CM12" s="331"/>
      <c r="CN12" s="331"/>
      <c r="CO12" s="331"/>
      <c r="CP12" s="331"/>
      <c r="CQ12" s="331"/>
      <c r="CR12" s="331"/>
      <c r="CS12" s="331"/>
      <c r="CT12" s="331"/>
      <c r="CU12" s="331"/>
      <c r="CV12" s="331"/>
      <c r="CW12" s="331"/>
      <c r="CX12" s="331"/>
      <c r="CY12" s="332"/>
      <c r="CZ12" s="332"/>
      <c r="DA12" s="332"/>
      <c r="DB12" s="332"/>
      <c r="DC12" s="332"/>
      <c r="DD12" s="332"/>
      <c r="DE12" s="332"/>
      <c r="DF12" s="332"/>
      <c r="DG12" s="332"/>
      <c r="DH12" s="332"/>
      <c r="DI12" s="332"/>
      <c r="DJ12" s="332"/>
      <c r="DK12" s="332"/>
      <c r="DL12" s="332"/>
      <c r="DM12" s="332"/>
      <c r="DN12" s="332"/>
      <c r="DO12" s="332"/>
      <c r="DP12" s="332"/>
      <c r="DQ12" s="332"/>
      <c r="DR12" s="332"/>
      <c r="DS12" s="332"/>
      <c r="DT12" s="332"/>
    </row>
    <row r="13" spans="1:124" s="333" customFormat="1" ht="20.100000000000001" customHeight="1">
      <c r="A13" s="93"/>
      <c r="B13" s="104" t="s">
        <v>70</v>
      </c>
      <c r="C13" s="105">
        <v>244978.26322599998</v>
      </c>
      <c r="D13" s="177">
        <v>254115.42243899999</v>
      </c>
      <c r="E13" s="178">
        <v>255262.365506</v>
      </c>
      <c r="F13" s="179">
        <v>5.1404655968936108</v>
      </c>
      <c r="G13" s="180">
        <v>5.9392393567230011</v>
      </c>
      <c r="H13" s="181">
        <v>5.9673055355439617</v>
      </c>
      <c r="I13" s="179">
        <v>43.013097882258585</v>
      </c>
      <c r="J13" s="180">
        <v>42.791962599934735</v>
      </c>
      <c r="K13" s="181">
        <v>42.2599869104723</v>
      </c>
      <c r="L13" s="179">
        <v>2.2110734987956766</v>
      </c>
      <c r="M13" s="180">
        <v>2.5415170842495107</v>
      </c>
      <c r="N13" s="181">
        <v>2.5217825382287673</v>
      </c>
      <c r="O13" s="331"/>
      <c r="P13" s="331"/>
      <c r="Q13" s="331"/>
      <c r="R13" s="331"/>
      <c r="S13" s="331"/>
      <c r="T13" s="331"/>
      <c r="U13" s="331"/>
      <c r="V13" s="331"/>
      <c r="W13" s="331"/>
      <c r="X13" s="331"/>
      <c r="Y13" s="331"/>
      <c r="Z13" s="331"/>
      <c r="AA13" s="331"/>
      <c r="AB13" s="331"/>
      <c r="AC13" s="331"/>
      <c r="AD13" s="331"/>
      <c r="AE13" s="331"/>
      <c r="AF13" s="331"/>
      <c r="AG13" s="331"/>
      <c r="AH13" s="331"/>
      <c r="AI13" s="331"/>
      <c r="AJ13" s="331"/>
      <c r="AK13" s="331"/>
      <c r="AL13" s="331"/>
      <c r="AM13" s="331"/>
      <c r="AN13" s="331"/>
      <c r="AO13" s="331"/>
      <c r="AP13" s="331"/>
      <c r="AQ13" s="331"/>
      <c r="AR13" s="331"/>
      <c r="AS13" s="331"/>
      <c r="AT13" s="331"/>
      <c r="AU13" s="331"/>
      <c r="AV13" s="331"/>
      <c r="AW13" s="331"/>
      <c r="AX13" s="331"/>
      <c r="AY13" s="331"/>
      <c r="AZ13" s="331"/>
      <c r="BA13" s="331"/>
      <c r="BB13" s="331"/>
      <c r="BC13" s="331"/>
      <c r="BD13" s="331"/>
      <c r="BE13" s="331"/>
      <c r="BF13" s="331"/>
      <c r="BG13" s="331"/>
      <c r="BH13" s="331"/>
      <c r="BI13" s="331"/>
      <c r="BJ13" s="331"/>
      <c r="BK13" s="331"/>
      <c r="BL13" s="331"/>
      <c r="BM13" s="331"/>
      <c r="BN13" s="331"/>
      <c r="BO13" s="331"/>
      <c r="BP13" s="331"/>
      <c r="BQ13" s="331"/>
      <c r="BR13" s="331"/>
      <c r="BS13" s="331"/>
      <c r="BT13" s="331"/>
      <c r="BU13" s="331"/>
      <c r="BV13" s="331"/>
      <c r="BW13" s="331"/>
      <c r="BX13" s="331"/>
      <c r="BY13" s="331"/>
      <c r="BZ13" s="331"/>
      <c r="CA13" s="331"/>
      <c r="CB13" s="331"/>
      <c r="CC13" s="331"/>
      <c r="CD13" s="331"/>
      <c r="CE13" s="331"/>
      <c r="CF13" s="331"/>
      <c r="CG13" s="331"/>
      <c r="CH13" s="331"/>
      <c r="CI13" s="331"/>
      <c r="CJ13" s="331"/>
      <c r="CK13" s="331"/>
      <c r="CL13" s="331"/>
      <c r="CM13" s="331"/>
      <c r="CN13" s="331"/>
      <c r="CO13" s="331"/>
      <c r="CP13" s="331"/>
      <c r="CQ13" s="331"/>
      <c r="CR13" s="331"/>
      <c r="CS13" s="331"/>
      <c r="CT13" s="331"/>
      <c r="CU13" s="331"/>
      <c r="CV13" s="331"/>
      <c r="CW13" s="331"/>
      <c r="CX13" s="331"/>
      <c r="CY13" s="332"/>
      <c r="CZ13" s="332"/>
      <c r="DA13" s="332"/>
      <c r="DB13" s="332"/>
      <c r="DC13" s="332"/>
      <c r="DD13" s="332"/>
      <c r="DE13" s="332"/>
      <c r="DF13" s="332"/>
      <c r="DG13" s="332"/>
      <c r="DH13" s="332"/>
      <c r="DI13" s="332"/>
      <c r="DJ13" s="332"/>
      <c r="DK13" s="332"/>
      <c r="DL13" s="332"/>
      <c r="DM13" s="332"/>
      <c r="DN13" s="332"/>
      <c r="DO13" s="332"/>
      <c r="DP13" s="332"/>
      <c r="DQ13" s="332"/>
      <c r="DR13" s="332"/>
      <c r="DS13" s="332"/>
      <c r="DT13" s="332"/>
    </row>
    <row r="14" spans="1:124" s="333" customFormat="1" ht="20.100000000000001" customHeight="1">
      <c r="A14" s="93"/>
      <c r="B14" s="104" t="s">
        <v>57</v>
      </c>
      <c r="C14" s="105">
        <v>4936.6346800000001</v>
      </c>
      <c r="D14" s="177">
        <v>4355.26433</v>
      </c>
      <c r="E14" s="178">
        <v>4295.3416500000003</v>
      </c>
      <c r="F14" s="179">
        <v>15.761337620388794</v>
      </c>
      <c r="G14" s="180">
        <v>12.816333882540718</v>
      </c>
      <c r="H14" s="181">
        <v>13.152962186372296</v>
      </c>
      <c r="I14" s="179">
        <v>33.688891486623483</v>
      </c>
      <c r="J14" s="180">
        <v>28.148240213699104</v>
      </c>
      <c r="K14" s="181">
        <v>27.499817276182458</v>
      </c>
      <c r="L14" s="179">
        <v>5.3098199277731446</v>
      </c>
      <c r="M14" s="180">
        <v>3.6075724478472702</v>
      </c>
      <c r="N14" s="181">
        <v>3.6170405676577553</v>
      </c>
      <c r="O14" s="331"/>
      <c r="P14" s="331"/>
      <c r="Q14" s="331"/>
      <c r="R14" s="331"/>
      <c r="S14" s="331"/>
      <c r="T14" s="331"/>
      <c r="U14" s="331"/>
      <c r="V14" s="331"/>
      <c r="W14" s="331"/>
      <c r="X14" s="331"/>
      <c r="Y14" s="331"/>
      <c r="Z14" s="331"/>
      <c r="AA14" s="331"/>
      <c r="AB14" s="331"/>
      <c r="AC14" s="331"/>
      <c r="AD14" s="331"/>
      <c r="AE14" s="331"/>
      <c r="AF14" s="331"/>
      <c r="AG14" s="331"/>
      <c r="AH14" s="331"/>
      <c r="AI14" s="331"/>
      <c r="AJ14" s="331"/>
      <c r="AK14" s="331"/>
      <c r="AL14" s="331"/>
      <c r="AM14" s="331"/>
      <c r="AN14" s="331"/>
      <c r="AO14" s="331"/>
      <c r="AP14" s="331"/>
      <c r="AQ14" s="331"/>
      <c r="AR14" s="331"/>
      <c r="AS14" s="331"/>
      <c r="AT14" s="331"/>
      <c r="AU14" s="331"/>
      <c r="AV14" s="331"/>
      <c r="AW14" s="331"/>
      <c r="AX14" s="331"/>
      <c r="AY14" s="331"/>
      <c r="AZ14" s="331"/>
      <c r="BA14" s="331"/>
      <c r="BB14" s="331"/>
      <c r="BC14" s="331"/>
      <c r="BD14" s="331"/>
      <c r="BE14" s="331"/>
      <c r="BF14" s="331"/>
      <c r="BG14" s="331"/>
      <c r="BH14" s="331"/>
      <c r="BI14" s="331"/>
      <c r="BJ14" s="331"/>
      <c r="BK14" s="331"/>
      <c r="BL14" s="331"/>
      <c r="BM14" s="331"/>
      <c r="BN14" s="331"/>
      <c r="BO14" s="331"/>
      <c r="BP14" s="331"/>
      <c r="BQ14" s="331"/>
      <c r="BR14" s="331"/>
      <c r="BS14" s="331"/>
      <c r="BT14" s="331"/>
      <c r="BU14" s="331"/>
      <c r="BV14" s="331"/>
      <c r="BW14" s="331"/>
      <c r="BX14" s="331"/>
      <c r="BY14" s="331"/>
      <c r="BZ14" s="331"/>
      <c r="CA14" s="331"/>
      <c r="CB14" s="331"/>
      <c r="CC14" s="331"/>
      <c r="CD14" s="331"/>
      <c r="CE14" s="331"/>
      <c r="CF14" s="331"/>
      <c r="CG14" s="331"/>
      <c r="CH14" s="331"/>
      <c r="CI14" s="331"/>
      <c r="CJ14" s="331"/>
      <c r="CK14" s="331"/>
      <c r="CL14" s="331"/>
      <c r="CM14" s="331"/>
      <c r="CN14" s="331"/>
      <c r="CO14" s="331"/>
      <c r="CP14" s="331"/>
      <c r="CQ14" s="331"/>
      <c r="CR14" s="331"/>
      <c r="CS14" s="331"/>
      <c r="CT14" s="331"/>
      <c r="CU14" s="331"/>
      <c r="CV14" s="331"/>
      <c r="CW14" s="331"/>
      <c r="CX14" s="331"/>
      <c r="CY14" s="332"/>
      <c r="CZ14" s="332"/>
      <c r="DA14" s="332"/>
      <c r="DB14" s="332"/>
      <c r="DC14" s="332"/>
      <c r="DD14" s="332"/>
      <c r="DE14" s="332"/>
      <c r="DF14" s="332"/>
      <c r="DG14" s="332"/>
      <c r="DH14" s="332"/>
      <c r="DI14" s="332"/>
      <c r="DJ14" s="332"/>
      <c r="DK14" s="332"/>
      <c r="DL14" s="332"/>
      <c r="DM14" s="332"/>
      <c r="DN14" s="332"/>
      <c r="DO14" s="332"/>
      <c r="DP14" s="332"/>
      <c r="DQ14" s="332"/>
      <c r="DR14" s="332"/>
      <c r="DS14" s="332"/>
      <c r="DT14" s="332"/>
    </row>
    <row r="15" spans="1:124" s="333" customFormat="1" ht="20.100000000000001" customHeight="1">
      <c r="A15" s="93"/>
      <c r="B15" s="104" t="s">
        <v>223</v>
      </c>
      <c r="C15" s="105">
        <v>0</v>
      </c>
      <c r="D15" s="177">
        <v>0</v>
      </c>
      <c r="E15" s="178">
        <v>0</v>
      </c>
      <c r="F15" s="179" t="s">
        <v>292</v>
      </c>
      <c r="G15" s="180" t="s">
        <v>292</v>
      </c>
      <c r="H15" s="181" t="s">
        <v>292</v>
      </c>
      <c r="I15" s="179" t="s">
        <v>293</v>
      </c>
      <c r="J15" s="180" t="s">
        <v>293</v>
      </c>
      <c r="K15" s="181" t="s">
        <v>293</v>
      </c>
      <c r="L15" s="179" t="s">
        <v>293</v>
      </c>
      <c r="M15" s="180" t="s">
        <v>293</v>
      </c>
      <c r="N15" s="181" t="s">
        <v>293</v>
      </c>
      <c r="O15" s="331"/>
      <c r="P15" s="331"/>
      <c r="Q15" s="331"/>
      <c r="R15" s="331"/>
      <c r="S15" s="331"/>
      <c r="T15" s="331"/>
      <c r="U15" s="331"/>
      <c r="V15" s="331"/>
      <c r="W15" s="331"/>
      <c r="X15" s="331"/>
      <c r="Y15" s="331"/>
      <c r="Z15" s="331"/>
      <c r="AA15" s="331"/>
      <c r="AB15" s="331"/>
      <c r="AC15" s="331"/>
      <c r="AD15" s="331"/>
      <c r="AE15" s="331"/>
      <c r="AF15" s="331"/>
      <c r="AG15" s="331"/>
      <c r="AH15" s="331"/>
      <c r="AI15" s="331"/>
      <c r="AJ15" s="331"/>
      <c r="AK15" s="331"/>
      <c r="AL15" s="331"/>
      <c r="AM15" s="331"/>
      <c r="AN15" s="331"/>
      <c r="AO15" s="331"/>
      <c r="AP15" s="331"/>
      <c r="AQ15" s="331"/>
      <c r="AR15" s="331"/>
      <c r="AS15" s="331"/>
      <c r="AT15" s="331"/>
      <c r="AU15" s="331"/>
      <c r="AV15" s="331"/>
      <c r="AW15" s="331"/>
      <c r="AX15" s="331"/>
      <c r="AY15" s="331"/>
      <c r="AZ15" s="331"/>
      <c r="BA15" s="331"/>
      <c r="BB15" s="331"/>
      <c r="BC15" s="331"/>
      <c r="BD15" s="331"/>
      <c r="BE15" s="331"/>
      <c r="BF15" s="331"/>
      <c r="BG15" s="331"/>
      <c r="BH15" s="331"/>
      <c r="BI15" s="331"/>
      <c r="BJ15" s="331"/>
      <c r="BK15" s="331"/>
      <c r="BL15" s="331"/>
      <c r="BM15" s="331"/>
      <c r="BN15" s="331"/>
      <c r="BO15" s="331"/>
      <c r="BP15" s="331"/>
      <c r="BQ15" s="331"/>
      <c r="BR15" s="331"/>
      <c r="BS15" s="331"/>
      <c r="BT15" s="331"/>
      <c r="BU15" s="331"/>
      <c r="BV15" s="331"/>
      <c r="BW15" s="331"/>
      <c r="BX15" s="331"/>
      <c r="BY15" s="331"/>
      <c r="BZ15" s="331"/>
      <c r="CA15" s="331"/>
      <c r="CB15" s="331"/>
      <c r="CC15" s="331"/>
      <c r="CD15" s="331"/>
      <c r="CE15" s="331"/>
      <c r="CF15" s="331"/>
      <c r="CG15" s="331"/>
      <c r="CH15" s="331"/>
      <c r="CI15" s="331"/>
      <c r="CJ15" s="331"/>
      <c r="CK15" s="331"/>
      <c r="CL15" s="331"/>
      <c r="CM15" s="331"/>
      <c r="CN15" s="331"/>
      <c r="CO15" s="331"/>
      <c r="CP15" s="331"/>
      <c r="CQ15" s="331"/>
      <c r="CR15" s="331"/>
      <c r="CS15" s="331"/>
      <c r="CT15" s="331"/>
      <c r="CU15" s="331"/>
      <c r="CV15" s="331"/>
      <c r="CW15" s="331"/>
      <c r="CX15" s="331"/>
      <c r="CY15" s="332"/>
      <c r="CZ15" s="332"/>
      <c r="DA15" s="332"/>
      <c r="DB15" s="332"/>
      <c r="DC15" s="332"/>
      <c r="DD15" s="332"/>
      <c r="DE15" s="332"/>
      <c r="DF15" s="332"/>
      <c r="DG15" s="332"/>
      <c r="DH15" s="332"/>
      <c r="DI15" s="332"/>
      <c r="DJ15" s="332"/>
      <c r="DK15" s="332"/>
      <c r="DL15" s="332"/>
      <c r="DM15" s="332"/>
      <c r="DN15" s="332"/>
      <c r="DO15" s="332"/>
      <c r="DP15" s="332"/>
      <c r="DQ15" s="332"/>
      <c r="DR15" s="332"/>
      <c r="DS15" s="332"/>
      <c r="DT15" s="332"/>
    </row>
    <row r="16" spans="1:124" s="333" customFormat="1" ht="20.100000000000001" customHeight="1">
      <c r="A16" s="93"/>
      <c r="B16" s="104" t="s">
        <v>37</v>
      </c>
      <c r="C16" s="105">
        <v>4060.3663815599998</v>
      </c>
      <c r="D16" s="177">
        <v>3509.9818340899997</v>
      </c>
      <c r="E16" s="178">
        <v>3436.5236591800003</v>
      </c>
      <c r="F16" s="179">
        <v>3.3021407636738096</v>
      </c>
      <c r="G16" s="180">
        <v>5.009386952442318</v>
      </c>
      <c r="H16" s="181">
        <v>5.6311208905273533</v>
      </c>
      <c r="I16" s="179">
        <v>48.137927177457001</v>
      </c>
      <c r="J16" s="180">
        <v>31.612914055012698</v>
      </c>
      <c r="K16" s="181">
        <v>33.058031413940988</v>
      </c>
      <c r="L16" s="179">
        <v>1.589582116114421</v>
      </c>
      <c r="M16" s="180">
        <v>1.5836131919586098</v>
      </c>
      <c r="N16" s="181">
        <v>1.8615377129475257</v>
      </c>
      <c r="O16" s="331"/>
      <c r="P16" s="331"/>
      <c r="Q16" s="331"/>
      <c r="R16" s="331"/>
      <c r="S16" s="331"/>
      <c r="T16" s="331"/>
      <c r="U16" s="331"/>
      <c r="V16" s="331"/>
      <c r="W16" s="331"/>
      <c r="X16" s="331"/>
      <c r="Y16" s="331"/>
      <c r="Z16" s="331"/>
      <c r="AA16" s="331"/>
      <c r="AB16" s="331"/>
      <c r="AC16" s="331"/>
      <c r="AD16" s="331"/>
      <c r="AE16" s="331"/>
      <c r="AF16" s="331"/>
      <c r="AG16" s="331"/>
      <c r="AH16" s="331"/>
      <c r="AI16" s="331"/>
      <c r="AJ16" s="331"/>
      <c r="AK16" s="331"/>
      <c r="AL16" s="331"/>
      <c r="AM16" s="331"/>
      <c r="AN16" s="331"/>
      <c r="AO16" s="331"/>
      <c r="AP16" s="331"/>
      <c r="AQ16" s="331"/>
      <c r="AR16" s="331"/>
      <c r="AS16" s="331"/>
      <c r="AT16" s="331"/>
      <c r="AU16" s="331"/>
      <c r="AV16" s="331"/>
      <c r="AW16" s="331"/>
      <c r="AX16" s="331"/>
      <c r="AY16" s="331"/>
      <c r="AZ16" s="331"/>
      <c r="BA16" s="331"/>
      <c r="BB16" s="331"/>
      <c r="BC16" s="331"/>
      <c r="BD16" s="331"/>
      <c r="BE16" s="331"/>
      <c r="BF16" s="331"/>
      <c r="BG16" s="331"/>
      <c r="BH16" s="331"/>
      <c r="BI16" s="331"/>
      <c r="BJ16" s="331"/>
      <c r="BK16" s="331"/>
      <c r="BL16" s="331"/>
      <c r="BM16" s="331"/>
      <c r="BN16" s="331"/>
      <c r="BO16" s="331"/>
      <c r="BP16" s="331"/>
      <c r="BQ16" s="331"/>
      <c r="BR16" s="331"/>
      <c r="BS16" s="331"/>
      <c r="BT16" s="331"/>
      <c r="BU16" s="331"/>
      <c r="BV16" s="331"/>
      <c r="BW16" s="331"/>
      <c r="BX16" s="331"/>
      <c r="BY16" s="331"/>
      <c r="BZ16" s="331"/>
      <c r="CA16" s="331"/>
      <c r="CB16" s="331"/>
      <c r="CC16" s="331"/>
      <c r="CD16" s="331"/>
      <c r="CE16" s="331"/>
      <c r="CF16" s="331"/>
      <c r="CG16" s="331"/>
      <c r="CH16" s="331"/>
      <c r="CI16" s="331"/>
      <c r="CJ16" s="331"/>
      <c r="CK16" s="331"/>
      <c r="CL16" s="331"/>
      <c r="CM16" s="331"/>
      <c r="CN16" s="331"/>
      <c r="CO16" s="331"/>
      <c r="CP16" s="331"/>
      <c r="CQ16" s="331"/>
      <c r="CR16" s="331"/>
      <c r="CS16" s="331"/>
      <c r="CT16" s="331"/>
      <c r="CU16" s="331"/>
      <c r="CV16" s="331"/>
      <c r="CW16" s="331"/>
      <c r="CX16" s="331"/>
      <c r="CY16" s="332"/>
      <c r="CZ16" s="332"/>
      <c r="DA16" s="332"/>
      <c r="DB16" s="332"/>
      <c r="DC16" s="332"/>
      <c r="DD16" s="332"/>
      <c r="DE16" s="332"/>
      <c r="DF16" s="332"/>
      <c r="DG16" s="332"/>
      <c r="DH16" s="332"/>
      <c r="DI16" s="332"/>
      <c r="DJ16" s="332"/>
      <c r="DK16" s="332"/>
      <c r="DL16" s="332"/>
      <c r="DM16" s="332"/>
      <c r="DN16" s="332"/>
      <c r="DO16" s="332"/>
      <c r="DP16" s="332"/>
      <c r="DQ16" s="332"/>
      <c r="DR16" s="332"/>
      <c r="DS16" s="332"/>
      <c r="DT16" s="332"/>
    </row>
    <row r="17" spans="1:124" s="333" customFormat="1" ht="20.100000000000001" customHeight="1">
      <c r="A17" s="93"/>
      <c r="B17" s="104" t="s">
        <v>35</v>
      </c>
      <c r="C17" s="105">
        <v>603.72114647000001</v>
      </c>
      <c r="D17" s="177">
        <v>598.63551336</v>
      </c>
      <c r="E17" s="178">
        <v>588.17211730999998</v>
      </c>
      <c r="F17" s="179">
        <v>4.3748193921036433</v>
      </c>
      <c r="G17" s="180">
        <v>3.5613519201924015</v>
      </c>
      <c r="H17" s="181">
        <v>7.7750354673642903</v>
      </c>
      <c r="I17" s="179">
        <v>25.189005039419683</v>
      </c>
      <c r="J17" s="180">
        <v>39.734970360386704</v>
      </c>
      <c r="K17" s="181">
        <v>22.775179751105743</v>
      </c>
      <c r="L17" s="179">
        <v>1.101973477142496</v>
      </c>
      <c r="M17" s="180">
        <v>1.4151021299175135</v>
      </c>
      <c r="N17" s="181">
        <v>1.7707783034044415</v>
      </c>
      <c r="O17" s="331"/>
      <c r="P17" s="331"/>
      <c r="Q17" s="331"/>
      <c r="R17" s="331"/>
      <c r="S17" s="331"/>
      <c r="T17" s="331"/>
      <c r="U17" s="331"/>
      <c r="V17" s="331"/>
      <c r="W17" s="331"/>
      <c r="X17" s="331"/>
      <c r="Y17" s="331"/>
      <c r="Z17" s="331"/>
      <c r="AA17" s="331"/>
      <c r="AB17" s="331"/>
      <c r="AC17" s="331"/>
      <c r="AD17" s="331"/>
      <c r="AE17" s="331"/>
      <c r="AF17" s="331"/>
      <c r="AG17" s="331"/>
      <c r="AH17" s="331"/>
      <c r="AI17" s="331"/>
      <c r="AJ17" s="331"/>
      <c r="AK17" s="331"/>
      <c r="AL17" s="331"/>
      <c r="AM17" s="331"/>
      <c r="AN17" s="331"/>
      <c r="AO17" s="331"/>
      <c r="AP17" s="331"/>
      <c r="AQ17" s="331"/>
      <c r="AR17" s="331"/>
      <c r="AS17" s="331"/>
      <c r="AT17" s="331"/>
      <c r="AU17" s="331"/>
      <c r="AV17" s="331"/>
      <c r="AW17" s="331"/>
      <c r="AX17" s="331"/>
      <c r="AY17" s="331"/>
      <c r="AZ17" s="331"/>
      <c r="BA17" s="331"/>
      <c r="BB17" s="331"/>
      <c r="BC17" s="331"/>
      <c r="BD17" s="331"/>
      <c r="BE17" s="331"/>
      <c r="BF17" s="331"/>
      <c r="BG17" s="331"/>
      <c r="BH17" s="331"/>
      <c r="BI17" s="331"/>
      <c r="BJ17" s="331"/>
      <c r="BK17" s="331"/>
      <c r="BL17" s="331"/>
      <c r="BM17" s="331"/>
      <c r="BN17" s="331"/>
      <c r="BO17" s="331"/>
      <c r="BP17" s="331"/>
      <c r="BQ17" s="331"/>
      <c r="BR17" s="331"/>
      <c r="BS17" s="331"/>
      <c r="BT17" s="331"/>
      <c r="BU17" s="331"/>
      <c r="BV17" s="331"/>
      <c r="BW17" s="331"/>
      <c r="BX17" s="331"/>
      <c r="BY17" s="331"/>
      <c r="BZ17" s="331"/>
      <c r="CA17" s="331"/>
      <c r="CB17" s="331"/>
      <c r="CC17" s="331"/>
      <c r="CD17" s="331"/>
      <c r="CE17" s="331"/>
      <c r="CF17" s="331"/>
      <c r="CG17" s="331"/>
      <c r="CH17" s="331"/>
      <c r="CI17" s="331"/>
      <c r="CJ17" s="331"/>
      <c r="CK17" s="331"/>
      <c r="CL17" s="331"/>
      <c r="CM17" s="331"/>
      <c r="CN17" s="331"/>
      <c r="CO17" s="331"/>
      <c r="CP17" s="331"/>
      <c r="CQ17" s="331"/>
      <c r="CR17" s="331"/>
      <c r="CS17" s="331"/>
      <c r="CT17" s="331"/>
      <c r="CU17" s="331"/>
      <c r="CV17" s="331"/>
      <c r="CW17" s="331"/>
      <c r="CX17" s="331"/>
      <c r="CY17" s="332"/>
      <c r="CZ17" s="332"/>
      <c r="DA17" s="332"/>
      <c r="DB17" s="332"/>
      <c r="DC17" s="332"/>
      <c r="DD17" s="332"/>
      <c r="DE17" s="332"/>
      <c r="DF17" s="332"/>
      <c r="DG17" s="332"/>
      <c r="DH17" s="332"/>
      <c r="DI17" s="332"/>
      <c r="DJ17" s="332"/>
      <c r="DK17" s="332"/>
      <c r="DL17" s="332"/>
      <c r="DM17" s="332"/>
      <c r="DN17" s="332"/>
      <c r="DO17" s="332"/>
      <c r="DP17" s="332"/>
      <c r="DQ17" s="332"/>
      <c r="DR17" s="332"/>
      <c r="DS17" s="332"/>
      <c r="DT17" s="332"/>
    </row>
    <row r="18" spans="1:124" s="333" customFormat="1" ht="20.100000000000001" customHeight="1">
      <c r="A18" s="93"/>
      <c r="B18" s="104" t="s">
        <v>32</v>
      </c>
      <c r="C18" s="105">
        <v>13497.0864</v>
      </c>
      <c r="D18" s="177">
        <v>14612.107410000001</v>
      </c>
      <c r="E18" s="178">
        <v>14524.021839999999</v>
      </c>
      <c r="F18" s="179">
        <v>3.6974147101851549</v>
      </c>
      <c r="G18" s="180">
        <v>4.7636666120017246</v>
      </c>
      <c r="H18" s="181">
        <v>3.9596533063324011</v>
      </c>
      <c r="I18" s="179">
        <v>47.683589385351446</v>
      </c>
      <c r="J18" s="180">
        <v>43.587543423412285</v>
      </c>
      <c r="K18" s="181">
        <v>45.841688294595656</v>
      </c>
      <c r="L18" s="179">
        <v>1.7630600482782712</v>
      </c>
      <c r="M18" s="180">
        <v>2.0763652530528449</v>
      </c>
      <c r="N18" s="181">
        <v>1.8151719262355501</v>
      </c>
      <c r="O18" s="331"/>
      <c r="P18" s="331"/>
      <c r="Q18" s="331"/>
      <c r="R18" s="331"/>
      <c r="S18" s="331"/>
      <c r="T18" s="331"/>
      <c r="U18" s="331"/>
      <c r="V18" s="331"/>
      <c r="W18" s="331"/>
      <c r="X18" s="331"/>
      <c r="Y18" s="331"/>
      <c r="Z18" s="331"/>
      <c r="AA18" s="331"/>
      <c r="AB18" s="331"/>
      <c r="AC18" s="331"/>
      <c r="AD18" s="331"/>
      <c r="AE18" s="331"/>
      <c r="AF18" s="331"/>
      <c r="AG18" s="331"/>
      <c r="AH18" s="331"/>
      <c r="AI18" s="331"/>
      <c r="AJ18" s="331"/>
      <c r="AK18" s="331"/>
      <c r="AL18" s="331"/>
      <c r="AM18" s="331"/>
      <c r="AN18" s="331"/>
      <c r="AO18" s="331"/>
      <c r="AP18" s="331"/>
      <c r="AQ18" s="331"/>
      <c r="AR18" s="331"/>
      <c r="AS18" s="331"/>
      <c r="AT18" s="331"/>
      <c r="AU18" s="331"/>
      <c r="AV18" s="331"/>
      <c r="AW18" s="331"/>
      <c r="AX18" s="331"/>
      <c r="AY18" s="331"/>
      <c r="AZ18" s="331"/>
      <c r="BA18" s="331"/>
      <c r="BB18" s="331"/>
      <c r="BC18" s="331"/>
      <c r="BD18" s="331"/>
      <c r="BE18" s="331"/>
      <c r="BF18" s="331"/>
      <c r="BG18" s="331"/>
      <c r="BH18" s="331"/>
      <c r="BI18" s="331"/>
      <c r="BJ18" s="331"/>
      <c r="BK18" s="331"/>
      <c r="BL18" s="331"/>
      <c r="BM18" s="331"/>
      <c r="BN18" s="331"/>
      <c r="BO18" s="331"/>
      <c r="BP18" s="331"/>
      <c r="BQ18" s="331"/>
      <c r="BR18" s="331"/>
      <c r="BS18" s="331"/>
      <c r="BT18" s="331"/>
      <c r="BU18" s="331"/>
      <c r="BV18" s="331"/>
      <c r="BW18" s="331"/>
      <c r="BX18" s="331"/>
      <c r="BY18" s="331"/>
      <c r="BZ18" s="331"/>
      <c r="CA18" s="331"/>
      <c r="CB18" s="331"/>
      <c r="CC18" s="331"/>
      <c r="CD18" s="331"/>
      <c r="CE18" s="331"/>
      <c r="CF18" s="331"/>
      <c r="CG18" s="331"/>
      <c r="CH18" s="331"/>
      <c r="CI18" s="331"/>
      <c r="CJ18" s="331"/>
      <c r="CK18" s="331"/>
      <c r="CL18" s="331"/>
      <c r="CM18" s="331"/>
      <c r="CN18" s="331"/>
      <c r="CO18" s="331"/>
      <c r="CP18" s="331"/>
      <c r="CQ18" s="331"/>
      <c r="CR18" s="331"/>
      <c r="CS18" s="331"/>
      <c r="CT18" s="331"/>
      <c r="CU18" s="331"/>
      <c r="CV18" s="331"/>
      <c r="CW18" s="331"/>
      <c r="CX18" s="331"/>
      <c r="CY18" s="332"/>
      <c r="CZ18" s="332"/>
      <c r="DA18" s="332"/>
      <c r="DB18" s="332"/>
      <c r="DC18" s="332"/>
      <c r="DD18" s="332"/>
      <c r="DE18" s="332"/>
      <c r="DF18" s="332"/>
      <c r="DG18" s="332"/>
      <c r="DH18" s="332"/>
      <c r="DI18" s="332"/>
      <c r="DJ18" s="332"/>
      <c r="DK18" s="332"/>
      <c r="DL18" s="332"/>
      <c r="DM18" s="332"/>
      <c r="DN18" s="332"/>
      <c r="DO18" s="332"/>
      <c r="DP18" s="332"/>
      <c r="DQ18" s="332"/>
      <c r="DR18" s="332"/>
      <c r="DS18" s="332"/>
      <c r="DT18" s="332"/>
    </row>
    <row r="19" spans="1:124" s="333" customFormat="1" ht="20.100000000000001" customHeight="1">
      <c r="A19" s="93"/>
      <c r="B19" s="104" t="s">
        <v>64</v>
      </c>
      <c r="C19" s="105">
        <v>5.24904759</v>
      </c>
      <c r="D19" s="177">
        <v>0</v>
      </c>
      <c r="E19" s="178">
        <v>0</v>
      </c>
      <c r="F19" s="179">
        <v>61.744331413082122</v>
      </c>
      <c r="G19" s="180" t="s">
        <v>292</v>
      </c>
      <c r="H19" s="181" t="s">
        <v>292</v>
      </c>
      <c r="I19" s="179">
        <v>98.547737586819707</v>
      </c>
      <c r="J19" s="180" t="s">
        <v>293</v>
      </c>
      <c r="K19" s="181" t="s">
        <v>293</v>
      </c>
      <c r="L19" s="179">
        <v>60.84764169570046</v>
      </c>
      <c r="M19" s="180" t="s">
        <v>293</v>
      </c>
      <c r="N19" s="181" t="s">
        <v>293</v>
      </c>
      <c r="O19" s="331"/>
      <c r="P19" s="331"/>
      <c r="Q19" s="331"/>
      <c r="R19" s="331"/>
      <c r="S19" s="331"/>
      <c r="T19" s="331"/>
      <c r="U19" s="331"/>
      <c r="V19" s="331"/>
      <c r="W19" s="331"/>
      <c r="X19" s="331"/>
      <c r="Y19" s="331"/>
      <c r="Z19" s="331"/>
      <c r="AA19" s="331"/>
      <c r="AB19" s="331"/>
      <c r="AC19" s="331"/>
      <c r="AD19" s="331"/>
      <c r="AE19" s="331"/>
      <c r="AF19" s="331"/>
      <c r="AG19" s="331"/>
      <c r="AH19" s="331"/>
      <c r="AI19" s="331"/>
      <c r="AJ19" s="331"/>
      <c r="AK19" s="331"/>
      <c r="AL19" s="331"/>
      <c r="AM19" s="331"/>
      <c r="AN19" s="331"/>
      <c r="AO19" s="331"/>
      <c r="AP19" s="331"/>
      <c r="AQ19" s="331"/>
      <c r="AR19" s="331"/>
      <c r="AS19" s="331"/>
      <c r="AT19" s="331"/>
      <c r="AU19" s="331"/>
      <c r="AV19" s="331"/>
      <c r="AW19" s="331"/>
      <c r="AX19" s="331"/>
      <c r="AY19" s="331"/>
      <c r="AZ19" s="331"/>
      <c r="BA19" s="331"/>
      <c r="BB19" s="331"/>
      <c r="BC19" s="331"/>
      <c r="BD19" s="331"/>
      <c r="BE19" s="331"/>
      <c r="BF19" s="331"/>
      <c r="BG19" s="331"/>
      <c r="BH19" s="331"/>
      <c r="BI19" s="331"/>
      <c r="BJ19" s="331"/>
      <c r="BK19" s="331"/>
      <c r="BL19" s="331"/>
      <c r="BM19" s="331"/>
      <c r="BN19" s="331"/>
      <c r="BO19" s="331"/>
      <c r="BP19" s="331"/>
      <c r="BQ19" s="331"/>
      <c r="BR19" s="331"/>
      <c r="BS19" s="331"/>
      <c r="BT19" s="331"/>
      <c r="BU19" s="331"/>
      <c r="BV19" s="331"/>
      <c r="BW19" s="331"/>
      <c r="BX19" s="331"/>
      <c r="BY19" s="331"/>
      <c r="BZ19" s="331"/>
      <c r="CA19" s="331"/>
      <c r="CB19" s="331"/>
      <c r="CC19" s="331"/>
      <c r="CD19" s="331"/>
      <c r="CE19" s="331"/>
      <c r="CF19" s="331"/>
      <c r="CG19" s="331"/>
      <c r="CH19" s="331"/>
      <c r="CI19" s="331"/>
      <c r="CJ19" s="331"/>
      <c r="CK19" s="331"/>
      <c r="CL19" s="331"/>
      <c r="CM19" s="331"/>
      <c r="CN19" s="331"/>
      <c r="CO19" s="331"/>
      <c r="CP19" s="331"/>
      <c r="CQ19" s="331"/>
      <c r="CR19" s="331"/>
      <c r="CS19" s="331"/>
      <c r="CT19" s="331"/>
      <c r="CU19" s="331"/>
      <c r="CV19" s="331"/>
      <c r="CW19" s="331"/>
      <c r="CX19" s="331"/>
      <c r="CY19" s="332"/>
      <c r="CZ19" s="332"/>
      <c r="DA19" s="332"/>
      <c r="DB19" s="332"/>
      <c r="DC19" s="332"/>
      <c r="DD19" s="332"/>
      <c r="DE19" s="332"/>
      <c r="DF19" s="332"/>
      <c r="DG19" s="332"/>
      <c r="DH19" s="332"/>
      <c r="DI19" s="332"/>
      <c r="DJ19" s="332"/>
      <c r="DK19" s="332"/>
      <c r="DL19" s="332"/>
      <c r="DM19" s="332"/>
      <c r="DN19" s="332"/>
      <c r="DO19" s="332"/>
      <c r="DP19" s="332"/>
      <c r="DQ19" s="332"/>
      <c r="DR19" s="332"/>
      <c r="DS19" s="332"/>
      <c r="DT19" s="332"/>
    </row>
    <row r="20" spans="1:124" s="333" customFormat="1" ht="20.100000000000001" customHeight="1">
      <c r="A20" s="93"/>
      <c r="B20" s="104" t="s">
        <v>44</v>
      </c>
      <c r="C20" s="105">
        <v>16337.784225670002</v>
      </c>
      <c r="D20" s="177">
        <v>17405.92919907</v>
      </c>
      <c r="E20" s="178">
        <v>17551.983113500002</v>
      </c>
      <c r="F20" s="179">
        <v>1.3414259473182166</v>
      </c>
      <c r="G20" s="180">
        <v>1.3053434461409834</v>
      </c>
      <c r="H20" s="181">
        <v>1.2401279241921255</v>
      </c>
      <c r="I20" s="179">
        <v>76.221455616135572</v>
      </c>
      <c r="J20" s="180">
        <v>83.17852460893819</v>
      </c>
      <c r="K20" s="181">
        <v>81.765973139611134</v>
      </c>
      <c r="L20" s="179">
        <v>1.0224543830584807</v>
      </c>
      <c r="M20" s="180">
        <v>1.0857654195795396</v>
      </c>
      <c r="N20" s="181">
        <v>1.0140026653917504</v>
      </c>
      <c r="O20" s="331"/>
      <c r="P20" s="331"/>
      <c r="Q20" s="331"/>
      <c r="R20" s="331"/>
      <c r="S20" s="331"/>
      <c r="T20" s="331"/>
      <c r="U20" s="331"/>
      <c r="V20" s="331"/>
      <c r="W20" s="331"/>
      <c r="X20" s="331"/>
      <c r="Y20" s="331"/>
      <c r="Z20" s="331"/>
      <c r="AA20" s="331"/>
      <c r="AB20" s="331"/>
      <c r="AC20" s="331"/>
      <c r="AD20" s="331"/>
      <c r="AE20" s="331"/>
      <c r="AF20" s="331"/>
      <c r="AG20" s="331"/>
      <c r="AH20" s="331"/>
      <c r="AI20" s="331"/>
      <c r="AJ20" s="331"/>
      <c r="AK20" s="331"/>
      <c r="AL20" s="331"/>
      <c r="AM20" s="331"/>
      <c r="AN20" s="331"/>
      <c r="AO20" s="331"/>
      <c r="AP20" s="331"/>
      <c r="AQ20" s="331"/>
      <c r="AR20" s="331"/>
      <c r="AS20" s="331"/>
      <c r="AT20" s="331"/>
      <c r="AU20" s="331"/>
      <c r="AV20" s="331"/>
      <c r="AW20" s="331"/>
      <c r="AX20" s="331"/>
      <c r="AY20" s="331"/>
      <c r="AZ20" s="331"/>
      <c r="BA20" s="331"/>
      <c r="BB20" s="331"/>
      <c r="BC20" s="331"/>
      <c r="BD20" s="331"/>
      <c r="BE20" s="331"/>
      <c r="BF20" s="331"/>
      <c r="BG20" s="331"/>
      <c r="BH20" s="331"/>
      <c r="BI20" s="331"/>
      <c r="BJ20" s="331"/>
      <c r="BK20" s="331"/>
      <c r="BL20" s="331"/>
      <c r="BM20" s="331"/>
      <c r="BN20" s="331"/>
      <c r="BO20" s="331"/>
      <c r="BP20" s="331"/>
      <c r="BQ20" s="331"/>
      <c r="BR20" s="331"/>
      <c r="BS20" s="331"/>
      <c r="BT20" s="331"/>
      <c r="BU20" s="331"/>
      <c r="BV20" s="331"/>
      <c r="BW20" s="331"/>
      <c r="BX20" s="331"/>
      <c r="BY20" s="331"/>
      <c r="BZ20" s="331"/>
      <c r="CA20" s="331"/>
      <c r="CB20" s="331"/>
      <c r="CC20" s="331"/>
      <c r="CD20" s="331"/>
      <c r="CE20" s="331"/>
      <c r="CF20" s="331"/>
      <c r="CG20" s="331"/>
      <c r="CH20" s="331"/>
      <c r="CI20" s="331"/>
      <c r="CJ20" s="331"/>
      <c r="CK20" s="331"/>
      <c r="CL20" s="331"/>
      <c r="CM20" s="331"/>
      <c r="CN20" s="331"/>
      <c r="CO20" s="331"/>
      <c r="CP20" s="331"/>
      <c r="CQ20" s="331"/>
      <c r="CR20" s="331"/>
      <c r="CS20" s="331"/>
      <c r="CT20" s="331"/>
      <c r="CU20" s="331"/>
      <c r="CV20" s="331"/>
      <c r="CW20" s="331"/>
      <c r="CX20" s="331"/>
      <c r="CY20" s="332"/>
      <c r="CZ20" s="332"/>
      <c r="DA20" s="332"/>
      <c r="DB20" s="332"/>
      <c r="DC20" s="332"/>
      <c r="DD20" s="332"/>
      <c r="DE20" s="332"/>
      <c r="DF20" s="332"/>
      <c r="DG20" s="332"/>
      <c r="DH20" s="332"/>
      <c r="DI20" s="332"/>
      <c r="DJ20" s="332"/>
      <c r="DK20" s="332"/>
      <c r="DL20" s="332"/>
      <c r="DM20" s="332"/>
      <c r="DN20" s="332"/>
      <c r="DO20" s="332"/>
      <c r="DP20" s="332"/>
      <c r="DQ20" s="332"/>
      <c r="DR20" s="332"/>
      <c r="DS20" s="332"/>
      <c r="DT20" s="332"/>
    </row>
    <row r="21" spans="1:124" s="333" customFormat="1" ht="20.100000000000001" customHeight="1">
      <c r="A21" s="93"/>
      <c r="B21" s="104" t="s">
        <v>60</v>
      </c>
      <c r="C21" s="105">
        <v>65.795772999999997</v>
      </c>
      <c r="D21" s="177">
        <v>52.751255</v>
      </c>
      <c r="E21" s="178">
        <v>51.788435999999997</v>
      </c>
      <c r="F21" s="179">
        <v>0</v>
      </c>
      <c r="G21" s="180">
        <v>0</v>
      </c>
      <c r="H21" s="181">
        <v>0</v>
      </c>
      <c r="I21" s="179" t="s">
        <v>293</v>
      </c>
      <c r="J21" s="180" t="s">
        <v>293</v>
      </c>
      <c r="K21" s="181" t="s">
        <v>293</v>
      </c>
      <c r="L21" s="179">
        <v>0.12572996140648732</v>
      </c>
      <c r="M21" s="180">
        <v>0.13465840765305015</v>
      </c>
      <c r="N21" s="181">
        <v>0.13292542759931966</v>
      </c>
      <c r="O21" s="331"/>
      <c r="P21" s="331"/>
      <c r="Q21" s="331"/>
      <c r="R21" s="331"/>
      <c r="S21" s="331"/>
      <c r="T21" s="331"/>
      <c r="U21" s="331"/>
      <c r="V21" s="331"/>
      <c r="W21" s="331"/>
      <c r="X21" s="331"/>
      <c r="Y21" s="331"/>
      <c r="Z21" s="331"/>
      <c r="AA21" s="331"/>
      <c r="AB21" s="331"/>
      <c r="AC21" s="331"/>
      <c r="AD21" s="331"/>
      <c r="AE21" s="331"/>
      <c r="AF21" s="331"/>
      <c r="AG21" s="331"/>
      <c r="AH21" s="331"/>
      <c r="AI21" s="331"/>
      <c r="AJ21" s="331"/>
      <c r="AK21" s="331"/>
      <c r="AL21" s="331"/>
      <c r="AM21" s="331"/>
      <c r="AN21" s="331"/>
      <c r="AO21" s="331"/>
      <c r="AP21" s="331"/>
      <c r="AQ21" s="331"/>
      <c r="AR21" s="331"/>
      <c r="AS21" s="331"/>
      <c r="AT21" s="331"/>
      <c r="AU21" s="331"/>
      <c r="AV21" s="331"/>
      <c r="AW21" s="331"/>
      <c r="AX21" s="331"/>
      <c r="AY21" s="331"/>
      <c r="AZ21" s="331"/>
      <c r="BA21" s="331"/>
      <c r="BB21" s="331"/>
      <c r="BC21" s="331"/>
      <c r="BD21" s="331"/>
      <c r="BE21" s="331"/>
      <c r="BF21" s="331"/>
      <c r="BG21" s="331"/>
      <c r="BH21" s="331"/>
      <c r="BI21" s="331"/>
      <c r="BJ21" s="331"/>
      <c r="BK21" s="331"/>
      <c r="BL21" s="331"/>
      <c r="BM21" s="331"/>
      <c r="BN21" s="331"/>
      <c r="BO21" s="331"/>
      <c r="BP21" s="331"/>
      <c r="BQ21" s="331"/>
      <c r="BR21" s="331"/>
      <c r="BS21" s="331"/>
      <c r="BT21" s="331"/>
      <c r="BU21" s="331"/>
      <c r="BV21" s="331"/>
      <c r="BW21" s="331"/>
      <c r="BX21" s="331"/>
      <c r="BY21" s="331"/>
      <c r="BZ21" s="331"/>
      <c r="CA21" s="331"/>
      <c r="CB21" s="331"/>
      <c r="CC21" s="331"/>
      <c r="CD21" s="331"/>
      <c r="CE21" s="331"/>
      <c r="CF21" s="331"/>
      <c r="CG21" s="331"/>
      <c r="CH21" s="331"/>
      <c r="CI21" s="331"/>
      <c r="CJ21" s="331"/>
      <c r="CK21" s="331"/>
      <c r="CL21" s="331"/>
      <c r="CM21" s="331"/>
      <c r="CN21" s="331"/>
      <c r="CO21" s="331"/>
      <c r="CP21" s="331"/>
      <c r="CQ21" s="331"/>
      <c r="CR21" s="331"/>
      <c r="CS21" s="331"/>
      <c r="CT21" s="331"/>
      <c r="CU21" s="331"/>
      <c r="CV21" s="331"/>
      <c r="CW21" s="331"/>
      <c r="CX21" s="331"/>
      <c r="CY21" s="332"/>
      <c r="CZ21" s="332"/>
      <c r="DA21" s="332"/>
      <c r="DB21" s="332"/>
      <c r="DC21" s="332"/>
      <c r="DD21" s="332"/>
      <c r="DE21" s="332"/>
      <c r="DF21" s="332"/>
      <c r="DG21" s="332"/>
      <c r="DH21" s="332"/>
      <c r="DI21" s="332"/>
      <c r="DJ21" s="332"/>
      <c r="DK21" s="332"/>
      <c r="DL21" s="332"/>
      <c r="DM21" s="332"/>
      <c r="DN21" s="332"/>
      <c r="DO21" s="332"/>
      <c r="DP21" s="332"/>
      <c r="DQ21" s="332"/>
      <c r="DR21" s="332"/>
      <c r="DS21" s="332"/>
      <c r="DT21" s="332"/>
    </row>
    <row r="22" spans="1:124" s="333" customFormat="1" ht="20.100000000000001" customHeight="1">
      <c r="A22" s="93"/>
      <c r="B22" s="104" t="s">
        <v>61</v>
      </c>
      <c r="C22" s="105">
        <v>0</v>
      </c>
      <c r="D22" s="177">
        <v>0</v>
      </c>
      <c r="E22" s="178">
        <v>0</v>
      </c>
      <c r="F22" s="179" t="s">
        <v>292</v>
      </c>
      <c r="G22" s="180" t="s">
        <v>292</v>
      </c>
      <c r="H22" s="181" t="s">
        <v>292</v>
      </c>
      <c r="I22" s="179" t="s">
        <v>293</v>
      </c>
      <c r="J22" s="180" t="s">
        <v>293</v>
      </c>
      <c r="K22" s="181" t="s">
        <v>293</v>
      </c>
      <c r="L22" s="179" t="s">
        <v>293</v>
      </c>
      <c r="M22" s="180" t="s">
        <v>293</v>
      </c>
      <c r="N22" s="181" t="s">
        <v>293</v>
      </c>
      <c r="O22" s="331"/>
      <c r="P22" s="331"/>
      <c r="Q22" s="331"/>
      <c r="R22" s="331"/>
      <c r="S22" s="331"/>
      <c r="T22" s="331"/>
      <c r="U22" s="331"/>
      <c r="V22" s="331"/>
      <c r="W22" s="331"/>
      <c r="X22" s="331"/>
      <c r="Y22" s="331"/>
      <c r="Z22" s="331"/>
      <c r="AA22" s="331"/>
      <c r="AB22" s="331"/>
      <c r="AC22" s="331"/>
      <c r="AD22" s="331"/>
      <c r="AE22" s="331"/>
      <c r="AF22" s="331"/>
      <c r="AG22" s="331"/>
      <c r="AH22" s="331"/>
      <c r="AI22" s="331"/>
      <c r="AJ22" s="331"/>
      <c r="AK22" s="331"/>
      <c r="AL22" s="331"/>
      <c r="AM22" s="331"/>
      <c r="AN22" s="331"/>
      <c r="AO22" s="331"/>
      <c r="AP22" s="331"/>
      <c r="AQ22" s="331"/>
      <c r="AR22" s="331"/>
      <c r="AS22" s="331"/>
      <c r="AT22" s="331"/>
      <c r="AU22" s="331"/>
      <c r="AV22" s="331"/>
      <c r="AW22" s="331"/>
      <c r="AX22" s="331"/>
      <c r="AY22" s="331"/>
      <c r="AZ22" s="331"/>
      <c r="BA22" s="331"/>
      <c r="BB22" s="331"/>
      <c r="BC22" s="331"/>
      <c r="BD22" s="331"/>
      <c r="BE22" s="331"/>
      <c r="BF22" s="331"/>
      <c r="BG22" s="331"/>
      <c r="BH22" s="331"/>
      <c r="BI22" s="331"/>
      <c r="BJ22" s="331"/>
      <c r="BK22" s="331"/>
      <c r="BL22" s="331"/>
      <c r="BM22" s="331"/>
      <c r="BN22" s="331"/>
      <c r="BO22" s="331"/>
      <c r="BP22" s="331"/>
      <c r="BQ22" s="331"/>
      <c r="BR22" s="331"/>
      <c r="BS22" s="331"/>
      <c r="BT22" s="331"/>
      <c r="BU22" s="331"/>
      <c r="BV22" s="331"/>
      <c r="BW22" s="331"/>
      <c r="BX22" s="331"/>
      <c r="BY22" s="331"/>
      <c r="BZ22" s="331"/>
      <c r="CA22" s="331"/>
      <c r="CB22" s="331"/>
      <c r="CC22" s="331"/>
      <c r="CD22" s="331"/>
      <c r="CE22" s="331"/>
      <c r="CF22" s="331"/>
      <c r="CG22" s="331"/>
      <c r="CH22" s="331"/>
      <c r="CI22" s="331"/>
      <c r="CJ22" s="331"/>
      <c r="CK22" s="331"/>
      <c r="CL22" s="331"/>
      <c r="CM22" s="331"/>
      <c r="CN22" s="331"/>
      <c r="CO22" s="331"/>
      <c r="CP22" s="331"/>
      <c r="CQ22" s="331"/>
      <c r="CR22" s="331"/>
      <c r="CS22" s="331"/>
      <c r="CT22" s="331"/>
      <c r="CU22" s="331"/>
      <c r="CV22" s="331"/>
      <c r="CW22" s="331"/>
      <c r="CX22" s="331"/>
      <c r="CY22" s="332"/>
      <c r="CZ22" s="332"/>
      <c r="DA22" s="332"/>
      <c r="DB22" s="332"/>
      <c r="DC22" s="332"/>
      <c r="DD22" s="332"/>
      <c r="DE22" s="332"/>
      <c r="DF22" s="332"/>
      <c r="DG22" s="332"/>
      <c r="DH22" s="332"/>
      <c r="DI22" s="332"/>
      <c r="DJ22" s="332"/>
      <c r="DK22" s="332"/>
      <c r="DL22" s="332"/>
      <c r="DM22" s="332"/>
      <c r="DN22" s="332"/>
      <c r="DO22" s="332"/>
      <c r="DP22" s="332"/>
      <c r="DQ22" s="332"/>
      <c r="DR22" s="332"/>
      <c r="DS22" s="332"/>
      <c r="DT22" s="332"/>
    </row>
    <row r="23" spans="1:124" s="333" customFormat="1" ht="20.100000000000001" customHeight="1">
      <c r="A23" s="93"/>
      <c r="B23" s="104" t="s">
        <v>36</v>
      </c>
      <c r="C23" s="105">
        <v>0</v>
      </c>
      <c r="D23" s="177">
        <v>0</v>
      </c>
      <c r="E23" s="178">
        <v>0</v>
      </c>
      <c r="F23" s="179" t="s">
        <v>292</v>
      </c>
      <c r="G23" s="180" t="s">
        <v>292</v>
      </c>
      <c r="H23" s="181" t="s">
        <v>292</v>
      </c>
      <c r="I23" s="179" t="s">
        <v>293</v>
      </c>
      <c r="J23" s="180" t="s">
        <v>293</v>
      </c>
      <c r="K23" s="181" t="s">
        <v>293</v>
      </c>
      <c r="L23" s="179" t="s">
        <v>293</v>
      </c>
      <c r="M23" s="180" t="s">
        <v>293</v>
      </c>
      <c r="N23" s="181" t="s">
        <v>293</v>
      </c>
      <c r="O23" s="331"/>
      <c r="P23" s="331"/>
      <c r="Q23" s="331"/>
      <c r="R23" s="331"/>
      <c r="S23" s="331"/>
      <c r="T23" s="331"/>
      <c r="U23" s="331"/>
      <c r="V23" s="331"/>
      <c r="W23" s="331"/>
      <c r="X23" s="331"/>
      <c r="Y23" s="331"/>
      <c r="Z23" s="331"/>
      <c r="AA23" s="331"/>
      <c r="AB23" s="331"/>
      <c r="AC23" s="331"/>
      <c r="AD23" s="331"/>
      <c r="AE23" s="331"/>
      <c r="AF23" s="331"/>
      <c r="AG23" s="331"/>
      <c r="AH23" s="331"/>
      <c r="AI23" s="331"/>
      <c r="AJ23" s="331"/>
      <c r="AK23" s="331"/>
      <c r="AL23" s="331"/>
      <c r="AM23" s="331"/>
      <c r="AN23" s="331"/>
      <c r="AO23" s="331"/>
      <c r="AP23" s="331"/>
      <c r="AQ23" s="331"/>
      <c r="AR23" s="331"/>
      <c r="AS23" s="331"/>
      <c r="AT23" s="331"/>
      <c r="AU23" s="331"/>
      <c r="AV23" s="331"/>
      <c r="AW23" s="331"/>
      <c r="AX23" s="331"/>
      <c r="AY23" s="331"/>
      <c r="AZ23" s="331"/>
      <c r="BA23" s="331"/>
      <c r="BB23" s="331"/>
      <c r="BC23" s="331"/>
      <c r="BD23" s="331"/>
      <c r="BE23" s="331"/>
      <c r="BF23" s="331"/>
      <c r="BG23" s="331"/>
      <c r="BH23" s="331"/>
      <c r="BI23" s="331"/>
      <c r="BJ23" s="331"/>
      <c r="BK23" s="331"/>
      <c r="BL23" s="331"/>
      <c r="BM23" s="331"/>
      <c r="BN23" s="331"/>
      <c r="BO23" s="331"/>
      <c r="BP23" s="331"/>
      <c r="BQ23" s="331"/>
      <c r="BR23" s="331"/>
      <c r="BS23" s="331"/>
      <c r="BT23" s="331"/>
      <c r="BU23" s="331"/>
      <c r="BV23" s="331"/>
      <c r="BW23" s="331"/>
      <c r="BX23" s="331"/>
      <c r="BY23" s="331"/>
      <c r="BZ23" s="331"/>
      <c r="CA23" s="331"/>
      <c r="CB23" s="331"/>
      <c r="CC23" s="331"/>
      <c r="CD23" s="331"/>
      <c r="CE23" s="331"/>
      <c r="CF23" s="331"/>
      <c r="CG23" s="331"/>
      <c r="CH23" s="331"/>
      <c r="CI23" s="331"/>
      <c r="CJ23" s="331"/>
      <c r="CK23" s="331"/>
      <c r="CL23" s="331"/>
      <c r="CM23" s="331"/>
      <c r="CN23" s="331"/>
      <c r="CO23" s="331"/>
      <c r="CP23" s="331"/>
      <c r="CQ23" s="331"/>
      <c r="CR23" s="331"/>
      <c r="CS23" s="331"/>
      <c r="CT23" s="331"/>
      <c r="CU23" s="331"/>
      <c r="CV23" s="331"/>
      <c r="CW23" s="331"/>
      <c r="CX23" s="331"/>
      <c r="CY23" s="332"/>
      <c r="CZ23" s="332"/>
      <c r="DA23" s="332"/>
      <c r="DB23" s="332"/>
      <c r="DC23" s="332"/>
      <c r="DD23" s="332"/>
      <c r="DE23" s="332"/>
      <c r="DF23" s="332"/>
      <c r="DG23" s="332"/>
      <c r="DH23" s="332"/>
      <c r="DI23" s="332"/>
      <c r="DJ23" s="332"/>
      <c r="DK23" s="332"/>
      <c r="DL23" s="332"/>
      <c r="DM23" s="332"/>
      <c r="DN23" s="332"/>
      <c r="DO23" s="332"/>
      <c r="DP23" s="332"/>
      <c r="DQ23" s="332"/>
      <c r="DR23" s="332"/>
      <c r="DS23" s="332"/>
      <c r="DT23" s="332"/>
    </row>
    <row r="24" spans="1:124" s="333" customFormat="1" ht="20.100000000000001" customHeight="1">
      <c r="A24" s="93"/>
      <c r="B24" s="104" t="s">
        <v>222</v>
      </c>
      <c r="C24" s="105">
        <v>4311.3121758800007</v>
      </c>
      <c r="D24" s="177">
        <v>4621.2414963800002</v>
      </c>
      <c r="E24" s="178">
        <v>4904.6358755499996</v>
      </c>
      <c r="F24" s="179">
        <v>1.6404711536706074</v>
      </c>
      <c r="G24" s="180">
        <v>6.009055348601188</v>
      </c>
      <c r="H24" s="181">
        <v>5.9872823426890989</v>
      </c>
      <c r="I24" s="179">
        <v>163.99662188833622</v>
      </c>
      <c r="J24" s="180">
        <v>66.039022075197465</v>
      </c>
      <c r="K24" s="181">
        <v>64.621891994123899</v>
      </c>
      <c r="L24" s="179">
        <v>2.6903172750724131</v>
      </c>
      <c r="M24" s="180">
        <v>3.9683213881735719</v>
      </c>
      <c r="N24" s="181">
        <v>3.8690951288758004</v>
      </c>
      <c r="O24" s="331"/>
      <c r="P24" s="331"/>
      <c r="Q24" s="331"/>
      <c r="R24" s="331"/>
      <c r="S24" s="331"/>
      <c r="T24" s="331"/>
      <c r="U24" s="331"/>
      <c r="V24" s="331"/>
      <c r="W24" s="331"/>
      <c r="X24" s="331"/>
      <c r="Y24" s="331"/>
      <c r="Z24" s="331"/>
      <c r="AA24" s="331"/>
      <c r="AB24" s="331"/>
      <c r="AC24" s="331"/>
      <c r="AD24" s="331"/>
      <c r="AE24" s="331"/>
      <c r="AF24" s="331"/>
      <c r="AG24" s="331"/>
      <c r="AH24" s="331"/>
      <c r="AI24" s="331"/>
      <c r="AJ24" s="331"/>
      <c r="AK24" s="331"/>
      <c r="AL24" s="331"/>
      <c r="AM24" s="331"/>
      <c r="AN24" s="331"/>
      <c r="AO24" s="331"/>
      <c r="AP24" s="331"/>
      <c r="AQ24" s="331"/>
      <c r="AR24" s="331"/>
      <c r="AS24" s="331"/>
      <c r="AT24" s="331"/>
      <c r="AU24" s="331"/>
      <c r="AV24" s="331"/>
      <c r="AW24" s="331"/>
      <c r="AX24" s="331"/>
      <c r="AY24" s="331"/>
      <c r="AZ24" s="331"/>
      <c r="BA24" s="331"/>
      <c r="BB24" s="331"/>
      <c r="BC24" s="331"/>
      <c r="BD24" s="331"/>
      <c r="BE24" s="331"/>
      <c r="BF24" s="331"/>
      <c r="BG24" s="331"/>
      <c r="BH24" s="331"/>
      <c r="BI24" s="331"/>
      <c r="BJ24" s="331"/>
      <c r="BK24" s="331"/>
      <c r="BL24" s="331"/>
      <c r="BM24" s="331"/>
      <c r="BN24" s="331"/>
      <c r="BO24" s="331"/>
      <c r="BP24" s="331"/>
      <c r="BQ24" s="331"/>
      <c r="BR24" s="331"/>
      <c r="BS24" s="331"/>
      <c r="BT24" s="331"/>
      <c r="BU24" s="331"/>
      <c r="BV24" s="331"/>
      <c r="BW24" s="331"/>
      <c r="BX24" s="331"/>
      <c r="BY24" s="331"/>
      <c r="BZ24" s="331"/>
      <c r="CA24" s="331"/>
      <c r="CB24" s="331"/>
      <c r="CC24" s="331"/>
      <c r="CD24" s="331"/>
      <c r="CE24" s="331"/>
      <c r="CF24" s="331"/>
      <c r="CG24" s="331"/>
      <c r="CH24" s="331"/>
      <c r="CI24" s="331"/>
      <c r="CJ24" s="331"/>
      <c r="CK24" s="331"/>
      <c r="CL24" s="331"/>
      <c r="CM24" s="331"/>
      <c r="CN24" s="331"/>
      <c r="CO24" s="331"/>
      <c r="CP24" s="331"/>
      <c r="CQ24" s="331"/>
      <c r="CR24" s="331"/>
      <c r="CS24" s="331"/>
      <c r="CT24" s="331"/>
      <c r="CU24" s="331"/>
      <c r="CV24" s="331"/>
      <c r="CW24" s="331"/>
      <c r="CX24" s="331"/>
      <c r="CY24" s="332"/>
      <c r="CZ24" s="332"/>
      <c r="DA24" s="332"/>
      <c r="DB24" s="332"/>
      <c r="DC24" s="332"/>
      <c r="DD24" s="332"/>
      <c r="DE24" s="332"/>
      <c r="DF24" s="332"/>
      <c r="DG24" s="332"/>
      <c r="DH24" s="332"/>
      <c r="DI24" s="332"/>
      <c r="DJ24" s="332"/>
      <c r="DK24" s="332"/>
      <c r="DL24" s="332"/>
      <c r="DM24" s="332"/>
      <c r="DN24" s="332"/>
      <c r="DO24" s="332"/>
      <c r="DP24" s="332"/>
      <c r="DQ24" s="332"/>
      <c r="DR24" s="332"/>
      <c r="DS24" s="332"/>
      <c r="DT24" s="332"/>
    </row>
    <row r="25" spans="1:124" s="333" customFormat="1" ht="20.100000000000001" customHeight="1">
      <c r="A25" s="93"/>
      <c r="B25" s="104" t="s">
        <v>66</v>
      </c>
      <c r="C25" s="105">
        <v>413.32744299999996</v>
      </c>
      <c r="D25" s="177">
        <v>446.62786800000003</v>
      </c>
      <c r="E25" s="178">
        <v>443.06258300000002</v>
      </c>
      <c r="F25" s="179">
        <v>70.23334451083133</v>
      </c>
      <c r="G25" s="180">
        <v>63.706507225832134</v>
      </c>
      <c r="H25" s="181">
        <v>63.929517379263778</v>
      </c>
      <c r="I25" s="179">
        <v>99.90046838324804</v>
      </c>
      <c r="J25" s="180">
        <v>98.764294641130761</v>
      </c>
      <c r="K25" s="181">
        <v>98.748895362004461</v>
      </c>
      <c r="L25" s="179">
        <v>70.163440127540724</v>
      </c>
      <c r="M25" s="180">
        <v>62.919282502094106</v>
      </c>
      <c r="N25" s="181">
        <v>63.129692222283637</v>
      </c>
      <c r="O25" s="331"/>
      <c r="P25" s="331"/>
      <c r="Q25" s="331"/>
      <c r="R25" s="331"/>
      <c r="S25" s="331"/>
      <c r="T25" s="331"/>
      <c r="U25" s="331"/>
      <c r="V25" s="331"/>
      <c r="W25" s="331"/>
      <c r="X25" s="331"/>
      <c r="Y25" s="331"/>
      <c r="Z25" s="331"/>
      <c r="AA25" s="331"/>
      <c r="AB25" s="331"/>
      <c r="AC25" s="331"/>
      <c r="AD25" s="331"/>
      <c r="AE25" s="331"/>
      <c r="AF25" s="331"/>
      <c r="AG25" s="331"/>
      <c r="AH25" s="331"/>
      <c r="AI25" s="331"/>
      <c r="AJ25" s="331"/>
      <c r="AK25" s="331"/>
      <c r="AL25" s="331"/>
      <c r="AM25" s="331"/>
      <c r="AN25" s="331"/>
      <c r="AO25" s="331"/>
      <c r="AP25" s="331"/>
      <c r="AQ25" s="331"/>
      <c r="AR25" s="331"/>
      <c r="AS25" s="331"/>
      <c r="AT25" s="331"/>
      <c r="AU25" s="331"/>
      <c r="AV25" s="331"/>
      <c r="AW25" s="331"/>
      <c r="AX25" s="331"/>
      <c r="AY25" s="331"/>
      <c r="AZ25" s="331"/>
      <c r="BA25" s="331"/>
      <c r="BB25" s="331"/>
      <c r="BC25" s="331"/>
      <c r="BD25" s="331"/>
      <c r="BE25" s="331"/>
      <c r="BF25" s="331"/>
      <c r="BG25" s="331"/>
      <c r="BH25" s="331"/>
      <c r="BI25" s="331"/>
      <c r="BJ25" s="331"/>
      <c r="BK25" s="331"/>
      <c r="BL25" s="331"/>
      <c r="BM25" s="331"/>
      <c r="BN25" s="331"/>
      <c r="BO25" s="331"/>
      <c r="BP25" s="331"/>
      <c r="BQ25" s="331"/>
      <c r="BR25" s="331"/>
      <c r="BS25" s="331"/>
      <c r="BT25" s="331"/>
      <c r="BU25" s="331"/>
      <c r="BV25" s="331"/>
      <c r="BW25" s="331"/>
      <c r="BX25" s="331"/>
      <c r="BY25" s="331"/>
      <c r="BZ25" s="331"/>
      <c r="CA25" s="331"/>
      <c r="CB25" s="331"/>
      <c r="CC25" s="331"/>
      <c r="CD25" s="331"/>
      <c r="CE25" s="331"/>
      <c r="CF25" s="331"/>
      <c r="CG25" s="331"/>
      <c r="CH25" s="331"/>
      <c r="CI25" s="331"/>
      <c r="CJ25" s="331"/>
      <c r="CK25" s="331"/>
      <c r="CL25" s="331"/>
      <c r="CM25" s="331"/>
      <c r="CN25" s="331"/>
      <c r="CO25" s="331"/>
      <c r="CP25" s="331"/>
      <c r="CQ25" s="331"/>
      <c r="CR25" s="331"/>
      <c r="CS25" s="331"/>
      <c r="CT25" s="331"/>
      <c r="CU25" s="331"/>
      <c r="CV25" s="331"/>
      <c r="CW25" s="331"/>
      <c r="CX25" s="331"/>
      <c r="CY25" s="332"/>
      <c r="CZ25" s="332"/>
      <c r="DA25" s="332"/>
      <c r="DB25" s="332"/>
      <c r="DC25" s="332"/>
      <c r="DD25" s="332"/>
      <c r="DE25" s="332"/>
      <c r="DF25" s="332"/>
      <c r="DG25" s="332"/>
      <c r="DH25" s="332"/>
      <c r="DI25" s="332"/>
      <c r="DJ25" s="332"/>
      <c r="DK25" s="332"/>
      <c r="DL25" s="332"/>
      <c r="DM25" s="332"/>
      <c r="DN25" s="332"/>
      <c r="DO25" s="332"/>
      <c r="DP25" s="332"/>
      <c r="DQ25" s="332"/>
      <c r="DR25" s="332"/>
      <c r="DS25" s="332"/>
      <c r="DT25" s="332"/>
    </row>
    <row r="26" spans="1:124" s="333" customFormat="1" ht="20.100000000000001" customHeight="1">
      <c r="A26" s="93"/>
      <c r="B26" s="104" t="s">
        <v>34</v>
      </c>
      <c r="C26" s="105">
        <v>18115.237798000002</v>
      </c>
      <c r="D26" s="177">
        <v>16919.348866</v>
      </c>
      <c r="E26" s="178">
        <v>16505.522397000001</v>
      </c>
      <c r="F26" s="179">
        <v>6.3195174127186462</v>
      </c>
      <c r="G26" s="180">
        <v>10.184218799711815</v>
      </c>
      <c r="H26" s="181">
        <v>9.5688018713486098</v>
      </c>
      <c r="I26" s="179">
        <v>48.71045866967588</v>
      </c>
      <c r="J26" s="180">
        <v>35.98271462633457</v>
      </c>
      <c r="K26" s="181">
        <v>36.587467279327377</v>
      </c>
      <c r="L26" s="179">
        <v>3.0782659174452864</v>
      </c>
      <c r="M26" s="180">
        <v>3.6645583876218182</v>
      </c>
      <c r="N26" s="181">
        <v>3.5009822537033393</v>
      </c>
      <c r="O26" s="331"/>
      <c r="P26" s="331"/>
      <c r="Q26" s="331"/>
      <c r="R26" s="331"/>
      <c r="S26" s="331"/>
      <c r="T26" s="331"/>
      <c r="U26" s="331"/>
      <c r="V26" s="331"/>
      <c r="W26" s="331"/>
      <c r="X26" s="331"/>
      <c r="Y26" s="331"/>
      <c r="Z26" s="331"/>
      <c r="AA26" s="331"/>
      <c r="AB26" s="331"/>
      <c r="AC26" s="331"/>
      <c r="AD26" s="331"/>
      <c r="AE26" s="331"/>
      <c r="AF26" s="331"/>
      <c r="AG26" s="331"/>
      <c r="AH26" s="331"/>
      <c r="AI26" s="331"/>
      <c r="AJ26" s="331"/>
      <c r="AK26" s="331"/>
      <c r="AL26" s="331"/>
      <c r="AM26" s="331"/>
      <c r="AN26" s="331"/>
      <c r="AO26" s="331"/>
      <c r="AP26" s="331"/>
      <c r="AQ26" s="331"/>
      <c r="AR26" s="331"/>
      <c r="AS26" s="331"/>
      <c r="AT26" s="331"/>
      <c r="AU26" s="331"/>
      <c r="AV26" s="331"/>
      <c r="AW26" s="331"/>
      <c r="AX26" s="331"/>
      <c r="AY26" s="331"/>
      <c r="AZ26" s="331"/>
      <c r="BA26" s="331"/>
      <c r="BB26" s="331"/>
      <c r="BC26" s="331"/>
      <c r="BD26" s="331"/>
      <c r="BE26" s="331"/>
      <c r="BF26" s="331"/>
      <c r="BG26" s="331"/>
      <c r="BH26" s="331"/>
      <c r="BI26" s="331"/>
      <c r="BJ26" s="331"/>
      <c r="BK26" s="331"/>
      <c r="BL26" s="331"/>
      <c r="BM26" s="331"/>
      <c r="BN26" s="331"/>
      <c r="BO26" s="331"/>
      <c r="BP26" s="331"/>
      <c r="BQ26" s="331"/>
      <c r="BR26" s="331"/>
      <c r="BS26" s="331"/>
      <c r="BT26" s="331"/>
      <c r="BU26" s="331"/>
      <c r="BV26" s="331"/>
      <c r="BW26" s="331"/>
      <c r="BX26" s="331"/>
      <c r="BY26" s="331"/>
      <c r="BZ26" s="331"/>
      <c r="CA26" s="331"/>
      <c r="CB26" s="331"/>
      <c r="CC26" s="331"/>
      <c r="CD26" s="331"/>
      <c r="CE26" s="331"/>
      <c r="CF26" s="331"/>
      <c r="CG26" s="331"/>
      <c r="CH26" s="331"/>
      <c r="CI26" s="331"/>
      <c r="CJ26" s="331"/>
      <c r="CK26" s="331"/>
      <c r="CL26" s="331"/>
      <c r="CM26" s="331"/>
      <c r="CN26" s="331"/>
      <c r="CO26" s="331"/>
      <c r="CP26" s="331"/>
      <c r="CQ26" s="331"/>
      <c r="CR26" s="331"/>
      <c r="CS26" s="331"/>
      <c r="CT26" s="331"/>
      <c r="CU26" s="331"/>
      <c r="CV26" s="331"/>
      <c r="CW26" s="331"/>
      <c r="CX26" s="331"/>
      <c r="CY26" s="332"/>
      <c r="CZ26" s="332"/>
      <c r="DA26" s="332"/>
      <c r="DB26" s="332"/>
      <c r="DC26" s="332"/>
      <c r="DD26" s="332"/>
      <c r="DE26" s="332"/>
      <c r="DF26" s="332"/>
      <c r="DG26" s="332"/>
      <c r="DH26" s="332"/>
      <c r="DI26" s="332"/>
      <c r="DJ26" s="332"/>
      <c r="DK26" s="332"/>
      <c r="DL26" s="332"/>
      <c r="DM26" s="332"/>
      <c r="DN26" s="332"/>
      <c r="DO26" s="332"/>
      <c r="DP26" s="332"/>
      <c r="DQ26" s="332"/>
      <c r="DR26" s="332"/>
      <c r="DS26" s="332"/>
      <c r="DT26" s="332"/>
    </row>
    <row r="27" spans="1:124" s="333" customFormat="1" ht="20.100000000000001" customHeight="1">
      <c r="A27" s="93"/>
      <c r="B27" s="104" t="s">
        <v>68</v>
      </c>
      <c r="C27" s="105">
        <v>58.933937999999998</v>
      </c>
      <c r="D27" s="177">
        <v>39.441454</v>
      </c>
      <c r="E27" s="178">
        <v>39.337628000000002</v>
      </c>
      <c r="F27" s="179">
        <v>2.1569744753863218</v>
      </c>
      <c r="G27" s="180">
        <v>0</v>
      </c>
      <c r="H27" s="181">
        <v>0</v>
      </c>
      <c r="I27" s="179">
        <v>30.736396604756173</v>
      </c>
      <c r="J27" s="180" t="s">
        <v>293</v>
      </c>
      <c r="K27" s="181" t="s">
        <v>293</v>
      </c>
      <c r="L27" s="179">
        <v>0.66297622941809864</v>
      </c>
      <c r="M27" s="180">
        <v>0.24298039316704703</v>
      </c>
      <c r="N27" s="181">
        <v>0.27452595769119581</v>
      </c>
      <c r="O27" s="331"/>
      <c r="P27" s="331"/>
      <c r="Q27" s="331"/>
      <c r="R27" s="331"/>
      <c r="S27" s="331"/>
      <c r="T27" s="331"/>
      <c r="U27" s="331"/>
      <c r="V27" s="331"/>
      <c r="W27" s="331"/>
      <c r="X27" s="331"/>
      <c r="Y27" s="331"/>
      <c r="Z27" s="331"/>
      <c r="AA27" s="331"/>
      <c r="AB27" s="331"/>
      <c r="AC27" s="331"/>
      <c r="AD27" s="331"/>
      <c r="AE27" s="331"/>
      <c r="AF27" s="331"/>
      <c r="AG27" s="331"/>
      <c r="AH27" s="331"/>
      <c r="AI27" s="331"/>
      <c r="AJ27" s="331"/>
      <c r="AK27" s="331"/>
      <c r="AL27" s="331"/>
      <c r="AM27" s="331"/>
      <c r="AN27" s="331"/>
      <c r="AO27" s="331"/>
      <c r="AP27" s="331"/>
      <c r="AQ27" s="331"/>
      <c r="AR27" s="331"/>
      <c r="AS27" s="331"/>
      <c r="AT27" s="331"/>
      <c r="AU27" s="331"/>
      <c r="AV27" s="331"/>
      <c r="AW27" s="331"/>
      <c r="AX27" s="331"/>
      <c r="AY27" s="331"/>
      <c r="AZ27" s="331"/>
      <c r="BA27" s="331"/>
      <c r="BB27" s="331"/>
      <c r="BC27" s="331"/>
      <c r="BD27" s="331"/>
      <c r="BE27" s="331"/>
      <c r="BF27" s="331"/>
      <c r="BG27" s="331"/>
      <c r="BH27" s="331"/>
      <c r="BI27" s="331"/>
      <c r="BJ27" s="331"/>
      <c r="BK27" s="331"/>
      <c r="BL27" s="331"/>
      <c r="BM27" s="331"/>
      <c r="BN27" s="331"/>
      <c r="BO27" s="331"/>
      <c r="BP27" s="331"/>
      <c r="BQ27" s="331"/>
      <c r="BR27" s="331"/>
      <c r="BS27" s="331"/>
      <c r="BT27" s="331"/>
      <c r="BU27" s="331"/>
      <c r="BV27" s="331"/>
      <c r="BW27" s="331"/>
      <c r="BX27" s="331"/>
      <c r="BY27" s="331"/>
      <c r="BZ27" s="331"/>
      <c r="CA27" s="331"/>
      <c r="CB27" s="331"/>
      <c r="CC27" s="331"/>
      <c r="CD27" s="331"/>
      <c r="CE27" s="331"/>
      <c r="CF27" s="331"/>
      <c r="CG27" s="331"/>
      <c r="CH27" s="331"/>
      <c r="CI27" s="331"/>
      <c r="CJ27" s="331"/>
      <c r="CK27" s="331"/>
      <c r="CL27" s="331"/>
      <c r="CM27" s="331"/>
      <c r="CN27" s="331"/>
      <c r="CO27" s="331"/>
      <c r="CP27" s="331"/>
      <c r="CQ27" s="331"/>
      <c r="CR27" s="331"/>
      <c r="CS27" s="331"/>
      <c r="CT27" s="331"/>
      <c r="CU27" s="331"/>
      <c r="CV27" s="331"/>
      <c r="CW27" s="331"/>
      <c r="CX27" s="331"/>
      <c r="CY27" s="332"/>
      <c r="CZ27" s="332"/>
      <c r="DA27" s="332"/>
      <c r="DB27" s="332"/>
      <c r="DC27" s="332"/>
      <c r="DD27" s="332"/>
      <c r="DE27" s="332"/>
      <c r="DF27" s="332"/>
      <c r="DG27" s="332"/>
      <c r="DH27" s="332"/>
      <c r="DI27" s="332"/>
      <c r="DJ27" s="332"/>
      <c r="DK27" s="332"/>
      <c r="DL27" s="332"/>
      <c r="DM27" s="332"/>
      <c r="DN27" s="332"/>
      <c r="DO27" s="332"/>
      <c r="DP27" s="332"/>
      <c r="DQ27" s="332"/>
      <c r="DR27" s="332"/>
      <c r="DS27" s="332"/>
      <c r="DT27" s="332"/>
    </row>
    <row r="28" spans="1:124" s="333" customFormat="1" ht="20.100000000000001" customHeight="1">
      <c r="A28" s="93"/>
      <c r="B28" s="104" t="s">
        <v>40</v>
      </c>
      <c r="C28" s="105">
        <v>0</v>
      </c>
      <c r="D28" s="177">
        <v>0</v>
      </c>
      <c r="E28" s="178">
        <v>0</v>
      </c>
      <c r="F28" s="179" t="s">
        <v>292</v>
      </c>
      <c r="G28" s="180" t="s">
        <v>292</v>
      </c>
      <c r="H28" s="181" t="s">
        <v>292</v>
      </c>
      <c r="I28" s="179" t="s">
        <v>293</v>
      </c>
      <c r="J28" s="180" t="s">
        <v>293</v>
      </c>
      <c r="K28" s="181" t="s">
        <v>293</v>
      </c>
      <c r="L28" s="179" t="s">
        <v>293</v>
      </c>
      <c r="M28" s="180" t="s">
        <v>293</v>
      </c>
      <c r="N28" s="181" t="s">
        <v>293</v>
      </c>
      <c r="O28" s="331"/>
      <c r="P28" s="331"/>
      <c r="Q28" s="331"/>
      <c r="R28" s="331"/>
      <c r="S28" s="331"/>
      <c r="T28" s="331"/>
      <c r="U28" s="331"/>
      <c r="V28" s="331"/>
      <c r="W28" s="331"/>
      <c r="X28" s="331"/>
      <c r="Y28" s="331"/>
      <c r="Z28" s="331"/>
      <c r="AA28" s="331"/>
      <c r="AB28" s="331"/>
      <c r="AC28" s="331"/>
      <c r="AD28" s="331"/>
      <c r="AE28" s="331"/>
      <c r="AF28" s="331"/>
      <c r="AG28" s="331"/>
      <c r="AH28" s="331"/>
      <c r="AI28" s="331"/>
      <c r="AJ28" s="331"/>
      <c r="AK28" s="331"/>
      <c r="AL28" s="331"/>
      <c r="AM28" s="331"/>
      <c r="AN28" s="331"/>
      <c r="AO28" s="331"/>
      <c r="AP28" s="331"/>
      <c r="AQ28" s="331"/>
      <c r="AR28" s="331"/>
      <c r="AS28" s="331"/>
      <c r="AT28" s="331"/>
      <c r="AU28" s="331"/>
      <c r="AV28" s="331"/>
      <c r="AW28" s="331"/>
      <c r="AX28" s="331"/>
      <c r="AY28" s="331"/>
      <c r="AZ28" s="331"/>
      <c r="BA28" s="331"/>
      <c r="BB28" s="331"/>
      <c r="BC28" s="331"/>
      <c r="BD28" s="331"/>
      <c r="BE28" s="331"/>
      <c r="BF28" s="331"/>
      <c r="BG28" s="331"/>
      <c r="BH28" s="331"/>
      <c r="BI28" s="331"/>
      <c r="BJ28" s="331"/>
      <c r="BK28" s="331"/>
      <c r="BL28" s="331"/>
      <c r="BM28" s="331"/>
      <c r="BN28" s="331"/>
      <c r="BO28" s="331"/>
      <c r="BP28" s="331"/>
      <c r="BQ28" s="331"/>
      <c r="BR28" s="331"/>
      <c r="BS28" s="331"/>
      <c r="BT28" s="331"/>
      <c r="BU28" s="331"/>
      <c r="BV28" s="331"/>
      <c r="BW28" s="331"/>
      <c r="BX28" s="331"/>
      <c r="BY28" s="331"/>
      <c r="BZ28" s="331"/>
      <c r="CA28" s="331"/>
      <c r="CB28" s="331"/>
      <c r="CC28" s="331"/>
      <c r="CD28" s="331"/>
      <c r="CE28" s="331"/>
      <c r="CF28" s="331"/>
      <c r="CG28" s="331"/>
      <c r="CH28" s="331"/>
      <c r="CI28" s="331"/>
      <c r="CJ28" s="331"/>
      <c r="CK28" s="331"/>
      <c r="CL28" s="331"/>
      <c r="CM28" s="331"/>
      <c r="CN28" s="331"/>
      <c r="CO28" s="331"/>
      <c r="CP28" s="331"/>
      <c r="CQ28" s="331"/>
      <c r="CR28" s="331"/>
      <c r="CS28" s="331"/>
      <c r="CT28" s="331"/>
      <c r="CU28" s="331"/>
      <c r="CV28" s="331"/>
      <c r="CW28" s="331"/>
      <c r="CX28" s="331"/>
      <c r="CY28" s="332"/>
      <c r="CZ28" s="332"/>
      <c r="DA28" s="332"/>
      <c r="DB28" s="332"/>
      <c r="DC28" s="332"/>
      <c r="DD28" s="332"/>
      <c r="DE28" s="332"/>
      <c r="DF28" s="332"/>
      <c r="DG28" s="332"/>
      <c r="DH28" s="332"/>
      <c r="DI28" s="332"/>
      <c r="DJ28" s="332"/>
      <c r="DK28" s="332"/>
      <c r="DL28" s="332"/>
      <c r="DM28" s="332"/>
      <c r="DN28" s="332"/>
      <c r="DO28" s="332"/>
      <c r="DP28" s="332"/>
      <c r="DQ28" s="332"/>
      <c r="DR28" s="332"/>
      <c r="DS28" s="332"/>
      <c r="DT28" s="332"/>
    </row>
    <row r="29" spans="1:124" s="333" customFormat="1" ht="20.100000000000001" customHeight="1">
      <c r="A29" s="93"/>
      <c r="B29" s="104" t="s">
        <v>72</v>
      </c>
      <c r="C29" s="105">
        <v>10858.851841999998</v>
      </c>
      <c r="D29" s="177">
        <v>10459.422906</v>
      </c>
      <c r="E29" s="178">
        <v>10509.326557</v>
      </c>
      <c r="F29" s="179">
        <v>0.73364229624968502</v>
      </c>
      <c r="G29" s="180">
        <v>0.76665170459835685</v>
      </c>
      <c r="H29" s="181">
        <v>2.2634139372285564</v>
      </c>
      <c r="I29" s="179">
        <v>456.7005049762675</v>
      </c>
      <c r="J29" s="180">
        <v>543.76015995741182</v>
      </c>
      <c r="K29" s="181">
        <v>191.55977131702119</v>
      </c>
      <c r="L29" s="179">
        <v>3.3505480716917959</v>
      </c>
      <c r="M29" s="180">
        <v>4.16874653524025</v>
      </c>
      <c r="N29" s="181">
        <v>4.3357905621126083</v>
      </c>
      <c r="O29" s="331"/>
      <c r="P29" s="331"/>
      <c r="Q29" s="331"/>
      <c r="R29" s="331"/>
      <c r="S29" s="331"/>
      <c r="T29" s="331"/>
      <c r="U29" s="331"/>
      <c r="V29" s="331"/>
      <c r="W29" s="331"/>
      <c r="X29" s="331"/>
      <c r="Y29" s="331"/>
      <c r="Z29" s="331"/>
      <c r="AA29" s="331"/>
      <c r="AB29" s="331"/>
      <c r="AC29" s="331"/>
      <c r="AD29" s="331"/>
      <c r="AE29" s="331"/>
      <c r="AF29" s="331"/>
      <c r="AG29" s="331"/>
      <c r="AH29" s="331"/>
      <c r="AI29" s="331"/>
      <c r="AJ29" s="331"/>
      <c r="AK29" s="331"/>
      <c r="AL29" s="331"/>
      <c r="AM29" s="331"/>
      <c r="AN29" s="331"/>
      <c r="AO29" s="331"/>
      <c r="AP29" s="331"/>
      <c r="AQ29" s="331"/>
      <c r="AR29" s="331"/>
      <c r="AS29" s="331"/>
      <c r="AT29" s="331"/>
      <c r="AU29" s="331"/>
      <c r="AV29" s="331"/>
      <c r="AW29" s="331"/>
      <c r="AX29" s="331"/>
      <c r="AY29" s="331"/>
      <c r="AZ29" s="331"/>
      <c r="BA29" s="331"/>
      <c r="BB29" s="331"/>
      <c r="BC29" s="331"/>
      <c r="BD29" s="331"/>
      <c r="BE29" s="331"/>
      <c r="BF29" s="331"/>
      <c r="BG29" s="331"/>
      <c r="BH29" s="331"/>
      <c r="BI29" s="331"/>
      <c r="BJ29" s="331"/>
      <c r="BK29" s="331"/>
      <c r="BL29" s="331"/>
      <c r="BM29" s="331"/>
      <c r="BN29" s="331"/>
      <c r="BO29" s="331"/>
      <c r="BP29" s="331"/>
      <c r="BQ29" s="331"/>
      <c r="BR29" s="331"/>
      <c r="BS29" s="331"/>
      <c r="BT29" s="331"/>
      <c r="BU29" s="331"/>
      <c r="BV29" s="331"/>
      <c r="BW29" s="331"/>
      <c r="BX29" s="331"/>
      <c r="BY29" s="331"/>
      <c r="BZ29" s="331"/>
      <c r="CA29" s="331"/>
      <c r="CB29" s="331"/>
      <c r="CC29" s="331"/>
      <c r="CD29" s="331"/>
      <c r="CE29" s="331"/>
      <c r="CF29" s="331"/>
      <c r="CG29" s="331"/>
      <c r="CH29" s="331"/>
      <c r="CI29" s="331"/>
      <c r="CJ29" s="331"/>
      <c r="CK29" s="331"/>
      <c r="CL29" s="331"/>
      <c r="CM29" s="331"/>
      <c r="CN29" s="331"/>
      <c r="CO29" s="331"/>
      <c r="CP29" s="331"/>
      <c r="CQ29" s="331"/>
      <c r="CR29" s="331"/>
      <c r="CS29" s="331"/>
      <c r="CT29" s="331"/>
      <c r="CU29" s="331"/>
      <c r="CV29" s="331"/>
      <c r="CW29" s="331"/>
      <c r="CX29" s="331"/>
      <c r="CY29" s="332"/>
      <c r="CZ29" s="332"/>
      <c r="DA29" s="332"/>
      <c r="DB29" s="332"/>
      <c r="DC29" s="332"/>
      <c r="DD29" s="332"/>
      <c r="DE29" s="332"/>
      <c r="DF29" s="332"/>
      <c r="DG29" s="332"/>
      <c r="DH29" s="332"/>
      <c r="DI29" s="332"/>
      <c r="DJ29" s="332"/>
      <c r="DK29" s="332"/>
      <c r="DL29" s="332"/>
      <c r="DM29" s="332"/>
      <c r="DN29" s="332"/>
      <c r="DO29" s="332"/>
      <c r="DP29" s="332"/>
      <c r="DQ29" s="332"/>
      <c r="DR29" s="332"/>
      <c r="DS29" s="332"/>
      <c r="DT29" s="332"/>
    </row>
    <row r="30" spans="1:124" s="333" customFormat="1" ht="20.100000000000001" customHeight="1">
      <c r="A30" s="93"/>
      <c r="B30" s="104" t="s">
        <v>46</v>
      </c>
      <c r="C30" s="105">
        <v>0</v>
      </c>
      <c r="D30" s="177">
        <v>0</v>
      </c>
      <c r="E30" s="178">
        <v>0</v>
      </c>
      <c r="F30" s="179" t="s">
        <v>292</v>
      </c>
      <c r="G30" s="180" t="s">
        <v>292</v>
      </c>
      <c r="H30" s="181" t="s">
        <v>292</v>
      </c>
      <c r="I30" s="179" t="s">
        <v>293</v>
      </c>
      <c r="J30" s="180" t="s">
        <v>293</v>
      </c>
      <c r="K30" s="181" t="s">
        <v>293</v>
      </c>
      <c r="L30" s="179" t="s">
        <v>293</v>
      </c>
      <c r="M30" s="180" t="s">
        <v>293</v>
      </c>
      <c r="N30" s="181" t="s">
        <v>293</v>
      </c>
      <c r="O30" s="331"/>
      <c r="P30" s="331"/>
      <c r="Q30" s="331"/>
      <c r="R30" s="331"/>
      <c r="S30" s="331"/>
      <c r="T30" s="331"/>
      <c r="U30" s="331"/>
      <c r="V30" s="331"/>
      <c r="W30" s="331"/>
      <c r="X30" s="331"/>
      <c r="Y30" s="331"/>
      <c r="Z30" s="331"/>
      <c r="AA30" s="331"/>
      <c r="AB30" s="331"/>
      <c r="AC30" s="331"/>
      <c r="AD30" s="331"/>
      <c r="AE30" s="331"/>
      <c r="AF30" s="331"/>
      <c r="AG30" s="331"/>
      <c r="AH30" s="331"/>
      <c r="AI30" s="331"/>
      <c r="AJ30" s="331"/>
      <c r="AK30" s="331"/>
      <c r="AL30" s="331"/>
      <c r="AM30" s="331"/>
      <c r="AN30" s="331"/>
      <c r="AO30" s="331"/>
      <c r="AP30" s="331"/>
      <c r="AQ30" s="331"/>
      <c r="AR30" s="331"/>
      <c r="AS30" s="331"/>
      <c r="AT30" s="331"/>
      <c r="AU30" s="331"/>
      <c r="AV30" s="331"/>
      <c r="AW30" s="331"/>
      <c r="AX30" s="331"/>
      <c r="AY30" s="331"/>
      <c r="AZ30" s="331"/>
      <c r="BA30" s="331"/>
      <c r="BB30" s="331"/>
      <c r="BC30" s="331"/>
      <c r="BD30" s="331"/>
      <c r="BE30" s="331"/>
      <c r="BF30" s="331"/>
      <c r="BG30" s="331"/>
      <c r="BH30" s="331"/>
      <c r="BI30" s="331"/>
      <c r="BJ30" s="331"/>
      <c r="BK30" s="331"/>
      <c r="BL30" s="331"/>
      <c r="BM30" s="331"/>
      <c r="BN30" s="331"/>
      <c r="BO30" s="331"/>
      <c r="BP30" s="331"/>
      <c r="BQ30" s="331"/>
      <c r="BR30" s="331"/>
      <c r="BS30" s="331"/>
      <c r="BT30" s="331"/>
      <c r="BU30" s="331"/>
      <c r="BV30" s="331"/>
      <c r="BW30" s="331"/>
      <c r="BX30" s="331"/>
      <c r="BY30" s="331"/>
      <c r="BZ30" s="331"/>
      <c r="CA30" s="331"/>
      <c r="CB30" s="331"/>
      <c r="CC30" s="331"/>
      <c r="CD30" s="331"/>
      <c r="CE30" s="331"/>
      <c r="CF30" s="331"/>
      <c r="CG30" s="331"/>
      <c r="CH30" s="331"/>
      <c r="CI30" s="331"/>
      <c r="CJ30" s="331"/>
      <c r="CK30" s="331"/>
      <c r="CL30" s="331"/>
      <c r="CM30" s="331"/>
      <c r="CN30" s="331"/>
      <c r="CO30" s="331"/>
      <c r="CP30" s="331"/>
      <c r="CQ30" s="331"/>
      <c r="CR30" s="331"/>
      <c r="CS30" s="331"/>
      <c r="CT30" s="331"/>
      <c r="CU30" s="331"/>
      <c r="CV30" s="331"/>
      <c r="CW30" s="331"/>
      <c r="CX30" s="331"/>
      <c r="CY30" s="332"/>
      <c r="CZ30" s="332"/>
      <c r="DA30" s="332"/>
      <c r="DB30" s="332"/>
      <c r="DC30" s="332"/>
      <c r="DD30" s="332"/>
      <c r="DE30" s="332"/>
      <c r="DF30" s="332"/>
      <c r="DG30" s="332"/>
      <c r="DH30" s="332"/>
      <c r="DI30" s="332"/>
      <c r="DJ30" s="332"/>
      <c r="DK30" s="332"/>
      <c r="DL30" s="332"/>
      <c r="DM30" s="332"/>
      <c r="DN30" s="332"/>
      <c r="DO30" s="332"/>
      <c r="DP30" s="332"/>
      <c r="DQ30" s="332"/>
      <c r="DR30" s="332"/>
      <c r="DS30" s="332"/>
      <c r="DT30" s="332"/>
    </row>
    <row r="31" spans="1:124" s="333" customFormat="1" ht="20.100000000000001" customHeight="1">
      <c r="A31" s="93"/>
      <c r="B31" s="104" t="s">
        <v>31</v>
      </c>
      <c r="C31" s="105">
        <v>0</v>
      </c>
      <c r="D31" s="177">
        <v>0</v>
      </c>
      <c r="E31" s="178">
        <v>0</v>
      </c>
      <c r="F31" s="179" t="s">
        <v>292</v>
      </c>
      <c r="G31" s="180" t="s">
        <v>292</v>
      </c>
      <c r="H31" s="181" t="s">
        <v>292</v>
      </c>
      <c r="I31" s="179" t="s">
        <v>293</v>
      </c>
      <c r="J31" s="180" t="s">
        <v>293</v>
      </c>
      <c r="K31" s="181" t="s">
        <v>293</v>
      </c>
      <c r="L31" s="179" t="s">
        <v>293</v>
      </c>
      <c r="M31" s="180" t="s">
        <v>293</v>
      </c>
      <c r="N31" s="181" t="s">
        <v>293</v>
      </c>
      <c r="O31" s="331"/>
      <c r="P31" s="331"/>
      <c r="Q31" s="331"/>
      <c r="R31" s="331"/>
      <c r="S31" s="331"/>
      <c r="T31" s="331"/>
      <c r="U31" s="331"/>
      <c r="V31" s="331"/>
      <c r="W31" s="331"/>
      <c r="X31" s="331"/>
      <c r="Y31" s="331"/>
      <c r="Z31" s="331"/>
      <c r="AA31" s="331"/>
      <c r="AB31" s="331"/>
      <c r="AC31" s="331"/>
      <c r="AD31" s="331"/>
      <c r="AE31" s="331"/>
      <c r="AF31" s="331"/>
      <c r="AG31" s="331"/>
      <c r="AH31" s="331"/>
      <c r="AI31" s="331"/>
      <c r="AJ31" s="331"/>
      <c r="AK31" s="331"/>
      <c r="AL31" s="331"/>
      <c r="AM31" s="331"/>
      <c r="AN31" s="331"/>
      <c r="AO31" s="331"/>
      <c r="AP31" s="331"/>
      <c r="AQ31" s="331"/>
      <c r="AR31" s="331"/>
      <c r="AS31" s="331"/>
      <c r="AT31" s="331"/>
      <c r="AU31" s="331"/>
      <c r="AV31" s="331"/>
      <c r="AW31" s="331"/>
      <c r="AX31" s="331"/>
      <c r="AY31" s="331"/>
      <c r="AZ31" s="331"/>
      <c r="BA31" s="331"/>
      <c r="BB31" s="331"/>
      <c r="BC31" s="331"/>
      <c r="BD31" s="331"/>
      <c r="BE31" s="331"/>
      <c r="BF31" s="331"/>
      <c r="BG31" s="331"/>
      <c r="BH31" s="331"/>
      <c r="BI31" s="331"/>
      <c r="BJ31" s="331"/>
      <c r="BK31" s="331"/>
      <c r="BL31" s="331"/>
      <c r="BM31" s="331"/>
      <c r="BN31" s="331"/>
      <c r="BO31" s="331"/>
      <c r="BP31" s="331"/>
      <c r="BQ31" s="331"/>
      <c r="BR31" s="331"/>
      <c r="BS31" s="331"/>
      <c r="BT31" s="331"/>
      <c r="BU31" s="331"/>
      <c r="BV31" s="331"/>
      <c r="BW31" s="331"/>
      <c r="BX31" s="331"/>
      <c r="BY31" s="331"/>
      <c r="BZ31" s="331"/>
      <c r="CA31" s="331"/>
      <c r="CB31" s="331"/>
      <c r="CC31" s="331"/>
      <c r="CD31" s="331"/>
      <c r="CE31" s="331"/>
      <c r="CF31" s="331"/>
      <c r="CG31" s="331"/>
      <c r="CH31" s="331"/>
      <c r="CI31" s="331"/>
      <c r="CJ31" s="331"/>
      <c r="CK31" s="331"/>
      <c r="CL31" s="331"/>
      <c r="CM31" s="331"/>
      <c r="CN31" s="331"/>
      <c r="CO31" s="331"/>
      <c r="CP31" s="331"/>
      <c r="CQ31" s="331"/>
      <c r="CR31" s="331"/>
      <c r="CS31" s="331"/>
      <c r="CT31" s="331"/>
      <c r="CU31" s="331"/>
      <c r="CV31" s="331"/>
      <c r="CW31" s="331"/>
      <c r="CX31" s="331"/>
      <c r="CY31" s="332"/>
      <c r="CZ31" s="332"/>
      <c r="DA31" s="332"/>
      <c r="DB31" s="332"/>
      <c r="DC31" s="332"/>
      <c r="DD31" s="332"/>
      <c r="DE31" s="332"/>
      <c r="DF31" s="332"/>
      <c r="DG31" s="332"/>
      <c r="DH31" s="332"/>
      <c r="DI31" s="332"/>
      <c r="DJ31" s="332"/>
      <c r="DK31" s="332"/>
      <c r="DL31" s="332"/>
      <c r="DM31" s="332"/>
      <c r="DN31" s="332"/>
      <c r="DO31" s="332"/>
      <c r="DP31" s="332"/>
      <c r="DQ31" s="332"/>
      <c r="DR31" s="332"/>
      <c r="DS31" s="332"/>
      <c r="DT31" s="332"/>
    </row>
    <row r="32" spans="1:124" s="333" customFormat="1" ht="20.100000000000001" customHeight="1">
      <c r="A32" s="93"/>
      <c r="B32" s="104" t="s">
        <v>51</v>
      </c>
      <c r="C32" s="105">
        <v>0</v>
      </c>
      <c r="D32" s="177">
        <v>0</v>
      </c>
      <c r="E32" s="178">
        <v>0</v>
      </c>
      <c r="F32" s="179" t="s">
        <v>292</v>
      </c>
      <c r="G32" s="180" t="s">
        <v>292</v>
      </c>
      <c r="H32" s="181" t="s">
        <v>292</v>
      </c>
      <c r="I32" s="179" t="s">
        <v>293</v>
      </c>
      <c r="J32" s="180" t="s">
        <v>293</v>
      </c>
      <c r="K32" s="181" t="s">
        <v>293</v>
      </c>
      <c r="L32" s="179" t="s">
        <v>293</v>
      </c>
      <c r="M32" s="180" t="s">
        <v>293</v>
      </c>
      <c r="N32" s="181" t="s">
        <v>293</v>
      </c>
      <c r="O32" s="331"/>
      <c r="P32" s="331"/>
      <c r="Q32" s="331"/>
      <c r="R32" s="331"/>
      <c r="S32" s="331"/>
      <c r="T32" s="331"/>
      <c r="U32" s="331"/>
      <c r="V32" s="331"/>
      <c r="W32" s="331"/>
      <c r="X32" s="331"/>
      <c r="Y32" s="331"/>
      <c r="Z32" s="331"/>
      <c r="AA32" s="331"/>
      <c r="AB32" s="331"/>
      <c r="AC32" s="331"/>
      <c r="AD32" s="331"/>
      <c r="AE32" s="331"/>
      <c r="AF32" s="331"/>
      <c r="AG32" s="331"/>
      <c r="AH32" s="331"/>
      <c r="AI32" s="331"/>
      <c r="AJ32" s="331"/>
      <c r="AK32" s="331"/>
      <c r="AL32" s="331"/>
      <c r="AM32" s="331"/>
      <c r="AN32" s="331"/>
      <c r="AO32" s="331"/>
      <c r="AP32" s="331"/>
      <c r="AQ32" s="331"/>
      <c r="AR32" s="331"/>
      <c r="AS32" s="331"/>
      <c r="AT32" s="331"/>
      <c r="AU32" s="331"/>
      <c r="AV32" s="331"/>
      <c r="AW32" s="331"/>
      <c r="AX32" s="331"/>
      <c r="AY32" s="331"/>
      <c r="AZ32" s="331"/>
      <c r="BA32" s="331"/>
      <c r="BB32" s="331"/>
      <c r="BC32" s="331"/>
      <c r="BD32" s="331"/>
      <c r="BE32" s="331"/>
      <c r="BF32" s="331"/>
      <c r="BG32" s="331"/>
      <c r="BH32" s="331"/>
      <c r="BI32" s="331"/>
      <c r="BJ32" s="331"/>
      <c r="BK32" s="331"/>
      <c r="BL32" s="331"/>
      <c r="BM32" s="331"/>
      <c r="BN32" s="331"/>
      <c r="BO32" s="331"/>
      <c r="BP32" s="331"/>
      <c r="BQ32" s="331"/>
      <c r="BR32" s="331"/>
      <c r="BS32" s="331"/>
      <c r="BT32" s="331"/>
      <c r="BU32" s="331"/>
      <c r="BV32" s="331"/>
      <c r="BW32" s="331"/>
      <c r="BX32" s="331"/>
      <c r="BY32" s="331"/>
      <c r="BZ32" s="331"/>
      <c r="CA32" s="331"/>
      <c r="CB32" s="331"/>
      <c r="CC32" s="331"/>
      <c r="CD32" s="331"/>
      <c r="CE32" s="331"/>
      <c r="CF32" s="331"/>
      <c r="CG32" s="331"/>
      <c r="CH32" s="331"/>
      <c r="CI32" s="331"/>
      <c r="CJ32" s="331"/>
      <c r="CK32" s="331"/>
      <c r="CL32" s="331"/>
      <c r="CM32" s="331"/>
      <c r="CN32" s="331"/>
      <c r="CO32" s="331"/>
      <c r="CP32" s="331"/>
      <c r="CQ32" s="331"/>
      <c r="CR32" s="331"/>
      <c r="CS32" s="331"/>
      <c r="CT32" s="331"/>
      <c r="CU32" s="331"/>
      <c r="CV32" s="331"/>
      <c r="CW32" s="331"/>
      <c r="CX32" s="331"/>
      <c r="CY32" s="332"/>
      <c r="CZ32" s="332"/>
      <c r="DA32" s="332"/>
      <c r="DB32" s="332"/>
      <c r="DC32" s="332"/>
      <c r="DD32" s="332"/>
      <c r="DE32" s="332"/>
      <c r="DF32" s="332"/>
      <c r="DG32" s="332"/>
      <c r="DH32" s="332"/>
      <c r="DI32" s="332"/>
      <c r="DJ32" s="332"/>
      <c r="DK32" s="332"/>
      <c r="DL32" s="332"/>
      <c r="DM32" s="332"/>
      <c r="DN32" s="332"/>
      <c r="DO32" s="332"/>
      <c r="DP32" s="332"/>
      <c r="DQ32" s="332"/>
      <c r="DR32" s="332"/>
      <c r="DS32" s="332"/>
      <c r="DT32" s="332"/>
    </row>
    <row r="33" spans="1:124" s="333" customFormat="1" ht="20.100000000000001" customHeight="1">
      <c r="A33" s="93"/>
      <c r="B33" s="104" t="s">
        <v>45</v>
      </c>
      <c r="C33" s="105">
        <v>16.568753000000001</v>
      </c>
      <c r="D33" s="177">
        <v>11.851092999999999</v>
      </c>
      <c r="E33" s="178">
        <v>11.554812999999999</v>
      </c>
      <c r="F33" s="179">
        <v>20.871468118330931</v>
      </c>
      <c r="G33" s="180">
        <v>29.115382015819137</v>
      </c>
      <c r="H33" s="181">
        <v>29.861937185828975</v>
      </c>
      <c r="I33" s="179">
        <v>23.70807792161224</v>
      </c>
      <c r="J33" s="180">
        <v>36.121265060537759</v>
      </c>
      <c r="K33" s="181">
        <v>35.395107536869389</v>
      </c>
      <c r="L33" s="179">
        <v>4.9482239248783531</v>
      </c>
      <c r="M33" s="180">
        <v>10.516844311322172</v>
      </c>
      <c r="N33" s="181">
        <v>10.569664779516556</v>
      </c>
      <c r="O33" s="331"/>
      <c r="P33" s="331"/>
      <c r="Q33" s="331"/>
      <c r="R33" s="331"/>
      <c r="S33" s="331"/>
      <c r="T33" s="331"/>
      <c r="U33" s="331"/>
      <c r="V33" s="331"/>
      <c r="W33" s="331"/>
      <c r="X33" s="331"/>
      <c r="Y33" s="331"/>
      <c r="Z33" s="331"/>
      <c r="AA33" s="331"/>
      <c r="AB33" s="331"/>
      <c r="AC33" s="331"/>
      <c r="AD33" s="331"/>
      <c r="AE33" s="331"/>
      <c r="AF33" s="331"/>
      <c r="AG33" s="331"/>
      <c r="AH33" s="331"/>
      <c r="AI33" s="331"/>
      <c r="AJ33" s="331"/>
      <c r="AK33" s="331"/>
      <c r="AL33" s="331"/>
      <c r="AM33" s="331"/>
      <c r="AN33" s="331"/>
      <c r="AO33" s="331"/>
      <c r="AP33" s="331"/>
      <c r="AQ33" s="331"/>
      <c r="AR33" s="331"/>
      <c r="AS33" s="331"/>
      <c r="AT33" s="331"/>
      <c r="AU33" s="331"/>
      <c r="AV33" s="331"/>
      <c r="AW33" s="331"/>
      <c r="AX33" s="331"/>
      <c r="AY33" s="331"/>
      <c r="AZ33" s="331"/>
      <c r="BA33" s="331"/>
      <c r="BB33" s="331"/>
      <c r="BC33" s="331"/>
      <c r="BD33" s="331"/>
      <c r="BE33" s="331"/>
      <c r="BF33" s="331"/>
      <c r="BG33" s="331"/>
      <c r="BH33" s="331"/>
      <c r="BI33" s="331"/>
      <c r="BJ33" s="331"/>
      <c r="BK33" s="331"/>
      <c r="BL33" s="331"/>
      <c r="BM33" s="331"/>
      <c r="BN33" s="331"/>
      <c r="BO33" s="331"/>
      <c r="BP33" s="331"/>
      <c r="BQ33" s="331"/>
      <c r="BR33" s="331"/>
      <c r="BS33" s="331"/>
      <c r="BT33" s="331"/>
      <c r="BU33" s="331"/>
      <c r="BV33" s="331"/>
      <c r="BW33" s="331"/>
      <c r="BX33" s="331"/>
      <c r="BY33" s="331"/>
      <c r="BZ33" s="331"/>
      <c r="CA33" s="331"/>
      <c r="CB33" s="331"/>
      <c r="CC33" s="331"/>
      <c r="CD33" s="331"/>
      <c r="CE33" s="331"/>
      <c r="CF33" s="331"/>
      <c r="CG33" s="331"/>
      <c r="CH33" s="331"/>
      <c r="CI33" s="331"/>
      <c r="CJ33" s="331"/>
      <c r="CK33" s="331"/>
      <c r="CL33" s="331"/>
      <c r="CM33" s="331"/>
      <c r="CN33" s="331"/>
      <c r="CO33" s="331"/>
      <c r="CP33" s="331"/>
      <c r="CQ33" s="331"/>
      <c r="CR33" s="331"/>
      <c r="CS33" s="331"/>
      <c r="CT33" s="331"/>
      <c r="CU33" s="331"/>
      <c r="CV33" s="331"/>
      <c r="CW33" s="331"/>
      <c r="CX33" s="331"/>
      <c r="CY33" s="332"/>
      <c r="CZ33" s="332"/>
      <c r="DA33" s="332"/>
      <c r="DB33" s="332"/>
      <c r="DC33" s="332"/>
      <c r="DD33" s="332"/>
      <c r="DE33" s="332"/>
      <c r="DF33" s="332"/>
      <c r="DG33" s="332"/>
      <c r="DH33" s="332"/>
      <c r="DI33" s="332"/>
      <c r="DJ33" s="332"/>
      <c r="DK33" s="332"/>
      <c r="DL33" s="332"/>
      <c r="DM33" s="332"/>
      <c r="DN33" s="332"/>
      <c r="DO33" s="332"/>
      <c r="DP33" s="332"/>
      <c r="DQ33" s="332"/>
      <c r="DR33" s="332"/>
      <c r="DS33" s="332"/>
      <c r="DT33" s="332"/>
    </row>
    <row r="34" spans="1:124" s="333" customFormat="1" ht="20.100000000000001" customHeight="1">
      <c r="A34" s="93"/>
      <c r="B34" s="104" t="s">
        <v>482</v>
      </c>
      <c r="C34" s="105">
        <v>75.769096869999998</v>
      </c>
      <c r="D34" s="177">
        <v>149.40974500000002</v>
      </c>
      <c r="E34" s="178">
        <v>147.78658999999999</v>
      </c>
      <c r="F34" s="179">
        <v>38.016159212536223</v>
      </c>
      <c r="G34" s="180">
        <v>18.938338325923784</v>
      </c>
      <c r="H34" s="181">
        <v>19.567851183250117</v>
      </c>
      <c r="I34" s="179">
        <v>33.897265290193104</v>
      </c>
      <c r="J34" s="180">
        <v>42.532382014059152</v>
      </c>
      <c r="K34" s="181">
        <v>42.520925935019122</v>
      </c>
      <c r="L34" s="179">
        <v>12.886438341415591</v>
      </c>
      <c r="M34" s="180">
        <v>8.0549264038968804</v>
      </c>
      <c r="N34" s="181">
        <v>8.3204315087045462</v>
      </c>
      <c r="O34" s="331"/>
      <c r="P34" s="331"/>
      <c r="Q34" s="331"/>
      <c r="R34" s="331"/>
      <c r="S34" s="331"/>
      <c r="T34" s="331"/>
      <c r="U34" s="331"/>
      <c r="V34" s="331"/>
      <c r="W34" s="331"/>
      <c r="X34" s="331"/>
      <c r="Y34" s="331"/>
      <c r="Z34" s="331"/>
      <c r="AA34" s="331"/>
      <c r="AB34" s="331"/>
      <c r="AC34" s="331"/>
      <c r="AD34" s="331"/>
      <c r="AE34" s="331"/>
      <c r="AF34" s="331"/>
      <c r="AG34" s="331"/>
      <c r="AH34" s="331"/>
      <c r="AI34" s="331"/>
      <c r="AJ34" s="331"/>
      <c r="AK34" s="331"/>
      <c r="AL34" s="331"/>
      <c r="AM34" s="331"/>
      <c r="AN34" s="331"/>
      <c r="AO34" s="331"/>
      <c r="AP34" s="331"/>
      <c r="AQ34" s="331"/>
      <c r="AR34" s="331"/>
      <c r="AS34" s="331"/>
      <c r="AT34" s="331"/>
      <c r="AU34" s="331"/>
      <c r="AV34" s="331"/>
      <c r="AW34" s="331"/>
      <c r="AX34" s="331"/>
      <c r="AY34" s="331"/>
      <c r="AZ34" s="331"/>
      <c r="BA34" s="331"/>
      <c r="BB34" s="331"/>
      <c r="BC34" s="331"/>
      <c r="BD34" s="331"/>
      <c r="BE34" s="331"/>
      <c r="BF34" s="331"/>
      <c r="BG34" s="331"/>
      <c r="BH34" s="331"/>
      <c r="BI34" s="331"/>
      <c r="BJ34" s="331"/>
      <c r="BK34" s="331"/>
      <c r="BL34" s="331"/>
      <c r="BM34" s="331"/>
      <c r="BN34" s="331"/>
      <c r="BO34" s="331"/>
      <c r="BP34" s="331"/>
      <c r="BQ34" s="331"/>
      <c r="BR34" s="331"/>
      <c r="BS34" s="331"/>
      <c r="BT34" s="331"/>
      <c r="BU34" s="331"/>
      <c r="BV34" s="331"/>
      <c r="BW34" s="331"/>
      <c r="BX34" s="331"/>
      <c r="BY34" s="331"/>
      <c r="BZ34" s="331"/>
      <c r="CA34" s="331"/>
      <c r="CB34" s="331"/>
      <c r="CC34" s="331"/>
      <c r="CD34" s="331"/>
      <c r="CE34" s="331"/>
      <c r="CF34" s="331"/>
      <c r="CG34" s="331"/>
      <c r="CH34" s="331"/>
      <c r="CI34" s="331"/>
      <c r="CJ34" s="331"/>
      <c r="CK34" s="331"/>
      <c r="CL34" s="331"/>
      <c r="CM34" s="331"/>
      <c r="CN34" s="331"/>
      <c r="CO34" s="331"/>
      <c r="CP34" s="331"/>
      <c r="CQ34" s="331"/>
      <c r="CR34" s="331"/>
      <c r="CS34" s="331"/>
      <c r="CT34" s="331"/>
      <c r="CU34" s="331"/>
      <c r="CV34" s="331"/>
      <c r="CW34" s="331"/>
      <c r="CX34" s="331"/>
      <c r="CY34" s="332"/>
      <c r="CZ34" s="332"/>
      <c r="DA34" s="332"/>
      <c r="DB34" s="332"/>
      <c r="DC34" s="332"/>
      <c r="DD34" s="332"/>
      <c r="DE34" s="332"/>
      <c r="DF34" s="332"/>
      <c r="DG34" s="332"/>
      <c r="DH34" s="332"/>
      <c r="DI34" s="332"/>
      <c r="DJ34" s="332"/>
      <c r="DK34" s="332"/>
      <c r="DL34" s="332"/>
      <c r="DM34" s="332"/>
      <c r="DN34" s="332"/>
      <c r="DO34" s="332"/>
      <c r="DP34" s="332"/>
      <c r="DQ34" s="332"/>
      <c r="DR34" s="332"/>
      <c r="DS34" s="332"/>
      <c r="DT34" s="332"/>
    </row>
    <row r="35" spans="1:124" s="333" customFormat="1" ht="20.100000000000001" customHeight="1">
      <c r="A35" s="93"/>
      <c r="B35" s="104" t="s">
        <v>39</v>
      </c>
      <c r="C35" s="105">
        <v>0</v>
      </c>
      <c r="D35" s="177">
        <v>0</v>
      </c>
      <c r="E35" s="178">
        <v>0</v>
      </c>
      <c r="F35" s="179" t="s">
        <v>292</v>
      </c>
      <c r="G35" s="180" t="s">
        <v>292</v>
      </c>
      <c r="H35" s="181" t="s">
        <v>292</v>
      </c>
      <c r="I35" s="179" t="s">
        <v>293</v>
      </c>
      <c r="J35" s="180" t="s">
        <v>293</v>
      </c>
      <c r="K35" s="181" t="s">
        <v>293</v>
      </c>
      <c r="L35" s="179" t="s">
        <v>293</v>
      </c>
      <c r="M35" s="180" t="s">
        <v>293</v>
      </c>
      <c r="N35" s="181" t="s">
        <v>293</v>
      </c>
      <c r="O35" s="331"/>
      <c r="P35" s="331"/>
      <c r="Q35" s="331"/>
      <c r="R35" s="331"/>
      <c r="S35" s="331"/>
      <c r="T35" s="331"/>
      <c r="U35" s="331"/>
      <c r="V35" s="331"/>
      <c r="W35" s="331"/>
      <c r="X35" s="331"/>
      <c r="Y35" s="331"/>
      <c r="Z35" s="331"/>
      <c r="AA35" s="331"/>
      <c r="AB35" s="331"/>
      <c r="AC35" s="331"/>
      <c r="AD35" s="331"/>
      <c r="AE35" s="331"/>
      <c r="AF35" s="331"/>
      <c r="AG35" s="331"/>
      <c r="AH35" s="331"/>
      <c r="AI35" s="331"/>
      <c r="AJ35" s="331"/>
      <c r="AK35" s="331"/>
      <c r="AL35" s="331"/>
      <c r="AM35" s="331"/>
      <c r="AN35" s="331"/>
      <c r="AO35" s="331"/>
      <c r="AP35" s="331"/>
      <c r="AQ35" s="331"/>
      <c r="AR35" s="331"/>
      <c r="AS35" s="331"/>
      <c r="AT35" s="331"/>
      <c r="AU35" s="331"/>
      <c r="AV35" s="331"/>
      <c r="AW35" s="331"/>
      <c r="AX35" s="331"/>
      <c r="AY35" s="331"/>
      <c r="AZ35" s="331"/>
      <c r="BA35" s="331"/>
      <c r="BB35" s="331"/>
      <c r="BC35" s="331"/>
      <c r="BD35" s="331"/>
      <c r="BE35" s="331"/>
      <c r="BF35" s="331"/>
      <c r="BG35" s="331"/>
      <c r="BH35" s="331"/>
      <c r="BI35" s="331"/>
      <c r="BJ35" s="331"/>
      <c r="BK35" s="331"/>
      <c r="BL35" s="331"/>
      <c r="BM35" s="331"/>
      <c r="BN35" s="331"/>
      <c r="BO35" s="331"/>
      <c r="BP35" s="331"/>
      <c r="BQ35" s="331"/>
      <c r="BR35" s="331"/>
      <c r="BS35" s="331"/>
      <c r="BT35" s="331"/>
      <c r="BU35" s="331"/>
      <c r="BV35" s="331"/>
      <c r="BW35" s="331"/>
      <c r="BX35" s="331"/>
      <c r="BY35" s="331"/>
      <c r="BZ35" s="331"/>
      <c r="CA35" s="331"/>
      <c r="CB35" s="331"/>
      <c r="CC35" s="331"/>
      <c r="CD35" s="331"/>
      <c r="CE35" s="331"/>
      <c r="CF35" s="331"/>
      <c r="CG35" s="331"/>
      <c r="CH35" s="331"/>
      <c r="CI35" s="331"/>
      <c r="CJ35" s="331"/>
      <c r="CK35" s="331"/>
      <c r="CL35" s="331"/>
      <c r="CM35" s="331"/>
      <c r="CN35" s="331"/>
      <c r="CO35" s="331"/>
      <c r="CP35" s="331"/>
      <c r="CQ35" s="331"/>
      <c r="CR35" s="331"/>
      <c r="CS35" s="331"/>
      <c r="CT35" s="331"/>
      <c r="CU35" s="331"/>
      <c r="CV35" s="331"/>
      <c r="CW35" s="331"/>
      <c r="CX35" s="331"/>
      <c r="CY35" s="332"/>
      <c r="CZ35" s="332"/>
      <c r="DA35" s="332"/>
      <c r="DB35" s="332"/>
      <c r="DC35" s="332"/>
      <c r="DD35" s="332"/>
      <c r="DE35" s="332"/>
      <c r="DF35" s="332"/>
      <c r="DG35" s="332"/>
      <c r="DH35" s="332"/>
      <c r="DI35" s="332"/>
      <c r="DJ35" s="332"/>
      <c r="DK35" s="332"/>
      <c r="DL35" s="332"/>
      <c r="DM35" s="332"/>
      <c r="DN35" s="332"/>
      <c r="DO35" s="332"/>
      <c r="DP35" s="332"/>
      <c r="DQ35" s="332"/>
      <c r="DR35" s="332"/>
      <c r="DS35" s="332"/>
      <c r="DT35" s="332"/>
    </row>
    <row r="36" spans="1:124" s="333" customFormat="1" ht="20.100000000000001" customHeight="1">
      <c r="A36" s="93"/>
      <c r="B36" s="104" t="s">
        <v>48</v>
      </c>
      <c r="C36" s="105">
        <v>0</v>
      </c>
      <c r="D36" s="177">
        <v>0</v>
      </c>
      <c r="E36" s="178">
        <v>0</v>
      </c>
      <c r="F36" s="179" t="s">
        <v>292</v>
      </c>
      <c r="G36" s="180" t="s">
        <v>292</v>
      </c>
      <c r="H36" s="181" t="s">
        <v>292</v>
      </c>
      <c r="I36" s="179" t="s">
        <v>293</v>
      </c>
      <c r="J36" s="180" t="s">
        <v>293</v>
      </c>
      <c r="K36" s="181" t="s">
        <v>293</v>
      </c>
      <c r="L36" s="179" t="s">
        <v>293</v>
      </c>
      <c r="M36" s="180" t="s">
        <v>293</v>
      </c>
      <c r="N36" s="181" t="s">
        <v>293</v>
      </c>
      <c r="O36" s="331"/>
      <c r="P36" s="331"/>
      <c r="Q36" s="331"/>
      <c r="R36" s="331"/>
      <c r="S36" s="331"/>
      <c r="T36" s="331"/>
      <c r="U36" s="331"/>
      <c r="V36" s="331"/>
      <c r="W36" s="331"/>
      <c r="X36" s="331"/>
      <c r="Y36" s="331"/>
      <c r="Z36" s="331"/>
      <c r="AA36" s="331"/>
      <c r="AB36" s="331"/>
      <c r="AC36" s="331"/>
      <c r="AD36" s="331"/>
      <c r="AE36" s="331"/>
      <c r="AF36" s="331"/>
      <c r="AG36" s="331"/>
      <c r="AH36" s="331"/>
      <c r="AI36" s="331"/>
      <c r="AJ36" s="331"/>
      <c r="AK36" s="331"/>
      <c r="AL36" s="331"/>
      <c r="AM36" s="331"/>
      <c r="AN36" s="331"/>
      <c r="AO36" s="331"/>
      <c r="AP36" s="331"/>
      <c r="AQ36" s="331"/>
      <c r="AR36" s="331"/>
      <c r="AS36" s="331"/>
      <c r="AT36" s="331"/>
      <c r="AU36" s="331"/>
      <c r="AV36" s="331"/>
      <c r="AW36" s="331"/>
      <c r="AX36" s="331"/>
      <c r="AY36" s="331"/>
      <c r="AZ36" s="331"/>
      <c r="BA36" s="331"/>
      <c r="BB36" s="331"/>
      <c r="BC36" s="331"/>
      <c r="BD36" s="331"/>
      <c r="BE36" s="331"/>
      <c r="BF36" s="331"/>
      <c r="BG36" s="331"/>
      <c r="BH36" s="331"/>
      <c r="BI36" s="331"/>
      <c r="BJ36" s="331"/>
      <c r="BK36" s="331"/>
      <c r="BL36" s="331"/>
      <c r="BM36" s="331"/>
      <c r="BN36" s="331"/>
      <c r="BO36" s="331"/>
      <c r="BP36" s="331"/>
      <c r="BQ36" s="331"/>
      <c r="BR36" s="331"/>
      <c r="BS36" s="331"/>
      <c r="BT36" s="331"/>
      <c r="BU36" s="331"/>
      <c r="BV36" s="331"/>
      <c r="BW36" s="331"/>
      <c r="BX36" s="331"/>
      <c r="BY36" s="331"/>
      <c r="BZ36" s="331"/>
      <c r="CA36" s="331"/>
      <c r="CB36" s="331"/>
      <c r="CC36" s="331"/>
      <c r="CD36" s="331"/>
      <c r="CE36" s="331"/>
      <c r="CF36" s="331"/>
      <c r="CG36" s="331"/>
      <c r="CH36" s="331"/>
      <c r="CI36" s="331"/>
      <c r="CJ36" s="331"/>
      <c r="CK36" s="331"/>
      <c r="CL36" s="331"/>
      <c r="CM36" s="331"/>
      <c r="CN36" s="331"/>
      <c r="CO36" s="331"/>
      <c r="CP36" s="331"/>
      <c r="CQ36" s="331"/>
      <c r="CR36" s="331"/>
      <c r="CS36" s="331"/>
      <c r="CT36" s="331"/>
      <c r="CU36" s="331"/>
      <c r="CV36" s="331"/>
      <c r="CW36" s="331"/>
      <c r="CX36" s="331"/>
      <c r="CY36" s="332"/>
      <c r="CZ36" s="332"/>
      <c r="DA36" s="332"/>
      <c r="DB36" s="332"/>
      <c r="DC36" s="332"/>
      <c r="DD36" s="332"/>
      <c r="DE36" s="332"/>
      <c r="DF36" s="332"/>
      <c r="DG36" s="332"/>
      <c r="DH36" s="332"/>
      <c r="DI36" s="332"/>
      <c r="DJ36" s="332"/>
      <c r="DK36" s="332"/>
      <c r="DL36" s="332"/>
      <c r="DM36" s="332"/>
      <c r="DN36" s="332"/>
      <c r="DO36" s="332"/>
      <c r="DP36" s="332"/>
      <c r="DQ36" s="332"/>
      <c r="DR36" s="332"/>
      <c r="DS36" s="332"/>
      <c r="DT36" s="332"/>
    </row>
    <row r="37" spans="1:124" s="333" customFormat="1" ht="20.100000000000001" customHeight="1">
      <c r="A37" s="93"/>
      <c r="B37" s="104" t="s">
        <v>65</v>
      </c>
      <c r="C37" s="105">
        <v>0</v>
      </c>
      <c r="D37" s="177">
        <v>0</v>
      </c>
      <c r="E37" s="178">
        <v>0</v>
      </c>
      <c r="F37" s="179" t="s">
        <v>292</v>
      </c>
      <c r="G37" s="180" t="s">
        <v>292</v>
      </c>
      <c r="H37" s="181" t="s">
        <v>292</v>
      </c>
      <c r="I37" s="179" t="s">
        <v>293</v>
      </c>
      <c r="J37" s="180" t="s">
        <v>293</v>
      </c>
      <c r="K37" s="181" t="s">
        <v>293</v>
      </c>
      <c r="L37" s="179" t="s">
        <v>293</v>
      </c>
      <c r="M37" s="180" t="s">
        <v>293</v>
      </c>
      <c r="N37" s="181" t="s">
        <v>293</v>
      </c>
      <c r="O37" s="331"/>
      <c r="P37" s="331"/>
      <c r="Q37" s="331"/>
      <c r="R37" s="331"/>
      <c r="S37" s="331"/>
      <c r="T37" s="331"/>
      <c r="U37" s="331"/>
      <c r="V37" s="331"/>
      <c r="W37" s="331"/>
      <c r="X37" s="331"/>
      <c r="Y37" s="331"/>
      <c r="Z37" s="331"/>
      <c r="AA37" s="331"/>
      <c r="AB37" s="331"/>
      <c r="AC37" s="331"/>
      <c r="AD37" s="331"/>
      <c r="AE37" s="331"/>
      <c r="AF37" s="331"/>
      <c r="AG37" s="331"/>
      <c r="AH37" s="331"/>
      <c r="AI37" s="331"/>
      <c r="AJ37" s="331"/>
      <c r="AK37" s="331"/>
      <c r="AL37" s="331"/>
      <c r="AM37" s="331"/>
      <c r="AN37" s="331"/>
      <c r="AO37" s="331"/>
      <c r="AP37" s="331"/>
      <c r="AQ37" s="331"/>
      <c r="AR37" s="331"/>
      <c r="AS37" s="331"/>
      <c r="AT37" s="331"/>
      <c r="AU37" s="331"/>
      <c r="AV37" s="331"/>
      <c r="AW37" s="331"/>
      <c r="AX37" s="331"/>
      <c r="AY37" s="331"/>
      <c r="AZ37" s="331"/>
      <c r="BA37" s="331"/>
      <c r="BB37" s="331"/>
      <c r="BC37" s="331"/>
      <c r="BD37" s="331"/>
      <c r="BE37" s="331"/>
      <c r="BF37" s="331"/>
      <c r="BG37" s="331"/>
      <c r="BH37" s="331"/>
      <c r="BI37" s="331"/>
      <c r="BJ37" s="331"/>
      <c r="BK37" s="331"/>
      <c r="BL37" s="331"/>
      <c r="BM37" s="331"/>
      <c r="BN37" s="331"/>
      <c r="BO37" s="331"/>
      <c r="BP37" s="331"/>
      <c r="BQ37" s="331"/>
      <c r="BR37" s="331"/>
      <c r="BS37" s="331"/>
      <c r="BT37" s="331"/>
      <c r="BU37" s="331"/>
      <c r="BV37" s="331"/>
      <c r="BW37" s="331"/>
      <c r="BX37" s="331"/>
      <c r="BY37" s="331"/>
      <c r="BZ37" s="331"/>
      <c r="CA37" s="331"/>
      <c r="CB37" s="331"/>
      <c r="CC37" s="331"/>
      <c r="CD37" s="331"/>
      <c r="CE37" s="331"/>
      <c r="CF37" s="331"/>
      <c r="CG37" s="331"/>
      <c r="CH37" s="331"/>
      <c r="CI37" s="331"/>
      <c r="CJ37" s="331"/>
      <c r="CK37" s="331"/>
      <c r="CL37" s="331"/>
      <c r="CM37" s="331"/>
      <c r="CN37" s="331"/>
      <c r="CO37" s="331"/>
      <c r="CP37" s="331"/>
      <c r="CQ37" s="331"/>
      <c r="CR37" s="331"/>
      <c r="CS37" s="331"/>
      <c r="CT37" s="331"/>
      <c r="CU37" s="331"/>
      <c r="CV37" s="331"/>
      <c r="CW37" s="331"/>
      <c r="CX37" s="331"/>
      <c r="CY37" s="332"/>
      <c r="CZ37" s="332"/>
      <c r="DA37" s="332"/>
      <c r="DB37" s="332"/>
      <c r="DC37" s="332"/>
      <c r="DD37" s="332"/>
      <c r="DE37" s="332"/>
      <c r="DF37" s="332"/>
      <c r="DG37" s="332"/>
      <c r="DH37" s="332"/>
      <c r="DI37" s="332"/>
      <c r="DJ37" s="332"/>
      <c r="DK37" s="332"/>
      <c r="DL37" s="332"/>
      <c r="DM37" s="332"/>
      <c r="DN37" s="332"/>
      <c r="DO37" s="332"/>
      <c r="DP37" s="332"/>
      <c r="DQ37" s="332"/>
      <c r="DR37" s="332"/>
      <c r="DS37" s="332"/>
      <c r="DT37" s="332"/>
    </row>
    <row r="38" spans="1:124" s="333" customFormat="1" ht="20.100000000000001" customHeight="1">
      <c r="A38" s="93"/>
      <c r="B38" s="104" t="s">
        <v>52</v>
      </c>
      <c r="C38" s="105">
        <v>0</v>
      </c>
      <c r="D38" s="177">
        <v>0</v>
      </c>
      <c r="E38" s="178">
        <v>0</v>
      </c>
      <c r="F38" s="179" t="s">
        <v>292</v>
      </c>
      <c r="G38" s="180" t="s">
        <v>292</v>
      </c>
      <c r="H38" s="181" t="s">
        <v>292</v>
      </c>
      <c r="I38" s="179" t="s">
        <v>293</v>
      </c>
      <c r="J38" s="180" t="s">
        <v>293</v>
      </c>
      <c r="K38" s="181" t="s">
        <v>293</v>
      </c>
      <c r="L38" s="179" t="s">
        <v>293</v>
      </c>
      <c r="M38" s="180" t="s">
        <v>293</v>
      </c>
      <c r="N38" s="181" t="s">
        <v>293</v>
      </c>
      <c r="O38" s="331"/>
      <c r="P38" s="331"/>
      <c r="Q38" s="331"/>
      <c r="R38" s="331"/>
      <c r="S38" s="331"/>
      <c r="T38" s="331"/>
      <c r="U38" s="331"/>
      <c r="V38" s="331"/>
      <c r="W38" s="331"/>
      <c r="X38" s="331"/>
      <c r="Y38" s="331"/>
      <c r="Z38" s="331"/>
      <c r="AA38" s="331"/>
      <c r="AB38" s="331"/>
      <c r="AC38" s="331"/>
      <c r="AD38" s="331"/>
      <c r="AE38" s="331"/>
      <c r="AF38" s="331"/>
      <c r="AG38" s="331"/>
      <c r="AH38" s="331"/>
      <c r="AI38" s="331"/>
      <c r="AJ38" s="331"/>
      <c r="AK38" s="331"/>
      <c r="AL38" s="331"/>
      <c r="AM38" s="331"/>
      <c r="AN38" s="331"/>
      <c r="AO38" s="331"/>
      <c r="AP38" s="331"/>
      <c r="AQ38" s="331"/>
      <c r="AR38" s="331"/>
      <c r="AS38" s="331"/>
      <c r="AT38" s="331"/>
      <c r="AU38" s="331"/>
      <c r="AV38" s="331"/>
      <c r="AW38" s="331"/>
      <c r="AX38" s="331"/>
      <c r="AY38" s="331"/>
      <c r="AZ38" s="331"/>
      <c r="BA38" s="331"/>
      <c r="BB38" s="331"/>
      <c r="BC38" s="331"/>
      <c r="BD38" s="331"/>
      <c r="BE38" s="331"/>
      <c r="BF38" s="331"/>
      <c r="BG38" s="331"/>
      <c r="BH38" s="331"/>
      <c r="BI38" s="331"/>
      <c r="BJ38" s="331"/>
      <c r="BK38" s="331"/>
      <c r="BL38" s="331"/>
      <c r="BM38" s="331"/>
      <c r="BN38" s="331"/>
      <c r="BO38" s="331"/>
      <c r="BP38" s="331"/>
      <c r="BQ38" s="331"/>
      <c r="BR38" s="331"/>
      <c r="BS38" s="331"/>
      <c r="BT38" s="331"/>
      <c r="BU38" s="331"/>
      <c r="BV38" s="331"/>
      <c r="BW38" s="331"/>
      <c r="BX38" s="331"/>
      <c r="BY38" s="331"/>
      <c r="BZ38" s="331"/>
      <c r="CA38" s="331"/>
      <c r="CB38" s="331"/>
      <c r="CC38" s="331"/>
      <c r="CD38" s="331"/>
      <c r="CE38" s="331"/>
      <c r="CF38" s="331"/>
      <c r="CG38" s="331"/>
      <c r="CH38" s="331"/>
      <c r="CI38" s="331"/>
      <c r="CJ38" s="331"/>
      <c r="CK38" s="331"/>
      <c r="CL38" s="331"/>
      <c r="CM38" s="331"/>
      <c r="CN38" s="331"/>
      <c r="CO38" s="331"/>
      <c r="CP38" s="331"/>
      <c r="CQ38" s="331"/>
      <c r="CR38" s="331"/>
      <c r="CS38" s="331"/>
      <c r="CT38" s="331"/>
      <c r="CU38" s="331"/>
      <c r="CV38" s="331"/>
      <c r="CW38" s="331"/>
      <c r="CX38" s="331"/>
      <c r="CY38" s="332"/>
      <c r="CZ38" s="332"/>
      <c r="DA38" s="332"/>
      <c r="DB38" s="332"/>
      <c r="DC38" s="332"/>
      <c r="DD38" s="332"/>
      <c r="DE38" s="332"/>
      <c r="DF38" s="332"/>
      <c r="DG38" s="332"/>
      <c r="DH38" s="332"/>
      <c r="DI38" s="332"/>
      <c r="DJ38" s="332"/>
      <c r="DK38" s="332"/>
      <c r="DL38" s="332"/>
      <c r="DM38" s="332"/>
      <c r="DN38" s="332"/>
      <c r="DO38" s="332"/>
      <c r="DP38" s="332"/>
      <c r="DQ38" s="332"/>
      <c r="DR38" s="332"/>
      <c r="DS38" s="332"/>
      <c r="DT38" s="332"/>
    </row>
    <row r="39" spans="1:124" s="333" customFormat="1" ht="20.100000000000001" customHeight="1">
      <c r="A39" s="93"/>
      <c r="B39" s="104" t="s">
        <v>42</v>
      </c>
      <c r="C39" s="105">
        <v>0</v>
      </c>
      <c r="D39" s="177">
        <v>0</v>
      </c>
      <c r="E39" s="178">
        <v>0</v>
      </c>
      <c r="F39" s="179" t="s">
        <v>292</v>
      </c>
      <c r="G39" s="180" t="s">
        <v>292</v>
      </c>
      <c r="H39" s="181" t="s">
        <v>292</v>
      </c>
      <c r="I39" s="179" t="s">
        <v>293</v>
      </c>
      <c r="J39" s="180" t="s">
        <v>293</v>
      </c>
      <c r="K39" s="181" t="s">
        <v>293</v>
      </c>
      <c r="L39" s="179" t="s">
        <v>293</v>
      </c>
      <c r="M39" s="180" t="s">
        <v>293</v>
      </c>
      <c r="N39" s="181" t="s">
        <v>293</v>
      </c>
      <c r="O39" s="331"/>
      <c r="P39" s="331"/>
      <c r="Q39" s="331"/>
      <c r="R39" s="331"/>
      <c r="S39" s="331"/>
      <c r="T39" s="331"/>
      <c r="U39" s="331"/>
      <c r="V39" s="331"/>
      <c r="W39" s="331"/>
      <c r="X39" s="331"/>
      <c r="Y39" s="331"/>
      <c r="Z39" s="331"/>
      <c r="AA39" s="331"/>
      <c r="AB39" s="331"/>
      <c r="AC39" s="331"/>
      <c r="AD39" s="331"/>
      <c r="AE39" s="331"/>
      <c r="AF39" s="331"/>
      <c r="AG39" s="331"/>
      <c r="AH39" s="331"/>
      <c r="AI39" s="331"/>
      <c r="AJ39" s="331"/>
      <c r="AK39" s="331"/>
      <c r="AL39" s="331"/>
      <c r="AM39" s="331"/>
      <c r="AN39" s="331"/>
      <c r="AO39" s="331"/>
      <c r="AP39" s="331"/>
      <c r="AQ39" s="331"/>
      <c r="AR39" s="331"/>
      <c r="AS39" s="331"/>
      <c r="AT39" s="331"/>
      <c r="AU39" s="331"/>
      <c r="AV39" s="331"/>
      <c r="AW39" s="331"/>
      <c r="AX39" s="331"/>
      <c r="AY39" s="331"/>
      <c r="AZ39" s="331"/>
      <c r="BA39" s="331"/>
      <c r="BB39" s="331"/>
      <c r="BC39" s="331"/>
      <c r="BD39" s="331"/>
      <c r="BE39" s="331"/>
      <c r="BF39" s="331"/>
      <c r="BG39" s="331"/>
      <c r="BH39" s="331"/>
      <c r="BI39" s="331"/>
      <c r="BJ39" s="331"/>
      <c r="BK39" s="331"/>
      <c r="BL39" s="331"/>
      <c r="BM39" s="331"/>
      <c r="BN39" s="331"/>
      <c r="BO39" s="331"/>
      <c r="BP39" s="331"/>
      <c r="BQ39" s="331"/>
      <c r="BR39" s="331"/>
      <c r="BS39" s="331"/>
      <c r="BT39" s="331"/>
      <c r="BU39" s="331"/>
      <c r="BV39" s="331"/>
      <c r="BW39" s="331"/>
      <c r="BX39" s="331"/>
      <c r="BY39" s="331"/>
      <c r="BZ39" s="331"/>
      <c r="CA39" s="331"/>
      <c r="CB39" s="331"/>
      <c r="CC39" s="331"/>
      <c r="CD39" s="331"/>
      <c r="CE39" s="331"/>
      <c r="CF39" s="331"/>
      <c r="CG39" s="331"/>
      <c r="CH39" s="331"/>
      <c r="CI39" s="331"/>
      <c r="CJ39" s="331"/>
      <c r="CK39" s="331"/>
      <c r="CL39" s="331"/>
      <c r="CM39" s="331"/>
      <c r="CN39" s="331"/>
      <c r="CO39" s="331"/>
      <c r="CP39" s="331"/>
      <c r="CQ39" s="331"/>
      <c r="CR39" s="331"/>
      <c r="CS39" s="331"/>
      <c r="CT39" s="331"/>
      <c r="CU39" s="331"/>
      <c r="CV39" s="331"/>
      <c r="CW39" s="331"/>
      <c r="CX39" s="331"/>
      <c r="CY39" s="332"/>
      <c r="CZ39" s="332"/>
      <c r="DA39" s="332"/>
      <c r="DB39" s="332"/>
      <c r="DC39" s="332"/>
      <c r="DD39" s="332"/>
      <c r="DE39" s="332"/>
      <c r="DF39" s="332"/>
      <c r="DG39" s="332"/>
      <c r="DH39" s="332"/>
      <c r="DI39" s="332"/>
      <c r="DJ39" s="332"/>
      <c r="DK39" s="332"/>
      <c r="DL39" s="332"/>
      <c r="DM39" s="332"/>
      <c r="DN39" s="332"/>
      <c r="DO39" s="332"/>
      <c r="DP39" s="332"/>
      <c r="DQ39" s="332"/>
      <c r="DR39" s="332"/>
      <c r="DS39" s="332"/>
      <c r="DT39" s="332"/>
    </row>
    <row r="40" spans="1:124" s="333" customFormat="1" ht="20.100000000000001" customHeight="1">
      <c r="A40" s="93"/>
      <c r="B40" s="104" t="s">
        <v>49</v>
      </c>
      <c r="C40" s="105">
        <v>0</v>
      </c>
      <c r="D40" s="177">
        <v>0</v>
      </c>
      <c r="E40" s="178">
        <v>0</v>
      </c>
      <c r="F40" s="179" t="s">
        <v>292</v>
      </c>
      <c r="G40" s="180" t="s">
        <v>292</v>
      </c>
      <c r="H40" s="181" t="s">
        <v>292</v>
      </c>
      <c r="I40" s="179" t="s">
        <v>293</v>
      </c>
      <c r="J40" s="180" t="s">
        <v>293</v>
      </c>
      <c r="K40" s="181" t="s">
        <v>293</v>
      </c>
      <c r="L40" s="179" t="s">
        <v>293</v>
      </c>
      <c r="M40" s="180" t="s">
        <v>293</v>
      </c>
      <c r="N40" s="181" t="s">
        <v>293</v>
      </c>
      <c r="O40" s="331"/>
      <c r="P40" s="331"/>
      <c r="Q40" s="331"/>
      <c r="R40" s="331"/>
      <c r="S40" s="331"/>
      <c r="T40" s="331"/>
      <c r="U40" s="331"/>
      <c r="V40" s="331"/>
      <c r="W40" s="331"/>
      <c r="X40" s="331"/>
      <c r="Y40" s="331"/>
      <c r="Z40" s="331"/>
      <c r="AA40" s="331"/>
      <c r="AB40" s="331"/>
      <c r="AC40" s="331"/>
      <c r="AD40" s="331"/>
      <c r="AE40" s="331"/>
      <c r="AF40" s="331"/>
      <c r="AG40" s="331"/>
      <c r="AH40" s="331"/>
      <c r="AI40" s="331"/>
      <c r="AJ40" s="331"/>
      <c r="AK40" s="331"/>
      <c r="AL40" s="331"/>
      <c r="AM40" s="331"/>
      <c r="AN40" s="331"/>
      <c r="AO40" s="331"/>
      <c r="AP40" s="331"/>
      <c r="AQ40" s="331"/>
      <c r="AR40" s="331"/>
      <c r="AS40" s="331"/>
      <c r="AT40" s="331"/>
      <c r="AU40" s="331"/>
      <c r="AV40" s="331"/>
      <c r="AW40" s="331"/>
      <c r="AX40" s="331"/>
      <c r="AY40" s="331"/>
      <c r="AZ40" s="331"/>
      <c r="BA40" s="331"/>
      <c r="BB40" s="331"/>
      <c r="BC40" s="331"/>
      <c r="BD40" s="331"/>
      <c r="BE40" s="331"/>
      <c r="BF40" s="331"/>
      <c r="BG40" s="331"/>
      <c r="BH40" s="331"/>
      <c r="BI40" s="331"/>
      <c r="BJ40" s="331"/>
      <c r="BK40" s="331"/>
      <c r="BL40" s="331"/>
      <c r="BM40" s="331"/>
      <c r="BN40" s="331"/>
      <c r="BO40" s="331"/>
      <c r="BP40" s="331"/>
      <c r="BQ40" s="331"/>
      <c r="BR40" s="331"/>
      <c r="BS40" s="331"/>
      <c r="BT40" s="331"/>
      <c r="BU40" s="331"/>
      <c r="BV40" s="331"/>
      <c r="BW40" s="331"/>
      <c r="BX40" s="331"/>
      <c r="BY40" s="331"/>
      <c r="BZ40" s="331"/>
      <c r="CA40" s="331"/>
      <c r="CB40" s="331"/>
      <c r="CC40" s="331"/>
      <c r="CD40" s="331"/>
      <c r="CE40" s="331"/>
      <c r="CF40" s="331"/>
      <c r="CG40" s="331"/>
      <c r="CH40" s="331"/>
      <c r="CI40" s="331"/>
      <c r="CJ40" s="331"/>
      <c r="CK40" s="331"/>
      <c r="CL40" s="331"/>
      <c r="CM40" s="331"/>
      <c r="CN40" s="331"/>
      <c r="CO40" s="331"/>
      <c r="CP40" s="331"/>
      <c r="CQ40" s="331"/>
      <c r="CR40" s="331"/>
      <c r="CS40" s="331"/>
      <c r="CT40" s="331"/>
      <c r="CU40" s="331"/>
      <c r="CV40" s="331"/>
      <c r="CW40" s="331"/>
      <c r="CX40" s="331"/>
      <c r="CY40" s="332"/>
      <c r="CZ40" s="332"/>
      <c r="DA40" s="332"/>
      <c r="DB40" s="332"/>
      <c r="DC40" s="332"/>
      <c r="DD40" s="332"/>
      <c r="DE40" s="332"/>
      <c r="DF40" s="332"/>
      <c r="DG40" s="332"/>
      <c r="DH40" s="332"/>
      <c r="DI40" s="332"/>
      <c r="DJ40" s="332"/>
      <c r="DK40" s="332"/>
      <c r="DL40" s="332"/>
      <c r="DM40" s="332"/>
      <c r="DN40" s="332"/>
      <c r="DO40" s="332"/>
      <c r="DP40" s="332"/>
      <c r="DQ40" s="332"/>
      <c r="DR40" s="332"/>
      <c r="DS40" s="332"/>
      <c r="DT40" s="332"/>
    </row>
    <row r="41" spans="1:124" s="333" customFormat="1" ht="20.100000000000001" customHeight="1">
      <c r="A41" s="93"/>
      <c r="B41" s="104" t="s">
        <v>228</v>
      </c>
      <c r="C41" s="105">
        <v>0</v>
      </c>
      <c r="D41" s="177">
        <v>0</v>
      </c>
      <c r="E41" s="178">
        <v>0</v>
      </c>
      <c r="F41" s="179" t="s">
        <v>292</v>
      </c>
      <c r="G41" s="180" t="s">
        <v>292</v>
      </c>
      <c r="H41" s="181" t="s">
        <v>292</v>
      </c>
      <c r="I41" s="179" t="s">
        <v>293</v>
      </c>
      <c r="J41" s="180" t="s">
        <v>293</v>
      </c>
      <c r="K41" s="181" t="s">
        <v>293</v>
      </c>
      <c r="L41" s="179" t="s">
        <v>293</v>
      </c>
      <c r="M41" s="180" t="s">
        <v>293</v>
      </c>
      <c r="N41" s="181" t="s">
        <v>293</v>
      </c>
      <c r="O41" s="331"/>
      <c r="P41" s="331"/>
      <c r="Q41" s="331"/>
      <c r="R41" s="331"/>
      <c r="S41" s="331"/>
      <c r="T41" s="331"/>
      <c r="U41" s="331"/>
      <c r="V41" s="331"/>
      <c r="W41" s="331"/>
      <c r="X41" s="331"/>
      <c r="Y41" s="331"/>
      <c r="Z41" s="331"/>
      <c r="AA41" s="331"/>
      <c r="AB41" s="331"/>
      <c r="AC41" s="331"/>
      <c r="AD41" s="331"/>
      <c r="AE41" s="331"/>
      <c r="AF41" s="331"/>
      <c r="AG41" s="331"/>
      <c r="AH41" s="331"/>
      <c r="AI41" s="331"/>
      <c r="AJ41" s="331"/>
      <c r="AK41" s="331"/>
      <c r="AL41" s="331"/>
      <c r="AM41" s="331"/>
      <c r="AN41" s="331"/>
      <c r="AO41" s="331"/>
      <c r="AP41" s="331"/>
      <c r="AQ41" s="331"/>
      <c r="AR41" s="331"/>
      <c r="AS41" s="331"/>
      <c r="AT41" s="331"/>
      <c r="AU41" s="331"/>
      <c r="AV41" s="331"/>
      <c r="AW41" s="331"/>
      <c r="AX41" s="331"/>
      <c r="AY41" s="331"/>
      <c r="AZ41" s="331"/>
      <c r="BA41" s="331"/>
      <c r="BB41" s="331"/>
      <c r="BC41" s="331"/>
      <c r="BD41" s="331"/>
      <c r="BE41" s="331"/>
      <c r="BF41" s="331"/>
      <c r="BG41" s="331"/>
      <c r="BH41" s="331"/>
      <c r="BI41" s="331"/>
      <c r="BJ41" s="331"/>
      <c r="BK41" s="331"/>
      <c r="BL41" s="331"/>
      <c r="BM41" s="331"/>
      <c r="BN41" s="331"/>
      <c r="BO41" s="331"/>
      <c r="BP41" s="331"/>
      <c r="BQ41" s="331"/>
      <c r="BR41" s="331"/>
      <c r="BS41" s="331"/>
      <c r="BT41" s="331"/>
      <c r="BU41" s="331"/>
      <c r="BV41" s="331"/>
      <c r="BW41" s="331"/>
      <c r="BX41" s="331"/>
      <c r="BY41" s="331"/>
      <c r="BZ41" s="331"/>
      <c r="CA41" s="331"/>
      <c r="CB41" s="331"/>
      <c r="CC41" s="331"/>
      <c r="CD41" s="331"/>
      <c r="CE41" s="331"/>
      <c r="CF41" s="331"/>
      <c r="CG41" s="331"/>
      <c r="CH41" s="331"/>
      <c r="CI41" s="331"/>
      <c r="CJ41" s="331"/>
      <c r="CK41" s="331"/>
      <c r="CL41" s="331"/>
      <c r="CM41" s="331"/>
      <c r="CN41" s="331"/>
      <c r="CO41" s="331"/>
      <c r="CP41" s="331"/>
      <c r="CQ41" s="331"/>
      <c r="CR41" s="331"/>
      <c r="CS41" s="331"/>
      <c r="CT41" s="331"/>
      <c r="CU41" s="331"/>
      <c r="CV41" s="331"/>
      <c r="CW41" s="331"/>
      <c r="CX41" s="331"/>
      <c r="CY41" s="332"/>
      <c r="CZ41" s="332"/>
      <c r="DA41" s="332"/>
      <c r="DB41" s="332"/>
      <c r="DC41" s="332"/>
      <c r="DD41" s="332"/>
      <c r="DE41" s="332"/>
      <c r="DF41" s="332"/>
      <c r="DG41" s="332"/>
      <c r="DH41" s="332"/>
      <c r="DI41" s="332"/>
      <c r="DJ41" s="332"/>
      <c r="DK41" s="332"/>
      <c r="DL41" s="332"/>
      <c r="DM41" s="332"/>
      <c r="DN41" s="332"/>
      <c r="DO41" s="332"/>
      <c r="DP41" s="332"/>
      <c r="DQ41" s="332"/>
      <c r="DR41" s="332"/>
      <c r="DS41" s="332"/>
      <c r="DT41" s="332"/>
    </row>
    <row r="42" spans="1:124" s="333" customFormat="1" ht="20.100000000000001" customHeight="1">
      <c r="A42" s="93"/>
      <c r="B42" s="104" t="s">
        <v>58</v>
      </c>
      <c r="C42" s="105">
        <v>244.99409511000002</v>
      </c>
      <c r="D42" s="177">
        <v>200.84037620999996</v>
      </c>
      <c r="E42" s="178">
        <v>195.89207985000002</v>
      </c>
      <c r="F42" s="179">
        <v>2.883746180424422</v>
      </c>
      <c r="G42" s="180">
        <v>1.1858735802753455</v>
      </c>
      <c r="H42" s="181">
        <v>0.11421851264804975</v>
      </c>
      <c r="I42" s="179">
        <v>38.439588374357442</v>
      </c>
      <c r="J42" s="180">
        <v>36.455692796834768</v>
      </c>
      <c r="K42" s="181">
        <v>374.54073391220061</v>
      </c>
      <c r="L42" s="179">
        <v>1.1085001615164027</v>
      </c>
      <c r="M42" s="180">
        <v>0.43231842938400572</v>
      </c>
      <c r="N42" s="181">
        <v>0.4277948555356052</v>
      </c>
      <c r="O42" s="331"/>
      <c r="P42" s="331"/>
      <c r="Q42" s="331"/>
      <c r="R42" s="331"/>
      <c r="S42" s="331"/>
      <c r="T42" s="331"/>
      <c r="U42" s="331"/>
      <c r="V42" s="331"/>
      <c r="W42" s="331"/>
      <c r="X42" s="331"/>
      <c r="Y42" s="331"/>
      <c r="Z42" s="331"/>
      <c r="AA42" s="331"/>
      <c r="AB42" s="331"/>
      <c r="AC42" s="331"/>
      <c r="AD42" s="331"/>
      <c r="AE42" s="331"/>
      <c r="AF42" s="331"/>
      <c r="AG42" s="331"/>
      <c r="AH42" s="331"/>
      <c r="AI42" s="331"/>
      <c r="AJ42" s="331"/>
      <c r="AK42" s="331"/>
      <c r="AL42" s="331"/>
      <c r="AM42" s="331"/>
      <c r="AN42" s="331"/>
      <c r="AO42" s="331"/>
      <c r="AP42" s="331"/>
      <c r="AQ42" s="331"/>
      <c r="AR42" s="331"/>
      <c r="AS42" s="331"/>
      <c r="AT42" s="331"/>
      <c r="AU42" s="331"/>
      <c r="AV42" s="331"/>
      <c r="AW42" s="331"/>
      <c r="AX42" s="331"/>
      <c r="AY42" s="331"/>
      <c r="AZ42" s="331"/>
      <c r="BA42" s="331"/>
      <c r="BB42" s="331"/>
      <c r="BC42" s="331"/>
      <c r="BD42" s="331"/>
      <c r="BE42" s="331"/>
      <c r="BF42" s="331"/>
      <c r="BG42" s="331"/>
      <c r="BH42" s="331"/>
      <c r="BI42" s="331"/>
      <c r="BJ42" s="331"/>
      <c r="BK42" s="331"/>
      <c r="BL42" s="331"/>
      <c r="BM42" s="331"/>
      <c r="BN42" s="331"/>
      <c r="BO42" s="331"/>
      <c r="BP42" s="331"/>
      <c r="BQ42" s="331"/>
      <c r="BR42" s="331"/>
      <c r="BS42" s="331"/>
      <c r="BT42" s="331"/>
      <c r="BU42" s="331"/>
      <c r="BV42" s="331"/>
      <c r="BW42" s="331"/>
      <c r="BX42" s="331"/>
      <c r="BY42" s="331"/>
      <c r="BZ42" s="331"/>
      <c r="CA42" s="331"/>
      <c r="CB42" s="331"/>
      <c r="CC42" s="331"/>
      <c r="CD42" s="331"/>
      <c r="CE42" s="331"/>
      <c r="CF42" s="331"/>
      <c r="CG42" s="331"/>
      <c r="CH42" s="331"/>
      <c r="CI42" s="331"/>
      <c r="CJ42" s="331"/>
      <c r="CK42" s="331"/>
      <c r="CL42" s="331"/>
      <c r="CM42" s="331"/>
      <c r="CN42" s="331"/>
      <c r="CO42" s="331"/>
      <c r="CP42" s="331"/>
      <c r="CQ42" s="331"/>
      <c r="CR42" s="331"/>
      <c r="CS42" s="331"/>
      <c r="CT42" s="331"/>
      <c r="CU42" s="331"/>
      <c r="CV42" s="331"/>
      <c r="CW42" s="331"/>
      <c r="CX42" s="331"/>
      <c r="CY42" s="332"/>
      <c r="CZ42" s="332"/>
      <c r="DA42" s="332"/>
      <c r="DB42" s="332"/>
      <c r="DC42" s="332"/>
      <c r="DD42" s="332"/>
      <c r="DE42" s="332"/>
      <c r="DF42" s="332"/>
      <c r="DG42" s="332"/>
      <c r="DH42" s="332"/>
      <c r="DI42" s="332"/>
      <c r="DJ42" s="332"/>
      <c r="DK42" s="332"/>
      <c r="DL42" s="332"/>
      <c r="DM42" s="332"/>
      <c r="DN42" s="332"/>
      <c r="DO42" s="332"/>
      <c r="DP42" s="332"/>
      <c r="DQ42" s="332"/>
      <c r="DR42" s="332"/>
      <c r="DS42" s="332"/>
      <c r="DT42" s="332"/>
    </row>
    <row r="43" spans="1:124" s="333" customFormat="1" ht="20.100000000000001" customHeight="1">
      <c r="A43" s="93"/>
      <c r="B43" s="104" t="s">
        <v>56</v>
      </c>
      <c r="C43" s="105">
        <v>0</v>
      </c>
      <c r="D43" s="177">
        <v>0</v>
      </c>
      <c r="E43" s="178">
        <v>0</v>
      </c>
      <c r="F43" s="179" t="s">
        <v>292</v>
      </c>
      <c r="G43" s="180" t="s">
        <v>292</v>
      </c>
      <c r="H43" s="181" t="s">
        <v>292</v>
      </c>
      <c r="I43" s="179" t="s">
        <v>293</v>
      </c>
      <c r="J43" s="180" t="s">
        <v>293</v>
      </c>
      <c r="K43" s="181" t="s">
        <v>293</v>
      </c>
      <c r="L43" s="179" t="s">
        <v>293</v>
      </c>
      <c r="M43" s="180" t="s">
        <v>293</v>
      </c>
      <c r="N43" s="181" t="s">
        <v>293</v>
      </c>
      <c r="O43" s="331"/>
      <c r="P43" s="331"/>
      <c r="Q43" s="331"/>
      <c r="R43" s="331"/>
      <c r="S43" s="331"/>
      <c r="T43" s="331"/>
      <c r="U43" s="331"/>
      <c r="V43" s="331"/>
      <c r="W43" s="331"/>
      <c r="X43" s="331"/>
      <c r="Y43" s="331"/>
      <c r="Z43" s="331"/>
      <c r="AA43" s="331"/>
      <c r="AB43" s="331"/>
      <c r="AC43" s="331"/>
      <c r="AD43" s="331"/>
      <c r="AE43" s="331"/>
      <c r="AF43" s="331"/>
      <c r="AG43" s="331"/>
      <c r="AH43" s="331"/>
      <c r="AI43" s="331"/>
      <c r="AJ43" s="331"/>
      <c r="AK43" s="331"/>
      <c r="AL43" s="331"/>
      <c r="AM43" s="331"/>
      <c r="AN43" s="331"/>
      <c r="AO43" s="331"/>
      <c r="AP43" s="331"/>
      <c r="AQ43" s="331"/>
      <c r="AR43" s="331"/>
      <c r="AS43" s="331"/>
      <c r="AT43" s="331"/>
      <c r="AU43" s="331"/>
      <c r="AV43" s="331"/>
      <c r="AW43" s="331"/>
      <c r="AX43" s="331"/>
      <c r="AY43" s="331"/>
      <c r="AZ43" s="331"/>
      <c r="BA43" s="331"/>
      <c r="BB43" s="331"/>
      <c r="BC43" s="331"/>
      <c r="BD43" s="331"/>
      <c r="BE43" s="331"/>
      <c r="BF43" s="331"/>
      <c r="BG43" s="331"/>
      <c r="BH43" s="331"/>
      <c r="BI43" s="331"/>
      <c r="BJ43" s="331"/>
      <c r="BK43" s="331"/>
      <c r="BL43" s="331"/>
      <c r="BM43" s="331"/>
      <c r="BN43" s="331"/>
      <c r="BO43" s="331"/>
      <c r="BP43" s="331"/>
      <c r="BQ43" s="331"/>
      <c r="BR43" s="331"/>
      <c r="BS43" s="331"/>
      <c r="BT43" s="331"/>
      <c r="BU43" s="331"/>
      <c r="BV43" s="331"/>
      <c r="BW43" s="331"/>
      <c r="BX43" s="331"/>
      <c r="BY43" s="331"/>
      <c r="BZ43" s="331"/>
      <c r="CA43" s="331"/>
      <c r="CB43" s="331"/>
      <c r="CC43" s="331"/>
      <c r="CD43" s="331"/>
      <c r="CE43" s="331"/>
      <c r="CF43" s="331"/>
      <c r="CG43" s="331"/>
      <c r="CH43" s="331"/>
      <c r="CI43" s="331"/>
      <c r="CJ43" s="331"/>
      <c r="CK43" s="331"/>
      <c r="CL43" s="331"/>
      <c r="CM43" s="331"/>
      <c r="CN43" s="331"/>
      <c r="CO43" s="331"/>
      <c r="CP43" s="331"/>
      <c r="CQ43" s="331"/>
      <c r="CR43" s="331"/>
      <c r="CS43" s="331"/>
      <c r="CT43" s="331"/>
      <c r="CU43" s="331"/>
      <c r="CV43" s="331"/>
      <c r="CW43" s="331"/>
      <c r="CX43" s="331"/>
      <c r="CY43" s="332"/>
      <c r="CZ43" s="332"/>
      <c r="DA43" s="332"/>
      <c r="DB43" s="332"/>
      <c r="DC43" s="332"/>
      <c r="DD43" s="332"/>
      <c r="DE43" s="332"/>
      <c r="DF43" s="332"/>
      <c r="DG43" s="332"/>
      <c r="DH43" s="332"/>
      <c r="DI43" s="332"/>
      <c r="DJ43" s="332"/>
      <c r="DK43" s="332"/>
      <c r="DL43" s="332"/>
      <c r="DM43" s="332"/>
      <c r="DN43" s="332"/>
      <c r="DO43" s="332"/>
      <c r="DP43" s="332"/>
      <c r="DQ43" s="332"/>
      <c r="DR43" s="332"/>
      <c r="DS43" s="332"/>
      <c r="DT43" s="332"/>
    </row>
    <row r="44" spans="1:124" s="333" customFormat="1" ht="20.100000000000001" customHeight="1">
      <c r="A44" s="93"/>
      <c r="B44" s="104" t="s">
        <v>63</v>
      </c>
      <c r="C44" s="105">
        <v>0</v>
      </c>
      <c r="D44" s="177">
        <v>0</v>
      </c>
      <c r="E44" s="178">
        <v>0</v>
      </c>
      <c r="F44" s="179" t="s">
        <v>292</v>
      </c>
      <c r="G44" s="180" t="s">
        <v>292</v>
      </c>
      <c r="H44" s="181" t="s">
        <v>292</v>
      </c>
      <c r="I44" s="179" t="s">
        <v>293</v>
      </c>
      <c r="J44" s="180" t="s">
        <v>293</v>
      </c>
      <c r="K44" s="181" t="s">
        <v>293</v>
      </c>
      <c r="L44" s="179" t="s">
        <v>293</v>
      </c>
      <c r="M44" s="180" t="s">
        <v>293</v>
      </c>
      <c r="N44" s="181" t="s">
        <v>293</v>
      </c>
      <c r="O44" s="331"/>
      <c r="P44" s="331"/>
      <c r="Q44" s="331"/>
      <c r="R44" s="331"/>
      <c r="S44" s="331"/>
      <c r="T44" s="331"/>
      <c r="U44" s="331"/>
      <c r="V44" s="331"/>
      <c r="W44" s="331"/>
      <c r="X44" s="331"/>
      <c r="Y44" s="331"/>
      <c r="Z44" s="331"/>
      <c r="AA44" s="331"/>
      <c r="AB44" s="331"/>
      <c r="AC44" s="331"/>
      <c r="AD44" s="331"/>
      <c r="AE44" s="331"/>
      <c r="AF44" s="331"/>
      <c r="AG44" s="331"/>
      <c r="AH44" s="331"/>
      <c r="AI44" s="331"/>
      <c r="AJ44" s="331"/>
      <c r="AK44" s="331"/>
      <c r="AL44" s="331"/>
      <c r="AM44" s="331"/>
      <c r="AN44" s="331"/>
      <c r="AO44" s="331"/>
      <c r="AP44" s="331"/>
      <c r="AQ44" s="331"/>
      <c r="AR44" s="331"/>
      <c r="AS44" s="331"/>
      <c r="AT44" s="331"/>
      <c r="AU44" s="331"/>
      <c r="AV44" s="331"/>
      <c r="AW44" s="331"/>
      <c r="AX44" s="331"/>
      <c r="AY44" s="331"/>
      <c r="AZ44" s="331"/>
      <c r="BA44" s="331"/>
      <c r="BB44" s="331"/>
      <c r="BC44" s="331"/>
      <c r="BD44" s="331"/>
      <c r="BE44" s="331"/>
      <c r="BF44" s="331"/>
      <c r="BG44" s="331"/>
      <c r="BH44" s="331"/>
      <c r="BI44" s="331"/>
      <c r="BJ44" s="331"/>
      <c r="BK44" s="331"/>
      <c r="BL44" s="331"/>
      <c r="BM44" s="331"/>
      <c r="BN44" s="331"/>
      <c r="BO44" s="331"/>
      <c r="BP44" s="331"/>
      <c r="BQ44" s="331"/>
      <c r="BR44" s="331"/>
      <c r="BS44" s="331"/>
      <c r="BT44" s="331"/>
      <c r="BU44" s="331"/>
      <c r="BV44" s="331"/>
      <c r="BW44" s="331"/>
      <c r="BX44" s="331"/>
      <c r="BY44" s="331"/>
      <c r="BZ44" s="331"/>
      <c r="CA44" s="331"/>
      <c r="CB44" s="331"/>
      <c r="CC44" s="331"/>
      <c r="CD44" s="331"/>
      <c r="CE44" s="331"/>
      <c r="CF44" s="331"/>
      <c r="CG44" s="331"/>
      <c r="CH44" s="331"/>
      <c r="CI44" s="331"/>
      <c r="CJ44" s="331"/>
      <c r="CK44" s="331"/>
      <c r="CL44" s="331"/>
      <c r="CM44" s="331"/>
      <c r="CN44" s="331"/>
      <c r="CO44" s="331"/>
      <c r="CP44" s="331"/>
      <c r="CQ44" s="331"/>
      <c r="CR44" s="331"/>
      <c r="CS44" s="331"/>
      <c r="CT44" s="331"/>
      <c r="CU44" s="331"/>
      <c r="CV44" s="331"/>
      <c r="CW44" s="331"/>
      <c r="CX44" s="331"/>
      <c r="CY44" s="332"/>
      <c r="CZ44" s="332"/>
      <c r="DA44" s="332"/>
      <c r="DB44" s="332"/>
      <c r="DC44" s="332"/>
      <c r="DD44" s="332"/>
      <c r="DE44" s="332"/>
      <c r="DF44" s="332"/>
      <c r="DG44" s="332"/>
      <c r="DH44" s="332"/>
      <c r="DI44" s="332"/>
      <c r="DJ44" s="332"/>
      <c r="DK44" s="332"/>
      <c r="DL44" s="332"/>
      <c r="DM44" s="332"/>
      <c r="DN44" s="332"/>
      <c r="DO44" s="332"/>
      <c r="DP44" s="332"/>
      <c r="DQ44" s="332"/>
      <c r="DR44" s="332"/>
      <c r="DS44" s="332"/>
      <c r="DT44" s="332"/>
    </row>
    <row r="45" spans="1:124" s="333" customFormat="1" ht="20.100000000000001" customHeight="1">
      <c r="A45" s="93"/>
      <c r="B45" s="104" t="s">
        <v>137</v>
      </c>
      <c r="C45" s="105">
        <v>0</v>
      </c>
      <c r="D45" s="177">
        <v>0</v>
      </c>
      <c r="E45" s="178">
        <v>0</v>
      </c>
      <c r="F45" s="179" t="s">
        <v>292</v>
      </c>
      <c r="G45" s="180" t="s">
        <v>292</v>
      </c>
      <c r="H45" s="181" t="s">
        <v>292</v>
      </c>
      <c r="I45" s="179" t="s">
        <v>293</v>
      </c>
      <c r="J45" s="180" t="s">
        <v>293</v>
      </c>
      <c r="K45" s="181" t="s">
        <v>293</v>
      </c>
      <c r="L45" s="179" t="s">
        <v>293</v>
      </c>
      <c r="M45" s="180" t="s">
        <v>293</v>
      </c>
      <c r="N45" s="181" t="s">
        <v>293</v>
      </c>
      <c r="O45" s="331"/>
      <c r="P45" s="331"/>
      <c r="Q45" s="331"/>
      <c r="R45" s="331"/>
      <c r="S45" s="331"/>
      <c r="T45" s="331"/>
      <c r="U45" s="331"/>
      <c r="V45" s="331"/>
      <c r="W45" s="331"/>
      <c r="X45" s="331"/>
      <c r="Y45" s="331"/>
      <c r="Z45" s="331"/>
      <c r="AA45" s="331"/>
      <c r="AB45" s="331"/>
      <c r="AC45" s="331"/>
      <c r="AD45" s="331"/>
      <c r="AE45" s="331"/>
      <c r="AF45" s="331"/>
      <c r="AG45" s="331"/>
      <c r="AH45" s="331"/>
      <c r="AI45" s="331"/>
      <c r="AJ45" s="331"/>
      <c r="AK45" s="331"/>
      <c r="AL45" s="331"/>
      <c r="AM45" s="331"/>
      <c r="AN45" s="331"/>
      <c r="AO45" s="331"/>
      <c r="AP45" s="331"/>
      <c r="AQ45" s="331"/>
      <c r="AR45" s="331"/>
      <c r="AS45" s="331"/>
      <c r="AT45" s="331"/>
      <c r="AU45" s="331"/>
      <c r="AV45" s="331"/>
      <c r="AW45" s="331"/>
      <c r="AX45" s="331"/>
      <c r="AY45" s="331"/>
      <c r="AZ45" s="331"/>
      <c r="BA45" s="331"/>
      <c r="BB45" s="331"/>
      <c r="BC45" s="331"/>
      <c r="BD45" s="331"/>
      <c r="BE45" s="331"/>
      <c r="BF45" s="331"/>
      <c r="BG45" s="331"/>
      <c r="BH45" s="331"/>
      <c r="BI45" s="331"/>
      <c r="BJ45" s="331"/>
      <c r="BK45" s="331"/>
      <c r="BL45" s="331"/>
      <c r="BM45" s="331"/>
      <c r="BN45" s="331"/>
      <c r="BO45" s="331"/>
      <c r="BP45" s="331"/>
      <c r="BQ45" s="331"/>
      <c r="BR45" s="331"/>
      <c r="BS45" s="331"/>
      <c r="BT45" s="331"/>
      <c r="BU45" s="331"/>
      <c r="BV45" s="331"/>
      <c r="BW45" s="331"/>
      <c r="BX45" s="331"/>
      <c r="BY45" s="331"/>
      <c r="BZ45" s="331"/>
      <c r="CA45" s="331"/>
      <c r="CB45" s="331"/>
      <c r="CC45" s="331"/>
      <c r="CD45" s="331"/>
      <c r="CE45" s="331"/>
      <c r="CF45" s="331"/>
      <c r="CG45" s="331"/>
      <c r="CH45" s="331"/>
      <c r="CI45" s="331"/>
      <c r="CJ45" s="331"/>
      <c r="CK45" s="331"/>
      <c r="CL45" s="331"/>
      <c r="CM45" s="331"/>
      <c r="CN45" s="331"/>
      <c r="CO45" s="331"/>
      <c r="CP45" s="331"/>
      <c r="CQ45" s="331"/>
      <c r="CR45" s="331"/>
      <c r="CS45" s="331"/>
      <c r="CT45" s="331"/>
      <c r="CU45" s="331"/>
      <c r="CV45" s="331"/>
      <c r="CW45" s="331"/>
      <c r="CX45" s="331"/>
      <c r="CY45" s="332"/>
      <c r="CZ45" s="332"/>
      <c r="DA45" s="332"/>
      <c r="DB45" s="332"/>
      <c r="DC45" s="332"/>
      <c r="DD45" s="332"/>
      <c r="DE45" s="332"/>
      <c r="DF45" s="332"/>
      <c r="DG45" s="332"/>
      <c r="DH45" s="332"/>
      <c r="DI45" s="332"/>
      <c r="DJ45" s="332"/>
      <c r="DK45" s="332"/>
      <c r="DL45" s="332"/>
      <c r="DM45" s="332"/>
      <c r="DN45" s="332"/>
      <c r="DO45" s="332"/>
      <c r="DP45" s="332"/>
      <c r="DQ45" s="332"/>
      <c r="DR45" s="332"/>
      <c r="DS45" s="332"/>
      <c r="DT45" s="332"/>
    </row>
    <row r="46" spans="1:124" s="333" customFormat="1" ht="20.100000000000001" customHeight="1">
      <c r="A46" s="93"/>
      <c r="B46" s="104" t="s">
        <v>73</v>
      </c>
      <c r="C46" s="105">
        <v>0</v>
      </c>
      <c r="D46" s="177">
        <v>0</v>
      </c>
      <c r="E46" s="178">
        <v>0</v>
      </c>
      <c r="F46" s="179" t="s">
        <v>292</v>
      </c>
      <c r="G46" s="180" t="s">
        <v>292</v>
      </c>
      <c r="H46" s="181" t="s">
        <v>292</v>
      </c>
      <c r="I46" s="179" t="s">
        <v>293</v>
      </c>
      <c r="J46" s="180" t="s">
        <v>293</v>
      </c>
      <c r="K46" s="181" t="s">
        <v>293</v>
      </c>
      <c r="L46" s="179" t="s">
        <v>293</v>
      </c>
      <c r="M46" s="180" t="s">
        <v>293</v>
      </c>
      <c r="N46" s="181" t="s">
        <v>293</v>
      </c>
      <c r="O46" s="331"/>
      <c r="P46" s="331"/>
      <c r="Q46" s="331"/>
      <c r="R46" s="331"/>
      <c r="S46" s="331"/>
      <c r="T46" s="331"/>
      <c r="U46" s="331"/>
      <c r="V46" s="331"/>
      <c r="W46" s="331"/>
      <c r="X46" s="331"/>
      <c r="Y46" s="331"/>
      <c r="Z46" s="331"/>
      <c r="AA46" s="331"/>
      <c r="AB46" s="331"/>
      <c r="AC46" s="331"/>
      <c r="AD46" s="331"/>
      <c r="AE46" s="331"/>
      <c r="AF46" s="331"/>
      <c r="AG46" s="331"/>
      <c r="AH46" s="331"/>
      <c r="AI46" s="331"/>
      <c r="AJ46" s="331"/>
      <c r="AK46" s="331"/>
      <c r="AL46" s="331"/>
      <c r="AM46" s="331"/>
      <c r="AN46" s="331"/>
      <c r="AO46" s="331"/>
      <c r="AP46" s="331"/>
      <c r="AQ46" s="331"/>
      <c r="AR46" s="331"/>
      <c r="AS46" s="331"/>
      <c r="AT46" s="331"/>
      <c r="AU46" s="331"/>
      <c r="AV46" s="331"/>
      <c r="AW46" s="331"/>
      <c r="AX46" s="331"/>
      <c r="AY46" s="331"/>
      <c r="AZ46" s="331"/>
      <c r="BA46" s="331"/>
      <c r="BB46" s="331"/>
      <c r="BC46" s="331"/>
      <c r="BD46" s="331"/>
      <c r="BE46" s="331"/>
      <c r="BF46" s="331"/>
      <c r="BG46" s="331"/>
      <c r="BH46" s="331"/>
      <c r="BI46" s="331"/>
      <c r="BJ46" s="331"/>
      <c r="BK46" s="331"/>
      <c r="BL46" s="331"/>
      <c r="BM46" s="331"/>
      <c r="BN46" s="331"/>
      <c r="BO46" s="331"/>
      <c r="BP46" s="331"/>
      <c r="BQ46" s="331"/>
      <c r="BR46" s="331"/>
      <c r="BS46" s="331"/>
      <c r="BT46" s="331"/>
      <c r="BU46" s="331"/>
      <c r="BV46" s="331"/>
      <c r="BW46" s="331"/>
      <c r="BX46" s="331"/>
      <c r="BY46" s="331"/>
      <c r="BZ46" s="331"/>
      <c r="CA46" s="331"/>
      <c r="CB46" s="331"/>
      <c r="CC46" s="331"/>
      <c r="CD46" s="331"/>
      <c r="CE46" s="331"/>
      <c r="CF46" s="331"/>
      <c r="CG46" s="331"/>
      <c r="CH46" s="331"/>
      <c r="CI46" s="331"/>
      <c r="CJ46" s="331"/>
      <c r="CK46" s="331"/>
      <c r="CL46" s="331"/>
      <c r="CM46" s="331"/>
      <c r="CN46" s="331"/>
      <c r="CO46" s="331"/>
      <c r="CP46" s="331"/>
      <c r="CQ46" s="331"/>
      <c r="CR46" s="331"/>
      <c r="CS46" s="331"/>
      <c r="CT46" s="331"/>
      <c r="CU46" s="331"/>
      <c r="CV46" s="331"/>
      <c r="CW46" s="331"/>
      <c r="CX46" s="331"/>
      <c r="CY46" s="332"/>
      <c r="CZ46" s="332"/>
      <c r="DA46" s="332"/>
      <c r="DB46" s="332"/>
      <c r="DC46" s="332"/>
      <c r="DD46" s="332"/>
      <c r="DE46" s="332"/>
      <c r="DF46" s="332"/>
      <c r="DG46" s="332"/>
      <c r="DH46" s="332"/>
      <c r="DI46" s="332"/>
      <c r="DJ46" s="332"/>
      <c r="DK46" s="332"/>
      <c r="DL46" s="332"/>
      <c r="DM46" s="332"/>
      <c r="DN46" s="332"/>
      <c r="DO46" s="332"/>
      <c r="DP46" s="332"/>
      <c r="DQ46" s="332"/>
      <c r="DR46" s="332"/>
      <c r="DS46" s="332"/>
      <c r="DT46" s="332"/>
    </row>
    <row r="47" spans="1:124" s="333" customFormat="1" ht="20.100000000000001" customHeight="1">
      <c r="A47" s="93"/>
      <c r="B47" s="104" t="s">
        <v>41</v>
      </c>
      <c r="C47" s="105">
        <v>0</v>
      </c>
      <c r="D47" s="177">
        <v>0</v>
      </c>
      <c r="E47" s="178">
        <v>0</v>
      </c>
      <c r="F47" s="179" t="s">
        <v>292</v>
      </c>
      <c r="G47" s="180" t="s">
        <v>292</v>
      </c>
      <c r="H47" s="181" t="s">
        <v>292</v>
      </c>
      <c r="I47" s="179" t="s">
        <v>293</v>
      </c>
      <c r="J47" s="180" t="s">
        <v>293</v>
      </c>
      <c r="K47" s="181" t="s">
        <v>293</v>
      </c>
      <c r="L47" s="179" t="s">
        <v>293</v>
      </c>
      <c r="M47" s="180" t="s">
        <v>293</v>
      </c>
      <c r="N47" s="181" t="s">
        <v>293</v>
      </c>
      <c r="O47" s="331"/>
      <c r="P47" s="331"/>
      <c r="Q47" s="331"/>
      <c r="R47" s="331"/>
      <c r="S47" s="331"/>
      <c r="T47" s="331"/>
      <c r="U47" s="331"/>
      <c r="V47" s="331"/>
      <c r="W47" s="331"/>
      <c r="X47" s="331"/>
      <c r="Y47" s="331"/>
      <c r="Z47" s="331"/>
      <c r="AA47" s="331"/>
      <c r="AB47" s="331"/>
      <c r="AC47" s="331"/>
      <c r="AD47" s="331"/>
      <c r="AE47" s="331"/>
      <c r="AF47" s="331"/>
      <c r="AG47" s="331"/>
      <c r="AH47" s="331"/>
      <c r="AI47" s="331"/>
      <c r="AJ47" s="331"/>
      <c r="AK47" s="331"/>
      <c r="AL47" s="331"/>
      <c r="AM47" s="331"/>
      <c r="AN47" s="331"/>
      <c r="AO47" s="331"/>
      <c r="AP47" s="331"/>
      <c r="AQ47" s="331"/>
      <c r="AR47" s="331"/>
      <c r="AS47" s="331"/>
      <c r="AT47" s="331"/>
      <c r="AU47" s="331"/>
      <c r="AV47" s="331"/>
      <c r="AW47" s="331"/>
      <c r="AX47" s="331"/>
      <c r="AY47" s="331"/>
      <c r="AZ47" s="331"/>
      <c r="BA47" s="331"/>
      <c r="BB47" s="331"/>
      <c r="BC47" s="331"/>
      <c r="BD47" s="331"/>
      <c r="BE47" s="331"/>
      <c r="BF47" s="331"/>
      <c r="BG47" s="331"/>
      <c r="BH47" s="331"/>
      <c r="BI47" s="331"/>
      <c r="BJ47" s="331"/>
      <c r="BK47" s="331"/>
      <c r="BL47" s="331"/>
      <c r="BM47" s="331"/>
      <c r="BN47" s="331"/>
      <c r="BO47" s="331"/>
      <c r="BP47" s="331"/>
      <c r="BQ47" s="331"/>
      <c r="BR47" s="331"/>
      <c r="BS47" s="331"/>
      <c r="BT47" s="331"/>
      <c r="BU47" s="331"/>
      <c r="BV47" s="331"/>
      <c r="BW47" s="331"/>
      <c r="BX47" s="331"/>
      <c r="BY47" s="331"/>
      <c r="BZ47" s="331"/>
      <c r="CA47" s="331"/>
      <c r="CB47" s="331"/>
      <c r="CC47" s="331"/>
      <c r="CD47" s="331"/>
      <c r="CE47" s="331"/>
      <c r="CF47" s="331"/>
      <c r="CG47" s="331"/>
      <c r="CH47" s="331"/>
      <c r="CI47" s="331"/>
      <c r="CJ47" s="331"/>
      <c r="CK47" s="331"/>
      <c r="CL47" s="331"/>
      <c r="CM47" s="331"/>
      <c r="CN47" s="331"/>
      <c r="CO47" s="331"/>
      <c r="CP47" s="331"/>
      <c r="CQ47" s="331"/>
      <c r="CR47" s="331"/>
      <c r="CS47" s="331"/>
      <c r="CT47" s="331"/>
      <c r="CU47" s="331"/>
      <c r="CV47" s="331"/>
      <c r="CW47" s="331"/>
      <c r="CX47" s="331"/>
      <c r="CY47" s="332"/>
      <c r="CZ47" s="332"/>
      <c r="DA47" s="332"/>
      <c r="DB47" s="332"/>
      <c r="DC47" s="332"/>
      <c r="DD47" s="332"/>
      <c r="DE47" s="332"/>
      <c r="DF47" s="332"/>
      <c r="DG47" s="332"/>
      <c r="DH47" s="332"/>
      <c r="DI47" s="332"/>
      <c r="DJ47" s="332"/>
      <c r="DK47" s="332"/>
      <c r="DL47" s="332"/>
      <c r="DM47" s="332"/>
      <c r="DN47" s="332"/>
      <c r="DO47" s="332"/>
      <c r="DP47" s="332"/>
      <c r="DQ47" s="332"/>
      <c r="DR47" s="332"/>
      <c r="DS47" s="332"/>
      <c r="DT47" s="332"/>
    </row>
    <row r="48" spans="1:124" s="333" customFormat="1" ht="20.100000000000001" customHeight="1">
      <c r="A48" s="93"/>
      <c r="B48" s="104" t="s">
        <v>71</v>
      </c>
      <c r="C48" s="105">
        <v>0</v>
      </c>
      <c r="D48" s="177">
        <v>0</v>
      </c>
      <c r="E48" s="178">
        <v>0</v>
      </c>
      <c r="F48" s="179" t="s">
        <v>292</v>
      </c>
      <c r="G48" s="180" t="s">
        <v>292</v>
      </c>
      <c r="H48" s="181" t="s">
        <v>292</v>
      </c>
      <c r="I48" s="179" t="s">
        <v>293</v>
      </c>
      <c r="J48" s="180" t="s">
        <v>293</v>
      </c>
      <c r="K48" s="181" t="s">
        <v>293</v>
      </c>
      <c r="L48" s="179" t="s">
        <v>293</v>
      </c>
      <c r="M48" s="180" t="s">
        <v>293</v>
      </c>
      <c r="N48" s="181" t="s">
        <v>293</v>
      </c>
      <c r="O48" s="331"/>
      <c r="P48" s="331"/>
      <c r="Q48" s="331"/>
      <c r="R48" s="331"/>
      <c r="S48" s="331"/>
      <c r="T48" s="331"/>
      <c r="U48" s="331"/>
      <c r="V48" s="331"/>
      <c r="W48" s="331"/>
      <c r="X48" s="331"/>
      <c r="Y48" s="331"/>
      <c r="Z48" s="331"/>
      <c r="AA48" s="331"/>
      <c r="AB48" s="331"/>
      <c r="AC48" s="331"/>
      <c r="AD48" s="331"/>
      <c r="AE48" s="331"/>
      <c r="AF48" s="331"/>
      <c r="AG48" s="331"/>
      <c r="AH48" s="331"/>
      <c r="AI48" s="331"/>
      <c r="AJ48" s="331"/>
      <c r="AK48" s="331"/>
      <c r="AL48" s="331"/>
      <c r="AM48" s="331"/>
      <c r="AN48" s="331"/>
      <c r="AO48" s="331"/>
      <c r="AP48" s="331"/>
      <c r="AQ48" s="331"/>
      <c r="AR48" s="331"/>
      <c r="AS48" s="331"/>
      <c r="AT48" s="331"/>
      <c r="AU48" s="331"/>
      <c r="AV48" s="331"/>
      <c r="AW48" s="331"/>
      <c r="AX48" s="331"/>
      <c r="AY48" s="331"/>
      <c r="AZ48" s="331"/>
      <c r="BA48" s="331"/>
      <c r="BB48" s="331"/>
      <c r="BC48" s="331"/>
      <c r="BD48" s="331"/>
      <c r="BE48" s="331"/>
      <c r="BF48" s="331"/>
      <c r="BG48" s="331"/>
      <c r="BH48" s="331"/>
      <c r="BI48" s="331"/>
      <c r="BJ48" s="331"/>
      <c r="BK48" s="331"/>
      <c r="BL48" s="331"/>
      <c r="BM48" s="331"/>
      <c r="BN48" s="331"/>
      <c r="BO48" s="331"/>
      <c r="BP48" s="331"/>
      <c r="BQ48" s="331"/>
      <c r="BR48" s="331"/>
      <c r="BS48" s="331"/>
      <c r="BT48" s="331"/>
      <c r="BU48" s="331"/>
      <c r="BV48" s="331"/>
      <c r="BW48" s="331"/>
      <c r="BX48" s="331"/>
      <c r="BY48" s="331"/>
      <c r="BZ48" s="331"/>
      <c r="CA48" s="331"/>
      <c r="CB48" s="331"/>
      <c r="CC48" s="331"/>
      <c r="CD48" s="331"/>
      <c r="CE48" s="331"/>
      <c r="CF48" s="331"/>
      <c r="CG48" s="331"/>
      <c r="CH48" s="331"/>
      <c r="CI48" s="331"/>
      <c r="CJ48" s="331"/>
      <c r="CK48" s="331"/>
      <c r="CL48" s="331"/>
      <c r="CM48" s="331"/>
      <c r="CN48" s="331"/>
      <c r="CO48" s="331"/>
      <c r="CP48" s="331"/>
      <c r="CQ48" s="331"/>
      <c r="CR48" s="331"/>
      <c r="CS48" s="331"/>
      <c r="CT48" s="331"/>
      <c r="CU48" s="331"/>
      <c r="CV48" s="331"/>
      <c r="CW48" s="331"/>
      <c r="CX48" s="331"/>
      <c r="CY48" s="332"/>
      <c r="CZ48" s="332"/>
      <c r="DA48" s="332"/>
      <c r="DB48" s="332"/>
      <c r="DC48" s="332"/>
      <c r="DD48" s="332"/>
      <c r="DE48" s="332"/>
      <c r="DF48" s="332"/>
      <c r="DG48" s="332"/>
      <c r="DH48" s="332"/>
      <c r="DI48" s="332"/>
      <c r="DJ48" s="332"/>
      <c r="DK48" s="332"/>
      <c r="DL48" s="332"/>
      <c r="DM48" s="332"/>
      <c r="DN48" s="332"/>
      <c r="DO48" s="332"/>
      <c r="DP48" s="332"/>
      <c r="DQ48" s="332"/>
      <c r="DR48" s="332"/>
      <c r="DS48" s="332"/>
      <c r="DT48" s="332"/>
    </row>
    <row r="49" spans="1:124" s="333" customFormat="1" ht="20.100000000000001" customHeight="1">
      <c r="A49" s="93"/>
      <c r="B49" s="104" t="s">
        <v>266</v>
      </c>
      <c r="C49" s="105">
        <v>18.220452999999999</v>
      </c>
      <c r="D49" s="177">
        <v>17.583651</v>
      </c>
      <c r="E49" s="178">
        <v>17.471085000000002</v>
      </c>
      <c r="F49" s="179">
        <v>0</v>
      </c>
      <c r="G49" s="180">
        <v>7.7869266172309732</v>
      </c>
      <c r="H49" s="181">
        <v>7.8370976959931209</v>
      </c>
      <c r="I49" s="179" t="s">
        <v>293</v>
      </c>
      <c r="J49" s="180">
        <v>12.046513869879769</v>
      </c>
      <c r="K49" s="181">
        <v>12.030446398184083</v>
      </c>
      <c r="L49" s="179">
        <v>0.10535413142582131</v>
      </c>
      <c r="M49" s="180">
        <v>0.93805319498208861</v>
      </c>
      <c r="N49" s="181">
        <v>0.94283783748977212</v>
      </c>
      <c r="O49" s="331"/>
      <c r="P49" s="331"/>
      <c r="Q49" s="331"/>
      <c r="R49" s="331"/>
      <c r="S49" s="331"/>
      <c r="T49" s="331"/>
      <c r="U49" s="331"/>
      <c r="V49" s="331"/>
      <c r="W49" s="331"/>
      <c r="X49" s="331"/>
      <c r="Y49" s="331"/>
      <c r="Z49" s="331"/>
      <c r="AA49" s="331"/>
      <c r="AB49" s="331"/>
      <c r="AC49" s="331"/>
      <c r="AD49" s="331"/>
      <c r="AE49" s="331"/>
      <c r="AF49" s="331"/>
      <c r="AG49" s="331"/>
      <c r="AH49" s="331"/>
      <c r="AI49" s="331"/>
      <c r="AJ49" s="331"/>
      <c r="AK49" s="331"/>
      <c r="AL49" s="331"/>
      <c r="AM49" s="331"/>
      <c r="AN49" s="331"/>
      <c r="AO49" s="331"/>
      <c r="AP49" s="331"/>
      <c r="AQ49" s="331"/>
      <c r="AR49" s="331"/>
      <c r="AS49" s="331"/>
      <c r="AT49" s="331"/>
      <c r="AU49" s="331"/>
      <c r="AV49" s="331"/>
      <c r="AW49" s="331"/>
      <c r="AX49" s="331"/>
      <c r="AY49" s="331"/>
      <c r="AZ49" s="331"/>
      <c r="BA49" s="331"/>
      <c r="BB49" s="331"/>
      <c r="BC49" s="331"/>
      <c r="BD49" s="331"/>
      <c r="BE49" s="331"/>
      <c r="BF49" s="331"/>
      <c r="BG49" s="331"/>
      <c r="BH49" s="331"/>
      <c r="BI49" s="331"/>
      <c r="BJ49" s="331"/>
      <c r="BK49" s="331"/>
      <c r="BL49" s="331"/>
      <c r="BM49" s="331"/>
      <c r="BN49" s="331"/>
      <c r="BO49" s="331"/>
      <c r="BP49" s="331"/>
      <c r="BQ49" s="331"/>
      <c r="BR49" s="331"/>
      <c r="BS49" s="331"/>
      <c r="BT49" s="331"/>
      <c r="BU49" s="331"/>
      <c r="BV49" s="331"/>
      <c r="BW49" s="331"/>
      <c r="BX49" s="331"/>
      <c r="BY49" s="331"/>
      <c r="BZ49" s="331"/>
      <c r="CA49" s="331"/>
      <c r="CB49" s="331"/>
      <c r="CC49" s="331"/>
      <c r="CD49" s="331"/>
      <c r="CE49" s="331"/>
      <c r="CF49" s="331"/>
      <c r="CG49" s="331"/>
      <c r="CH49" s="331"/>
      <c r="CI49" s="331"/>
      <c r="CJ49" s="331"/>
      <c r="CK49" s="331"/>
      <c r="CL49" s="331"/>
      <c r="CM49" s="331"/>
      <c r="CN49" s="331"/>
      <c r="CO49" s="331"/>
      <c r="CP49" s="331"/>
      <c r="CQ49" s="331"/>
      <c r="CR49" s="331"/>
      <c r="CS49" s="331"/>
      <c r="CT49" s="331"/>
      <c r="CU49" s="331"/>
      <c r="CV49" s="331"/>
      <c r="CW49" s="331"/>
      <c r="CX49" s="331"/>
      <c r="CY49" s="332"/>
      <c r="CZ49" s="332"/>
      <c r="DA49" s="332"/>
      <c r="DB49" s="332"/>
      <c r="DC49" s="332"/>
      <c r="DD49" s="332"/>
      <c r="DE49" s="332"/>
      <c r="DF49" s="332"/>
      <c r="DG49" s="332"/>
      <c r="DH49" s="332"/>
      <c r="DI49" s="332"/>
      <c r="DJ49" s="332"/>
      <c r="DK49" s="332"/>
      <c r="DL49" s="332"/>
      <c r="DM49" s="332"/>
      <c r="DN49" s="332"/>
      <c r="DO49" s="332"/>
      <c r="DP49" s="332"/>
      <c r="DQ49" s="332"/>
      <c r="DR49" s="332"/>
      <c r="DS49" s="332"/>
      <c r="DT49" s="332"/>
    </row>
    <row r="50" spans="1:124" s="333" customFormat="1" ht="20.100000000000001" customHeight="1">
      <c r="A50" s="93"/>
      <c r="B50" s="104" t="s">
        <v>62</v>
      </c>
      <c r="C50" s="105">
        <v>0</v>
      </c>
      <c r="D50" s="180">
        <v>0</v>
      </c>
      <c r="E50" s="181">
        <v>0</v>
      </c>
      <c r="F50" s="179" t="s">
        <v>292</v>
      </c>
      <c r="G50" s="180" t="s">
        <v>292</v>
      </c>
      <c r="H50" s="181" t="s">
        <v>292</v>
      </c>
      <c r="I50" s="179" t="s">
        <v>293</v>
      </c>
      <c r="J50" s="180" t="s">
        <v>293</v>
      </c>
      <c r="K50" s="181" t="s">
        <v>293</v>
      </c>
      <c r="L50" s="179" t="s">
        <v>293</v>
      </c>
      <c r="M50" s="180" t="s">
        <v>293</v>
      </c>
      <c r="N50" s="181" t="s">
        <v>293</v>
      </c>
      <c r="O50" s="331"/>
      <c r="P50" s="331"/>
      <c r="Q50" s="331"/>
      <c r="R50" s="331"/>
      <c r="S50" s="331"/>
      <c r="T50" s="331"/>
      <c r="U50" s="331"/>
      <c r="V50" s="331"/>
      <c r="W50" s="331"/>
      <c r="X50" s="331"/>
      <c r="Y50" s="331"/>
      <c r="Z50" s="331"/>
      <c r="AA50" s="331"/>
      <c r="AB50" s="331"/>
      <c r="AC50" s="331"/>
      <c r="AD50" s="331"/>
      <c r="AE50" s="331"/>
      <c r="AF50" s="331"/>
      <c r="AG50" s="331"/>
      <c r="AH50" s="331"/>
      <c r="AI50" s="331"/>
      <c r="AJ50" s="331"/>
      <c r="AK50" s="331"/>
      <c r="AL50" s="331"/>
      <c r="AM50" s="331"/>
      <c r="AN50" s="331"/>
      <c r="AO50" s="331"/>
      <c r="AP50" s="331"/>
      <c r="AQ50" s="331"/>
      <c r="AR50" s="331"/>
      <c r="AS50" s="331"/>
      <c r="AT50" s="331"/>
      <c r="AU50" s="331"/>
      <c r="AV50" s="331"/>
      <c r="AW50" s="331"/>
      <c r="AX50" s="331"/>
      <c r="AY50" s="331"/>
      <c r="AZ50" s="331"/>
      <c r="BA50" s="331"/>
      <c r="BB50" s="331"/>
      <c r="BC50" s="331"/>
      <c r="BD50" s="331"/>
      <c r="BE50" s="331"/>
      <c r="BF50" s="331"/>
      <c r="BG50" s="331"/>
      <c r="BH50" s="331"/>
      <c r="BI50" s="331"/>
      <c r="BJ50" s="331"/>
      <c r="BK50" s="331"/>
      <c r="BL50" s="331"/>
      <c r="BM50" s="331"/>
      <c r="BN50" s="331"/>
      <c r="BO50" s="331"/>
      <c r="BP50" s="331"/>
      <c r="BQ50" s="331"/>
      <c r="BR50" s="331"/>
      <c r="BS50" s="331"/>
      <c r="BT50" s="331"/>
      <c r="BU50" s="331"/>
      <c r="BV50" s="331"/>
      <c r="BW50" s="331"/>
      <c r="BX50" s="331"/>
      <c r="BY50" s="331"/>
      <c r="BZ50" s="331"/>
      <c r="CA50" s="331"/>
      <c r="CB50" s="331"/>
      <c r="CC50" s="331"/>
      <c r="CD50" s="331"/>
      <c r="CE50" s="331"/>
      <c r="CF50" s="331"/>
      <c r="CG50" s="331"/>
      <c r="CH50" s="331"/>
      <c r="CI50" s="331"/>
      <c r="CJ50" s="331"/>
      <c r="CK50" s="331"/>
      <c r="CL50" s="331"/>
      <c r="CM50" s="331"/>
      <c r="CN50" s="331"/>
      <c r="CO50" s="331"/>
      <c r="CP50" s="331"/>
      <c r="CQ50" s="331"/>
      <c r="CR50" s="331"/>
      <c r="CS50" s="331"/>
      <c r="CT50" s="331"/>
      <c r="CU50" s="331"/>
      <c r="CV50" s="331"/>
      <c r="CW50" s="331"/>
      <c r="CX50" s="331"/>
      <c r="CY50" s="332"/>
      <c r="CZ50" s="332"/>
      <c r="DA50" s="332"/>
      <c r="DB50" s="332"/>
      <c r="DC50" s="332"/>
      <c r="DD50" s="332"/>
      <c r="DE50" s="332"/>
      <c r="DF50" s="332"/>
      <c r="DG50" s="332"/>
      <c r="DH50" s="332"/>
      <c r="DI50" s="332"/>
      <c r="DJ50" s="332"/>
      <c r="DK50" s="332"/>
      <c r="DL50" s="332"/>
      <c r="DM50" s="332"/>
      <c r="DN50" s="332"/>
      <c r="DO50" s="332"/>
      <c r="DP50" s="332"/>
      <c r="DQ50" s="332"/>
      <c r="DR50" s="332"/>
      <c r="DS50" s="332"/>
      <c r="DT50" s="332"/>
    </row>
    <row r="51" spans="1:124" s="333" customFormat="1" ht="20.100000000000001" customHeight="1">
      <c r="A51" s="93"/>
      <c r="B51" s="104" t="s">
        <v>38</v>
      </c>
      <c r="C51" s="105">
        <v>0</v>
      </c>
      <c r="D51" s="177">
        <v>0</v>
      </c>
      <c r="E51" s="178">
        <v>0</v>
      </c>
      <c r="F51" s="179" t="s">
        <v>292</v>
      </c>
      <c r="G51" s="180" t="s">
        <v>292</v>
      </c>
      <c r="H51" s="181" t="s">
        <v>292</v>
      </c>
      <c r="I51" s="179" t="s">
        <v>293</v>
      </c>
      <c r="J51" s="180" t="s">
        <v>293</v>
      </c>
      <c r="K51" s="181" t="s">
        <v>293</v>
      </c>
      <c r="L51" s="179" t="s">
        <v>293</v>
      </c>
      <c r="M51" s="180" t="s">
        <v>293</v>
      </c>
      <c r="N51" s="181" t="s">
        <v>293</v>
      </c>
      <c r="O51" s="331"/>
      <c r="P51" s="331"/>
      <c r="Q51" s="331"/>
      <c r="R51" s="331"/>
      <c r="S51" s="331"/>
      <c r="T51" s="331"/>
      <c r="U51" s="331"/>
      <c r="V51" s="331"/>
      <c r="W51" s="331"/>
      <c r="X51" s="331"/>
      <c r="Y51" s="331"/>
      <c r="Z51" s="331"/>
      <c r="AA51" s="331"/>
      <c r="AB51" s="331"/>
      <c r="AC51" s="331"/>
      <c r="AD51" s="331"/>
      <c r="AE51" s="331"/>
      <c r="AF51" s="331"/>
      <c r="AG51" s="331"/>
      <c r="AH51" s="331"/>
      <c r="AI51" s="331"/>
      <c r="AJ51" s="331"/>
      <c r="AK51" s="331"/>
      <c r="AL51" s="331"/>
      <c r="AM51" s="331"/>
      <c r="AN51" s="331"/>
      <c r="AO51" s="331"/>
      <c r="AP51" s="331"/>
      <c r="AQ51" s="331"/>
      <c r="AR51" s="331"/>
      <c r="AS51" s="331"/>
      <c r="AT51" s="331"/>
      <c r="AU51" s="331"/>
      <c r="AV51" s="331"/>
      <c r="AW51" s="331"/>
      <c r="AX51" s="331"/>
      <c r="AY51" s="331"/>
      <c r="AZ51" s="331"/>
      <c r="BA51" s="331"/>
      <c r="BB51" s="331"/>
      <c r="BC51" s="331"/>
      <c r="BD51" s="331"/>
      <c r="BE51" s="331"/>
      <c r="BF51" s="331"/>
      <c r="BG51" s="331"/>
      <c r="BH51" s="331"/>
      <c r="BI51" s="331"/>
      <c r="BJ51" s="331"/>
      <c r="BK51" s="331"/>
      <c r="BL51" s="331"/>
      <c r="BM51" s="331"/>
      <c r="BN51" s="331"/>
      <c r="BO51" s="331"/>
      <c r="BP51" s="331"/>
      <c r="BQ51" s="331"/>
      <c r="BR51" s="331"/>
      <c r="BS51" s="331"/>
      <c r="BT51" s="331"/>
      <c r="BU51" s="331"/>
      <c r="BV51" s="331"/>
      <c r="BW51" s="331"/>
      <c r="BX51" s="331"/>
      <c r="BY51" s="331"/>
      <c r="BZ51" s="331"/>
      <c r="CA51" s="331"/>
      <c r="CB51" s="331"/>
      <c r="CC51" s="331"/>
      <c r="CD51" s="331"/>
      <c r="CE51" s="331"/>
      <c r="CF51" s="331"/>
      <c r="CG51" s="331"/>
      <c r="CH51" s="331"/>
      <c r="CI51" s="331"/>
      <c r="CJ51" s="331"/>
      <c r="CK51" s="331"/>
      <c r="CL51" s="331"/>
      <c r="CM51" s="331"/>
      <c r="CN51" s="331"/>
      <c r="CO51" s="331"/>
      <c r="CP51" s="331"/>
      <c r="CQ51" s="331"/>
      <c r="CR51" s="331"/>
      <c r="CS51" s="331"/>
      <c r="CT51" s="331"/>
      <c r="CU51" s="331"/>
      <c r="CV51" s="331"/>
      <c r="CW51" s="331"/>
      <c r="CX51" s="331"/>
      <c r="CY51" s="332"/>
      <c r="CZ51" s="332"/>
      <c r="DA51" s="332"/>
      <c r="DB51" s="332"/>
      <c r="DC51" s="332"/>
      <c r="DD51" s="332"/>
      <c r="DE51" s="332"/>
      <c r="DF51" s="332"/>
      <c r="DG51" s="332"/>
      <c r="DH51" s="332"/>
      <c r="DI51" s="332"/>
      <c r="DJ51" s="332"/>
      <c r="DK51" s="332"/>
      <c r="DL51" s="332"/>
      <c r="DM51" s="332"/>
      <c r="DN51" s="332"/>
      <c r="DO51" s="332"/>
      <c r="DP51" s="332"/>
      <c r="DQ51" s="332"/>
      <c r="DR51" s="332"/>
      <c r="DS51" s="332"/>
      <c r="DT51" s="332"/>
    </row>
    <row r="52" spans="1:124" s="333" customFormat="1" ht="20.100000000000001" customHeight="1">
      <c r="A52" s="93"/>
      <c r="B52" s="104" t="s">
        <v>54</v>
      </c>
      <c r="C52" s="105">
        <v>0</v>
      </c>
      <c r="D52" s="180">
        <v>0</v>
      </c>
      <c r="E52" s="181">
        <v>0</v>
      </c>
      <c r="F52" s="179" t="s">
        <v>292</v>
      </c>
      <c r="G52" s="180" t="s">
        <v>292</v>
      </c>
      <c r="H52" s="181" t="s">
        <v>292</v>
      </c>
      <c r="I52" s="179" t="s">
        <v>293</v>
      </c>
      <c r="J52" s="180" t="s">
        <v>293</v>
      </c>
      <c r="K52" s="181" t="s">
        <v>293</v>
      </c>
      <c r="L52" s="179" t="s">
        <v>293</v>
      </c>
      <c r="M52" s="180" t="s">
        <v>293</v>
      </c>
      <c r="N52" s="181" t="s">
        <v>293</v>
      </c>
      <c r="O52" s="331"/>
      <c r="P52" s="331"/>
      <c r="Q52" s="331"/>
      <c r="R52" s="331"/>
      <c r="S52" s="331"/>
      <c r="T52" s="331"/>
      <c r="U52" s="331"/>
      <c r="V52" s="331"/>
      <c r="W52" s="331"/>
      <c r="X52" s="331"/>
      <c r="Y52" s="331"/>
      <c r="Z52" s="331"/>
      <c r="AA52" s="331"/>
      <c r="AB52" s="331"/>
      <c r="AC52" s="331"/>
      <c r="AD52" s="331"/>
      <c r="AE52" s="331"/>
      <c r="AF52" s="331"/>
      <c r="AG52" s="331"/>
      <c r="AH52" s="331"/>
      <c r="AI52" s="331"/>
      <c r="AJ52" s="331"/>
      <c r="AK52" s="331"/>
      <c r="AL52" s="331"/>
      <c r="AM52" s="331"/>
      <c r="AN52" s="331"/>
      <c r="AO52" s="331"/>
      <c r="AP52" s="331"/>
      <c r="AQ52" s="331"/>
      <c r="AR52" s="331"/>
      <c r="AS52" s="331"/>
      <c r="AT52" s="331"/>
      <c r="AU52" s="331"/>
      <c r="AV52" s="331"/>
      <c r="AW52" s="331"/>
      <c r="AX52" s="331"/>
      <c r="AY52" s="331"/>
      <c r="AZ52" s="331"/>
      <c r="BA52" s="331"/>
      <c r="BB52" s="331"/>
      <c r="BC52" s="331"/>
      <c r="BD52" s="331"/>
      <c r="BE52" s="331"/>
      <c r="BF52" s="331"/>
      <c r="BG52" s="331"/>
      <c r="BH52" s="331"/>
      <c r="BI52" s="331"/>
      <c r="BJ52" s="331"/>
      <c r="BK52" s="331"/>
      <c r="BL52" s="331"/>
      <c r="BM52" s="331"/>
      <c r="BN52" s="331"/>
      <c r="BO52" s="331"/>
      <c r="BP52" s="331"/>
      <c r="BQ52" s="331"/>
      <c r="BR52" s="331"/>
      <c r="BS52" s="331"/>
      <c r="BT52" s="331"/>
      <c r="BU52" s="331"/>
      <c r="BV52" s="331"/>
      <c r="BW52" s="331"/>
      <c r="BX52" s="331"/>
      <c r="BY52" s="331"/>
      <c r="BZ52" s="331"/>
      <c r="CA52" s="331"/>
      <c r="CB52" s="331"/>
      <c r="CC52" s="331"/>
      <c r="CD52" s="331"/>
      <c r="CE52" s="331"/>
      <c r="CF52" s="331"/>
      <c r="CG52" s="331"/>
      <c r="CH52" s="331"/>
      <c r="CI52" s="331"/>
      <c r="CJ52" s="331"/>
      <c r="CK52" s="331"/>
      <c r="CL52" s="331"/>
      <c r="CM52" s="331"/>
      <c r="CN52" s="331"/>
      <c r="CO52" s="331"/>
      <c r="CP52" s="331"/>
      <c r="CQ52" s="331"/>
      <c r="CR52" s="331"/>
      <c r="CS52" s="331"/>
      <c r="CT52" s="331"/>
      <c r="CU52" s="331"/>
      <c r="CV52" s="331"/>
      <c r="CW52" s="331"/>
      <c r="CX52" s="331"/>
      <c r="CY52" s="332"/>
      <c r="CZ52" s="332"/>
      <c r="DA52" s="332"/>
      <c r="DB52" s="332"/>
      <c r="DC52" s="332"/>
      <c r="DD52" s="332"/>
      <c r="DE52" s="332"/>
      <c r="DF52" s="332"/>
      <c r="DG52" s="332"/>
      <c r="DH52" s="332"/>
      <c r="DI52" s="332"/>
      <c r="DJ52" s="332"/>
      <c r="DK52" s="332"/>
      <c r="DL52" s="332"/>
      <c r="DM52" s="332"/>
      <c r="DN52" s="332"/>
      <c r="DO52" s="332"/>
      <c r="DP52" s="332"/>
      <c r="DQ52" s="332"/>
      <c r="DR52" s="332"/>
      <c r="DS52" s="332"/>
      <c r="DT52" s="332"/>
    </row>
    <row r="53" spans="1:124" s="333" customFormat="1" ht="19.5" customHeight="1">
      <c r="A53" s="93"/>
      <c r="B53" s="104" t="s">
        <v>184</v>
      </c>
      <c r="C53" s="105">
        <v>0</v>
      </c>
      <c r="D53" s="177">
        <v>0</v>
      </c>
      <c r="E53" s="178">
        <v>0</v>
      </c>
      <c r="F53" s="179" t="s">
        <v>292</v>
      </c>
      <c r="G53" s="180" t="s">
        <v>292</v>
      </c>
      <c r="H53" s="181" t="s">
        <v>292</v>
      </c>
      <c r="I53" s="179" t="s">
        <v>293</v>
      </c>
      <c r="J53" s="180" t="s">
        <v>293</v>
      </c>
      <c r="K53" s="181" t="s">
        <v>293</v>
      </c>
      <c r="L53" s="179" t="s">
        <v>293</v>
      </c>
      <c r="M53" s="180" t="s">
        <v>293</v>
      </c>
      <c r="N53" s="181" t="s">
        <v>293</v>
      </c>
      <c r="O53" s="331"/>
      <c r="P53" s="331"/>
      <c r="Q53" s="331"/>
      <c r="R53" s="331"/>
      <c r="S53" s="331"/>
      <c r="T53" s="331"/>
      <c r="U53" s="331"/>
      <c r="V53" s="331"/>
      <c r="W53" s="331"/>
      <c r="X53" s="331"/>
      <c r="Y53" s="331"/>
      <c r="Z53" s="331"/>
      <c r="AA53" s="331"/>
      <c r="AB53" s="331"/>
      <c r="AC53" s="331"/>
      <c r="AD53" s="331"/>
      <c r="AE53" s="331"/>
      <c r="AF53" s="331"/>
      <c r="AG53" s="331"/>
      <c r="AH53" s="331"/>
      <c r="AI53" s="331"/>
      <c r="AJ53" s="331"/>
      <c r="AK53" s="331"/>
      <c r="AL53" s="331"/>
      <c r="AM53" s="331"/>
      <c r="AN53" s="331"/>
      <c r="AO53" s="331"/>
      <c r="AP53" s="331"/>
      <c r="AQ53" s="331"/>
      <c r="AR53" s="331"/>
      <c r="AS53" s="331"/>
      <c r="AT53" s="331"/>
      <c r="AU53" s="331"/>
      <c r="AV53" s="331"/>
      <c r="AW53" s="331"/>
      <c r="AX53" s="331"/>
      <c r="AY53" s="331"/>
      <c r="AZ53" s="331"/>
      <c r="BA53" s="331"/>
      <c r="BB53" s="331"/>
      <c r="BC53" s="331"/>
      <c r="BD53" s="331"/>
      <c r="BE53" s="331"/>
      <c r="BF53" s="331"/>
      <c r="BG53" s="331"/>
      <c r="BH53" s="331"/>
      <c r="BI53" s="331"/>
      <c r="BJ53" s="331"/>
      <c r="BK53" s="331"/>
      <c r="BL53" s="331"/>
      <c r="BM53" s="331"/>
      <c r="BN53" s="331"/>
      <c r="BO53" s="331"/>
      <c r="BP53" s="331"/>
      <c r="BQ53" s="331"/>
      <c r="BR53" s="331"/>
      <c r="BS53" s="331"/>
      <c r="BT53" s="331"/>
      <c r="BU53" s="331"/>
      <c r="BV53" s="331"/>
      <c r="BW53" s="331"/>
      <c r="BX53" s="331"/>
      <c r="BY53" s="331"/>
      <c r="BZ53" s="331"/>
      <c r="CA53" s="331"/>
      <c r="CB53" s="331"/>
      <c r="CC53" s="331"/>
      <c r="CD53" s="331"/>
      <c r="CE53" s="331"/>
      <c r="CF53" s="331"/>
      <c r="CG53" s="331"/>
      <c r="CH53" s="331"/>
      <c r="CI53" s="331"/>
      <c r="CJ53" s="331"/>
      <c r="CK53" s="331"/>
      <c r="CL53" s="331"/>
      <c r="CM53" s="331"/>
      <c r="CN53" s="331"/>
      <c r="CO53" s="331"/>
      <c r="CP53" s="331"/>
      <c r="CQ53" s="331"/>
      <c r="CR53" s="331"/>
      <c r="CS53" s="331"/>
      <c r="CT53" s="331"/>
      <c r="CU53" s="331"/>
      <c r="CV53" s="331"/>
      <c r="CW53" s="331"/>
      <c r="CX53" s="331"/>
      <c r="CY53" s="332"/>
      <c r="CZ53" s="332"/>
      <c r="DA53" s="332"/>
      <c r="DB53" s="332"/>
      <c r="DC53" s="332"/>
      <c r="DD53" s="332"/>
      <c r="DE53" s="332"/>
      <c r="DF53" s="332"/>
      <c r="DG53" s="332"/>
      <c r="DH53" s="332"/>
      <c r="DI53" s="332"/>
      <c r="DJ53" s="332"/>
      <c r="DK53" s="332"/>
      <c r="DL53" s="332"/>
      <c r="DM53" s="332"/>
      <c r="DN53" s="332"/>
      <c r="DO53" s="332"/>
      <c r="DP53" s="332"/>
      <c r="DQ53" s="332"/>
      <c r="DR53" s="332"/>
      <c r="DS53" s="332"/>
      <c r="DT53" s="332"/>
    </row>
    <row r="54" spans="1:124" s="333" customFormat="1" ht="19.5" customHeight="1">
      <c r="A54" s="93"/>
      <c r="B54" s="104" t="s">
        <v>53</v>
      </c>
      <c r="C54" s="105">
        <v>0</v>
      </c>
      <c r="D54" s="180">
        <v>0</v>
      </c>
      <c r="E54" s="181">
        <v>0</v>
      </c>
      <c r="F54" s="179" t="s">
        <v>292</v>
      </c>
      <c r="G54" s="180" t="s">
        <v>292</v>
      </c>
      <c r="H54" s="181" t="s">
        <v>292</v>
      </c>
      <c r="I54" s="179" t="s">
        <v>293</v>
      </c>
      <c r="J54" s="180" t="s">
        <v>293</v>
      </c>
      <c r="K54" s="181" t="s">
        <v>293</v>
      </c>
      <c r="L54" s="179" t="s">
        <v>293</v>
      </c>
      <c r="M54" s="180" t="s">
        <v>293</v>
      </c>
      <c r="N54" s="181" t="s">
        <v>293</v>
      </c>
      <c r="O54" s="331"/>
      <c r="P54" s="331"/>
      <c r="Q54" s="331"/>
      <c r="R54" s="331"/>
      <c r="S54" s="331"/>
      <c r="T54" s="331"/>
      <c r="U54" s="331"/>
      <c r="V54" s="331"/>
      <c r="W54" s="331"/>
      <c r="X54" s="331"/>
      <c r="Y54" s="331"/>
      <c r="Z54" s="331"/>
      <c r="AA54" s="331"/>
      <c r="AB54" s="331"/>
      <c r="AC54" s="331"/>
      <c r="AD54" s="331"/>
      <c r="AE54" s="331"/>
      <c r="AF54" s="331"/>
      <c r="AG54" s="331"/>
      <c r="AH54" s="331"/>
      <c r="AI54" s="331"/>
      <c r="AJ54" s="331"/>
      <c r="AK54" s="331"/>
      <c r="AL54" s="331"/>
      <c r="AM54" s="331"/>
      <c r="AN54" s="331"/>
      <c r="AO54" s="331"/>
      <c r="AP54" s="331"/>
      <c r="AQ54" s="331"/>
      <c r="AR54" s="331"/>
      <c r="AS54" s="331"/>
      <c r="AT54" s="331"/>
      <c r="AU54" s="331"/>
      <c r="AV54" s="331"/>
      <c r="AW54" s="331"/>
      <c r="AX54" s="331"/>
      <c r="AY54" s="331"/>
      <c r="AZ54" s="331"/>
      <c r="BA54" s="331"/>
      <c r="BB54" s="331"/>
      <c r="BC54" s="331"/>
      <c r="BD54" s="331"/>
      <c r="BE54" s="331"/>
      <c r="BF54" s="331"/>
      <c r="BG54" s="331"/>
      <c r="BH54" s="331"/>
      <c r="BI54" s="331"/>
      <c r="BJ54" s="331"/>
      <c r="BK54" s="331"/>
      <c r="BL54" s="331"/>
      <c r="BM54" s="331"/>
      <c r="BN54" s="331"/>
      <c r="BO54" s="331"/>
      <c r="BP54" s="331"/>
      <c r="BQ54" s="331"/>
      <c r="BR54" s="331"/>
      <c r="BS54" s="331"/>
      <c r="BT54" s="331"/>
      <c r="BU54" s="331"/>
      <c r="BV54" s="331"/>
      <c r="BW54" s="331"/>
      <c r="BX54" s="331"/>
      <c r="BY54" s="331"/>
      <c r="BZ54" s="331"/>
      <c r="CA54" s="331"/>
      <c r="CB54" s="331"/>
      <c r="CC54" s="331"/>
      <c r="CD54" s="331"/>
      <c r="CE54" s="331"/>
      <c r="CF54" s="331"/>
      <c r="CG54" s="331"/>
      <c r="CH54" s="331"/>
      <c r="CI54" s="331"/>
      <c r="CJ54" s="331"/>
      <c r="CK54" s="331"/>
      <c r="CL54" s="331"/>
      <c r="CM54" s="331"/>
      <c r="CN54" s="331"/>
      <c r="CO54" s="331"/>
      <c r="CP54" s="331"/>
      <c r="CQ54" s="331"/>
      <c r="CR54" s="331"/>
      <c r="CS54" s="331"/>
      <c r="CT54" s="331"/>
      <c r="CU54" s="331"/>
      <c r="CV54" s="331"/>
      <c r="CW54" s="331"/>
      <c r="CX54" s="331"/>
      <c r="CY54" s="332"/>
      <c r="CZ54" s="332"/>
      <c r="DA54" s="332"/>
      <c r="DB54" s="332"/>
      <c r="DC54" s="332"/>
      <c r="DD54" s="332"/>
      <c r="DE54" s="332"/>
      <c r="DF54" s="332"/>
      <c r="DG54" s="332"/>
      <c r="DH54" s="332"/>
      <c r="DI54" s="332"/>
      <c r="DJ54" s="332"/>
      <c r="DK54" s="332"/>
      <c r="DL54" s="332"/>
      <c r="DM54" s="332"/>
      <c r="DN54" s="332"/>
      <c r="DO54" s="332"/>
      <c r="DP54" s="332"/>
      <c r="DQ54" s="332"/>
      <c r="DR54" s="332"/>
      <c r="DS54" s="332"/>
      <c r="DT54" s="332"/>
    </row>
    <row r="55" spans="1:124" s="333" customFormat="1" ht="19.5" customHeight="1">
      <c r="A55" s="93"/>
      <c r="B55" s="104" t="s">
        <v>229</v>
      </c>
      <c r="C55" s="105">
        <v>0</v>
      </c>
      <c r="D55" s="180">
        <v>0</v>
      </c>
      <c r="E55" s="181">
        <v>0</v>
      </c>
      <c r="F55" s="179" t="s">
        <v>292</v>
      </c>
      <c r="G55" s="180" t="s">
        <v>292</v>
      </c>
      <c r="H55" s="181" t="s">
        <v>292</v>
      </c>
      <c r="I55" s="179" t="s">
        <v>293</v>
      </c>
      <c r="J55" s="180" t="s">
        <v>293</v>
      </c>
      <c r="K55" s="181" t="s">
        <v>293</v>
      </c>
      <c r="L55" s="179" t="s">
        <v>293</v>
      </c>
      <c r="M55" s="180" t="s">
        <v>293</v>
      </c>
      <c r="N55" s="181" t="s">
        <v>293</v>
      </c>
      <c r="O55" s="331"/>
      <c r="P55" s="331"/>
      <c r="Q55" s="331"/>
      <c r="R55" s="331"/>
      <c r="S55" s="331"/>
      <c r="T55" s="331"/>
      <c r="U55" s="331"/>
      <c r="V55" s="331"/>
      <c r="W55" s="331"/>
      <c r="X55" s="331"/>
      <c r="Y55" s="331"/>
      <c r="Z55" s="331"/>
      <c r="AA55" s="331"/>
      <c r="AB55" s="331"/>
      <c r="AC55" s="331"/>
      <c r="AD55" s="331"/>
      <c r="AE55" s="331"/>
      <c r="AF55" s="331"/>
      <c r="AG55" s="331"/>
      <c r="AH55" s="331"/>
      <c r="AI55" s="331"/>
      <c r="AJ55" s="331"/>
      <c r="AK55" s="331"/>
      <c r="AL55" s="331"/>
      <c r="AM55" s="331"/>
      <c r="AN55" s="331"/>
      <c r="AO55" s="331"/>
      <c r="AP55" s="331"/>
      <c r="AQ55" s="331"/>
      <c r="AR55" s="331"/>
      <c r="AS55" s="331"/>
      <c r="AT55" s="331"/>
      <c r="AU55" s="331"/>
      <c r="AV55" s="331"/>
      <c r="AW55" s="331"/>
      <c r="AX55" s="331"/>
      <c r="AY55" s="331"/>
      <c r="AZ55" s="331"/>
      <c r="BA55" s="331"/>
      <c r="BB55" s="331"/>
      <c r="BC55" s="331"/>
      <c r="BD55" s="331"/>
      <c r="BE55" s="331"/>
      <c r="BF55" s="331"/>
      <c r="BG55" s="331"/>
      <c r="BH55" s="331"/>
      <c r="BI55" s="331"/>
      <c r="BJ55" s="331"/>
      <c r="BK55" s="331"/>
      <c r="BL55" s="331"/>
      <c r="BM55" s="331"/>
      <c r="BN55" s="331"/>
      <c r="BO55" s="331"/>
      <c r="BP55" s="331"/>
      <c r="BQ55" s="331"/>
      <c r="BR55" s="331"/>
      <c r="BS55" s="331"/>
      <c r="BT55" s="331"/>
      <c r="BU55" s="331"/>
      <c r="BV55" s="331"/>
      <c r="BW55" s="331"/>
      <c r="BX55" s="331"/>
      <c r="BY55" s="331"/>
      <c r="BZ55" s="331"/>
      <c r="CA55" s="331"/>
      <c r="CB55" s="331"/>
      <c r="CC55" s="331"/>
      <c r="CD55" s="331"/>
      <c r="CE55" s="331"/>
      <c r="CF55" s="331"/>
      <c r="CG55" s="331"/>
      <c r="CH55" s="331"/>
      <c r="CI55" s="331"/>
      <c r="CJ55" s="331"/>
      <c r="CK55" s="331"/>
      <c r="CL55" s="331"/>
      <c r="CM55" s="331"/>
      <c r="CN55" s="331"/>
      <c r="CO55" s="331"/>
      <c r="CP55" s="331"/>
      <c r="CQ55" s="331"/>
      <c r="CR55" s="331"/>
      <c r="CS55" s="331"/>
      <c r="CT55" s="331"/>
      <c r="CU55" s="331"/>
      <c r="CV55" s="331"/>
      <c r="CW55" s="331"/>
      <c r="CX55" s="331"/>
      <c r="CY55" s="332"/>
      <c r="CZ55" s="332"/>
      <c r="DA55" s="332"/>
      <c r="DB55" s="332"/>
      <c r="DC55" s="332"/>
      <c r="DD55" s="332"/>
      <c r="DE55" s="332"/>
      <c r="DF55" s="332"/>
      <c r="DG55" s="332"/>
      <c r="DH55" s="332"/>
      <c r="DI55" s="332"/>
      <c r="DJ55" s="332"/>
      <c r="DK55" s="332"/>
      <c r="DL55" s="332"/>
      <c r="DM55" s="332"/>
      <c r="DN55" s="332"/>
      <c r="DO55" s="332"/>
      <c r="DP55" s="332"/>
      <c r="DQ55" s="332"/>
      <c r="DR55" s="332"/>
      <c r="DS55" s="332"/>
      <c r="DT55" s="332"/>
    </row>
    <row r="56" spans="1:124" s="333" customFormat="1" ht="19.5" customHeight="1">
      <c r="A56" s="93"/>
      <c r="B56" s="104" t="s">
        <v>290</v>
      </c>
      <c r="C56" s="105">
        <v>0</v>
      </c>
      <c r="D56" s="180">
        <v>0</v>
      </c>
      <c r="E56" s="181">
        <v>0</v>
      </c>
      <c r="F56" s="179" t="s">
        <v>292</v>
      </c>
      <c r="G56" s="180" t="s">
        <v>292</v>
      </c>
      <c r="H56" s="181" t="s">
        <v>292</v>
      </c>
      <c r="I56" s="179" t="s">
        <v>293</v>
      </c>
      <c r="J56" s="180" t="s">
        <v>293</v>
      </c>
      <c r="K56" s="181" t="s">
        <v>293</v>
      </c>
      <c r="L56" s="179" t="s">
        <v>293</v>
      </c>
      <c r="M56" s="180" t="s">
        <v>293</v>
      </c>
      <c r="N56" s="181" t="s">
        <v>293</v>
      </c>
      <c r="O56" s="331"/>
      <c r="P56" s="331"/>
      <c r="Q56" s="331"/>
      <c r="R56" s="331"/>
      <c r="S56" s="331"/>
      <c r="T56" s="331"/>
      <c r="U56" s="331"/>
      <c r="V56" s="331"/>
      <c r="W56" s="331"/>
      <c r="X56" s="331"/>
      <c r="Y56" s="331"/>
      <c r="Z56" s="331"/>
      <c r="AA56" s="331"/>
      <c r="AB56" s="331"/>
      <c r="AC56" s="331"/>
      <c r="AD56" s="331"/>
      <c r="AE56" s="331"/>
      <c r="AF56" s="331"/>
      <c r="AG56" s="331"/>
      <c r="AH56" s="331"/>
      <c r="AI56" s="331"/>
      <c r="AJ56" s="331"/>
      <c r="AK56" s="331"/>
      <c r="AL56" s="331"/>
      <c r="AM56" s="331"/>
      <c r="AN56" s="331"/>
      <c r="AO56" s="331"/>
      <c r="AP56" s="331"/>
      <c r="AQ56" s="331"/>
      <c r="AR56" s="331"/>
      <c r="AS56" s="331"/>
      <c r="AT56" s="331"/>
      <c r="AU56" s="331"/>
      <c r="AV56" s="331"/>
      <c r="AW56" s="331"/>
      <c r="AX56" s="331"/>
      <c r="AY56" s="331"/>
      <c r="AZ56" s="331"/>
      <c r="BA56" s="331"/>
      <c r="BB56" s="331"/>
      <c r="BC56" s="331"/>
      <c r="BD56" s="331"/>
      <c r="BE56" s="331"/>
      <c r="BF56" s="331"/>
      <c r="BG56" s="331"/>
      <c r="BH56" s="331"/>
      <c r="BI56" s="331"/>
      <c r="BJ56" s="331"/>
      <c r="BK56" s="331"/>
      <c r="BL56" s="331"/>
      <c r="BM56" s="331"/>
      <c r="BN56" s="331"/>
      <c r="BO56" s="331"/>
      <c r="BP56" s="331"/>
      <c r="BQ56" s="331"/>
      <c r="BR56" s="331"/>
      <c r="BS56" s="331"/>
      <c r="BT56" s="331"/>
      <c r="BU56" s="331"/>
      <c r="BV56" s="331"/>
      <c r="BW56" s="331"/>
      <c r="BX56" s="331"/>
      <c r="BY56" s="331"/>
      <c r="BZ56" s="331"/>
      <c r="CA56" s="331"/>
      <c r="CB56" s="331"/>
      <c r="CC56" s="331"/>
      <c r="CD56" s="331"/>
      <c r="CE56" s="331"/>
      <c r="CF56" s="331"/>
      <c r="CG56" s="331"/>
      <c r="CH56" s="331"/>
      <c r="CI56" s="331"/>
      <c r="CJ56" s="331"/>
      <c r="CK56" s="331"/>
      <c r="CL56" s="331"/>
      <c r="CM56" s="331"/>
      <c r="CN56" s="331"/>
      <c r="CO56" s="331"/>
      <c r="CP56" s="331"/>
      <c r="CQ56" s="331"/>
      <c r="CR56" s="331"/>
      <c r="CS56" s="331"/>
      <c r="CT56" s="331"/>
      <c r="CU56" s="331"/>
      <c r="CV56" s="331"/>
      <c r="CW56" s="331"/>
      <c r="CX56" s="331"/>
      <c r="CY56" s="332"/>
      <c r="CZ56" s="332"/>
      <c r="DA56" s="332"/>
      <c r="DB56" s="332"/>
      <c r="DC56" s="332"/>
      <c r="DD56" s="332"/>
      <c r="DE56" s="332"/>
      <c r="DF56" s="332"/>
      <c r="DG56" s="332"/>
      <c r="DH56" s="332"/>
      <c r="DI56" s="332"/>
      <c r="DJ56" s="332"/>
      <c r="DK56" s="332"/>
      <c r="DL56" s="332"/>
      <c r="DM56" s="332"/>
      <c r="DN56" s="332"/>
      <c r="DO56" s="332"/>
      <c r="DP56" s="332"/>
      <c r="DQ56" s="332"/>
      <c r="DR56" s="332"/>
      <c r="DS56" s="332"/>
      <c r="DT56" s="332"/>
    </row>
    <row r="57" spans="1:124" s="333" customFormat="1" ht="19.5" customHeight="1">
      <c r="A57" s="93"/>
      <c r="B57" s="104" t="s">
        <v>67</v>
      </c>
      <c r="C57" s="105">
        <v>0</v>
      </c>
      <c r="D57" s="180">
        <v>0</v>
      </c>
      <c r="E57" s="181">
        <v>0</v>
      </c>
      <c r="F57" s="179" t="s">
        <v>292</v>
      </c>
      <c r="G57" s="180" t="s">
        <v>292</v>
      </c>
      <c r="H57" s="181" t="s">
        <v>292</v>
      </c>
      <c r="I57" s="179" t="s">
        <v>293</v>
      </c>
      <c r="J57" s="180" t="s">
        <v>293</v>
      </c>
      <c r="K57" s="181" t="s">
        <v>293</v>
      </c>
      <c r="L57" s="179" t="s">
        <v>293</v>
      </c>
      <c r="M57" s="180" t="s">
        <v>293</v>
      </c>
      <c r="N57" s="181" t="s">
        <v>293</v>
      </c>
      <c r="O57" s="331"/>
      <c r="P57" s="331"/>
      <c r="Q57" s="331"/>
      <c r="R57" s="331"/>
      <c r="S57" s="331"/>
      <c r="T57" s="331"/>
      <c r="U57" s="331"/>
      <c r="V57" s="331"/>
      <c r="W57" s="331"/>
      <c r="X57" s="331"/>
      <c r="Y57" s="331"/>
      <c r="Z57" s="331"/>
      <c r="AA57" s="331"/>
      <c r="AB57" s="331"/>
      <c r="AC57" s="331"/>
      <c r="AD57" s="331"/>
      <c r="AE57" s="331"/>
      <c r="AF57" s="331"/>
      <c r="AG57" s="331"/>
      <c r="AH57" s="331"/>
      <c r="AI57" s="331"/>
      <c r="AJ57" s="331"/>
      <c r="AK57" s="331"/>
      <c r="AL57" s="331"/>
      <c r="AM57" s="331"/>
      <c r="AN57" s="331"/>
      <c r="AO57" s="331"/>
      <c r="AP57" s="331"/>
      <c r="AQ57" s="331"/>
      <c r="AR57" s="331"/>
      <c r="AS57" s="331"/>
      <c r="AT57" s="331"/>
      <c r="AU57" s="331"/>
      <c r="AV57" s="331"/>
      <c r="AW57" s="331"/>
      <c r="AX57" s="331"/>
      <c r="AY57" s="331"/>
      <c r="AZ57" s="331"/>
      <c r="BA57" s="331"/>
      <c r="BB57" s="331"/>
      <c r="BC57" s="331"/>
      <c r="BD57" s="331"/>
      <c r="BE57" s="331"/>
      <c r="BF57" s="331"/>
      <c r="BG57" s="331"/>
      <c r="BH57" s="331"/>
      <c r="BI57" s="331"/>
      <c r="BJ57" s="331"/>
      <c r="BK57" s="331"/>
      <c r="BL57" s="331"/>
      <c r="BM57" s="331"/>
      <c r="BN57" s="331"/>
      <c r="BO57" s="331"/>
      <c r="BP57" s="331"/>
      <c r="BQ57" s="331"/>
      <c r="BR57" s="331"/>
      <c r="BS57" s="331"/>
      <c r="BT57" s="331"/>
      <c r="BU57" s="331"/>
      <c r="BV57" s="331"/>
      <c r="BW57" s="331"/>
      <c r="BX57" s="331"/>
      <c r="BY57" s="331"/>
      <c r="BZ57" s="331"/>
      <c r="CA57" s="331"/>
      <c r="CB57" s="331"/>
      <c r="CC57" s="331"/>
      <c r="CD57" s="331"/>
      <c r="CE57" s="331"/>
      <c r="CF57" s="331"/>
      <c r="CG57" s="331"/>
      <c r="CH57" s="331"/>
      <c r="CI57" s="331"/>
      <c r="CJ57" s="331"/>
      <c r="CK57" s="331"/>
      <c r="CL57" s="331"/>
      <c r="CM57" s="331"/>
      <c r="CN57" s="331"/>
      <c r="CO57" s="331"/>
      <c r="CP57" s="331"/>
      <c r="CQ57" s="331"/>
      <c r="CR57" s="331"/>
      <c r="CS57" s="331"/>
      <c r="CT57" s="331"/>
      <c r="CU57" s="331"/>
      <c r="CV57" s="331"/>
      <c r="CW57" s="331"/>
      <c r="CX57" s="331"/>
      <c r="CY57" s="332"/>
      <c r="CZ57" s="332"/>
      <c r="DA57" s="332"/>
      <c r="DB57" s="332"/>
      <c r="DC57" s="332"/>
      <c r="DD57" s="332"/>
      <c r="DE57" s="332"/>
      <c r="DF57" s="332"/>
      <c r="DG57" s="332"/>
      <c r="DH57" s="332"/>
      <c r="DI57" s="332"/>
      <c r="DJ57" s="332"/>
      <c r="DK57" s="332"/>
      <c r="DL57" s="332"/>
      <c r="DM57" s="332"/>
      <c r="DN57" s="332"/>
      <c r="DO57" s="332"/>
      <c r="DP57" s="332"/>
      <c r="DQ57" s="332"/>
      <c r="DR57" s="332"/>
      <c r="DS57" s="332"/>
      <c r="DT57" s="332"/>
    </row>
    <row r="58" spans="1:124" s="333" customFormat="1" ht="19.5" customHeight="1">
      <c r="A58" s="93"/>
      <c r="B58" s="104" t="s">
        <v>291</v>
      </c>
      <c r="C58" s="105">
        <v>0</v>
      </c>
      <c r="D58" s="180">
        <v>0</v>
      </c>
      <c r="E58" s="181">
        <v>0</v>
      </c>
      <c r="F58" s="179" t="s">
        <v>292</v>
      </c>
      <c r="G58" s="180" t="s">
        <v>292</v>
      </c>
      <c r="H58" s="181" t="s">
        <v>292</v>
      </c>
      <c r="I58" s="179" t="s">
        <v>293</v>
      </c>
      <c r="J58" s="180" t="s">
        <v>293</v>
      </c>
      <c r="K58" s="181" t="s">
        <v>293</v>
      </c>
      <c r="L58" s="179" t="s">
        <v>293</v>
      </c>
      <c r="M58" s="180" t="s">
        <v>293</v>
      </c>
      <c r="N58" s="181" t="s">
        <v>293</v>
      </c>
      <c r="O58" s="331"/>
      <c r="P58" s="331"/>
      <c r="Q58" s="331"/>
      <c r="R58" s="331"/>
      <c r="S58" s="331"/>
      <c r="T58" s="331"/>
      <c r="U58" s="331"/>
      <c r="V58" s="331"/>
      <c r="W58" s="331"/>
      <c r="X58" s="331"/>
      <c r="Y58" s="331"/>
      <c r="Z58" s="331"/>
      <c r="AA58" s="331"/>
      <c r="AB58" s="331"/>
      <c r="AC58" s="331"/>
      <c r="AD58" s="331"/>
      <c r="AE58" s="331"/>
      <c r="AF58" s="331"/>
      <c r="AG58" s="331"/>
      <c r="AH58" s="331"/>
      <c r="AI58" s="331"/>
      <c r="AJ58" s="331"/>
      <c r="AK58" s="331"/>
      <c r="AL58" s="331"/>
      <c r="AM58" s="331"/>
      <c r="AN58" s="331"/>
      <c r="AO58" s="331"/>
      <c r="AP58" s="331"/>
      <c r="AQ58" s="331"/>
      <c r="AR58" s="331"/>
      <c r="AS58" s="331"/>
      <c r="AT58" s="331"/>
      <c r="AU58" s="331"/>
      <c r="AV58" s="331"/>
      <c r="AW58" s="331"/>
      <c r="AX58" s="331"/>
      <c r="AY58" s="331"/>
      <c r="AZ58" s="331"/>
      <c r="BA58" s="331"/>
      <c r="BB58" s="331"/>
      <c r="BC58" s="331"/>
      <c r="BD58" s="331"/>
      <c r="BE58" s="331"/>
      <c r="BF58" s="331"/>
      <c r="BG58" s="331"/>
      <c r="BH58" s="331"/>
      <c r="BI58" s="331"/>
      <c r="BJ58" s="331"/>
      <c r="BK58" s="331"/>
      <c r="BL58" s="331"/>
      <c r="BM58" s="331"/>
      <c r="BN58" s="331"/>
      <c r="BO58" s="331"/>
      <c r="BP58" s="331"/>
      <c r="BQ58" s="331"/>
      <c r="BR58" s="331"/>
      <c r="BS58" s="331"/>
      <c r="BT58" s="331"/>
      <c r="BU58" s="331"/>
      <c r="BV58" s="331"/>
      <c r="BW58" s="331"/>
      <c r="BX58" s="331"/>
      <c r="BY58" s="331"/>
      <c r="BZ58" s="331"/>
      <c r="CA58" s="331"/>
      <c r="CB58" s="331"/>
      <c r="CC58" s="331"/>
      <c r="CD58" s="331"/>
      <c r="CE58" s="331"/>
      <c r="CF58" s="331"/>
      <c r="CG58" s="331"/>
      <c r="CH58" s="331"/>
      <c r="CI58" s="331"/>
      <c r="CJ58" s="331"/>
      <c r="CK58" s="331"/>
      <c r="CL58" s="331"/>
      <c r="CM58" s="331"/>
      <c r="CN58" s="331"/>
      <c r="CO58" s="331"/>
      <c r="CP58" s="331"/>
      <c r="CQ58" s="331"/>
      <c r="CR58" s="331"/>
      <c r="CS58" s="331"/>
      <c r="CT58" s="331"/>
      <c r="CU58" s="331"/>
      <c r="CV58" s="331"/>
      <c r="CW58" s="331"/>
      <c r="CX58" s="331"/>
      <c r="CY58" s="332"/>
      <c r="CZ58" s="332"/>
      <c r="DA58" s="332"/>
      <c r="DB58" s="332"/>
      <c r="DC58" s="332"/>
      <c r="DD58" s="332"/>
      <c r="DE58" s="332"/>
      <c r="DF58" s="332"/>
      <c r="DG58" s="332"/>
      <c r="DH58" s="332"/>
      <c r="DI58" s="332"/>
      <c r="DJ58" s="332"/>
      <c r="DK58" s="332"/>
      <c r="DL58" s="332"/>
      <c r="DM58" s="332"/>
      <c r="DN58" s="332"/>
      <c r="DO58" s="332"/>
      <c r="DP58" s="332"/>
      <c r="DQ58" s="332"/>
      <c r="DR58" s="332"/>
      <c r="DS58" s="332"/>
      <c r="DT58" s="332"/>
    </row>
    <row r="59" spans="1:124" s="333" customFormat="1" ht="19.5" customHeight="1">
      <c r="A59" s="93"/>
      <c r="B59" s="104" t="s">
        <v>59</v>
      </c>
      <c r="C59" s="105">
        <v>0</v>
      </c>
      <c r="D59" s="180">
        <v>0</v>
      </c>
      <c r="E59" s="181">
        <v>0</v>
      </c>
      <c r="F59" s="179" t="s">
        <v>292</v>
      </c>
      <c r="G59" s="180" t="s">
        <v>292</v>
      </c>
      <c r="H59" s="181" t="s">
        <v>292</v>
      </c>
      <c r="I59" s="179" t="s">
        <v>293</v>
      </c>
      <c r="J59" s="180" t="s">
        <v>293</v>
      </c>
      <c r="K59" s="181" t="s">
        <v>293</v>
      </c>
      <c r="L59" s="179" t="s">
        <v>293</v>
      </c>
      <c r="M59" s="180" t="s">
        <v>293</v>
      </c>
      <c r="N59" s="181" t="s">
        <v>293</v>
      </c>
      <c r="O59" s="331"/>
      <c r="P59" s="331"/>
      <c r="Q59" s="331"/>
      <c r="R59" s="331"/>
      <c r="S59" s="331"/>
      <c r="T59" s="331"/>
      <c r="U59" s="331"/>
      <c r="V59" s="331"/>
      <c r="W59" s="331"/>
      <c r="X59" s="331"/>
      <c r="Y59" s="331"/>
      <c r="Z59" s="331"/>
      <c r="AA59" s="331"/>
      <c r="AB59" s="331"/>
      <c r="AC59" s="331"/>
      <c r="AD59" s="331"/>
      <c r="AE59" s="331"/>
      <c r="AF59" s="331"/>
      <c r="AG59" s="331"/>
      <c r="AH59" s="331"/>
      <c r="AI59" s="331"/>
      <c r="AJ59" s="331"/>
      <c r="AK59" s="331"/>
      <c r="AL59" s="331"/>
      <c r="AM59" s="331"/>
      <c r="AN59" s="331"/>
      <c r="AO59" s="331"/>
      <c r="AP59" s="331"/>
      <c r="AQ59" s="331"/>
      <c r="AR59" s="331"/>
      <c r="AS59" s="331"/>
      <c r="AT59" s="331"/>
      <c r="AU59" s="331"/>
      <c r="AV59" s="331"/>
      <c r="AW59" s="331"/>
      <c r="AX59" s="331"/>
      <c r="AY59" s="331"/>
      <c r="AZ59" s="331"/>
      <c r="BA59" s="331"/>
      <c r="BB59" s="331"/>
      <c r="BC59" s="331"/>
      <c r="BD59" s="331"/>
      <c r="BE59" s="331"/>
      <c r="BF59" s="331"/>
      <c r="BG59" s="331"/>
      <c r="BH59" s="331"/>
      <c r="BI59" s="331"/>
      <c r="BJ59" s="331"/>
      <c r="BK59" s="331"/>
      <c r="BL59" s="331"/>
      <c r="BM59" s="331"/>
      <c r="BN59" s="331"/>
      <c r="BO59" s="331"/>
      <c r="BP59" s="331"/>
      <c r="BQ59" s="331"/>
      <c r="BR59" s="331"/>
      <c r="BS59" s="331"/>
      <c r="BT59" s="331"/>
      <c r="BU59" s="331"/>
      <c r="BV59" s="331"/>
      <c r="BW59" s="331"/>
      <c r="BX59" s="331"/>
      <c r="BY59" s="331"/>
      <c r="BZ59" s="331"/>
      <c r="CA59" s="331"/>
      <c r="CB59" s="331"/>
      <c r="CC59" s="331"/>
      <c r="CD59" s="331"/>
      <c r="CE59" s="331"/>
      <c r="CF59" s="331"/>
      <c r="CG59" s="331"/>
      <c r="CH59" s="331"/>
      <c r="CI59" s="331"/>
      <c r="CJ59" s="331"/>
      <c r="CK59" s="331"/>
      <c r="CL59" s="331"/>
      <c r="CM59" s="331"/>
      <c r="CN59" s="331"/>
      <c r="CO59" s="331"/>
      <c r="CP59" s="331"/>
      <c r="CQ59" s="331"/>
      <c r="CR59" s="331"/>
      <c r="CS59" s="331"/>
      <c r="CT59" s="331"/>
      <c r="CU59" s="331"/>
      <c r="CV59" s="331"/>
      <c r="CW59" s="331"/>
      <c r="CX59" s="331"/>
      <c r="CY59" s="332"/>
      <c r="CZ59" s="332"/>
      <c r="DA59" s="332"/>
      <c r="DB59" s="332"/>
      <c r="DC59" s="332"/>
      <c r="DD59" s="332"/>
      <c r="DE59" s="332"/>
      <c r="DF59" s="332"/>
      <c r="DG59" s="332"/>
      <c r="DH59" s="332"/>
      <c r="DI59" s="332"/>
      <c r="DJ59" s="332"/>
      <c r="DK59" s="332"/>
      <c r="DL59" s="332"/>
      <c r="DM59" s="332"/>
      <c r="DN59" s="332"/>
      <c r="DO59" s="332"/>
      <c r="DP59" s="332"/>
      <c r="DQ59" s="332"/>
      <c r="DR59" s="332"/>
      <c r="DS59" s="332"/>
      <c r="DT59" s="332"/>
    </row>
    <row r="60" spans="1:124" s="333" customFormat="1" ht="19.5" customHeight="1">
      <c r="A60" s="93"/>
      <c r="B60" s="104" t="s">
        <v>50</v>
      </c>
      <c r="C60" s="105">
        <v>823.87624399999993</v>
      </c>
      <c r="D60" s="180" t="s">
        <v>292</v>
      </c>
      <c r="E60" s="181" t="s">
        <v>292</v>
      </c>
      <c r="F60" s="179">
        <v>0.59394065985473421</v>
      </c>
      <c r="G60" s="180" t="s">
        <v>292</v>
      </c>
      <c r="H60" s="181" t="s">
        <v>292</v>
      </c>
      <c r="I60" s="179">
        <v>360.76574345191091</v>
      </c>
      <c r="J60" s="180" t="s">
        <v>292</v>
      </c>
      <c r="K60" s="181" t="s">
        <v>292</v>
      </c>
      <c r="L60" s="179">
        <v>2.1427344371881172</v>
      </c>
      <c r="M60" s="180" t="s">
        <v>292</v>
      </c>
      <c r="N60" s="181" t="s">
        <v>292</v>
      </c>
      <c r="O60" s="331"/>
      <c r="P60" s="331"/>
      <c r="Q60" s="331"/>
      <c r="R60" s="331"/>
      <c r="S60" s="331"/>
      <c r="T60" s="331"/>
      <c r="U60" s="331"/>
      <c r="V60" s="331"/>
      <c r="W60" s="331"/>
      <c r="X60" s="331"/>
      <c r="Y60" s="331"/>
      <c r="Z60" s="331"/>
      <c r="AA60" s="331"/>
      <c r="AB60" s="331"/>
      <c r="AC60" s="331"/>
      <c r="AD60" s="331"/>
      <c r="AE60" s="331"/>
      <c r="AF60" s="331"/>
      <c r="AG60" s="331"/>
      <c r="AH60" s="331"/>
      <c r="AI60" s="331"/>
      <c r="AJ60" s="331"/>
      <c r="AK60" s="331"/>
      <c r="AL60" s="331"/>
      <c r="AM60" s="331"/>
      <c r="AN60" s="331"/>
      <c r="AO60" s="331"/>
      <c r="AP60" s="331"/>
      <c r="AQ60" s="331"/>
      <c r="AR60" s="331"/>
      <c r="AS60" s="331"/>
      <c r="AT60" s="331"/>
      <c r="AU60" s="331"/>
      <c r="AV60" s="331"/>
      <c r="AW60" s="331"/>
      <c r="AX60" s="331"/>
      <c r="AY60" s="331"/>
      <c r="AZ60" s="331"/>
      <c r="BA60" s="331"/>
      <c r="BB60" s="331"/>
      <c r="BC60" s="331"/>
      <c r="BD60" s="331"/>
      <c r="BE60" s="331"/>
      <c r="BF60" s="331"/>
      <c r="BG60" s="331"/>
      <c r="BH60" s="331"/>
      <c r="BI60" s="331"/>
      <c r="BJ60" s="331"/>
      <c r="BK60" s="331"/>
      <c r="BL60" s="331"/>
      <c r="BM60" s="331"/>
      <c r="BN60" s="331"/>
      <c r="BO60" s="331"/>
      <c r="BP60" s="331"/>
      <c r="BQ60" s="331"/>
      <c r="BR60" s="331"/>
      <c r="BS60" s="331"/>
      <c r="BT60" s="331"/>
      <c r="BU60" s="331"/>
      <c r="BV60" s="331"/>
      <c r="BW60" s="331"/>
      <c r="BX60" s="331"/>
      <c r="BY60" s="331"/>
      <c r="BZ60" s="331"/>
      <c r="CA60" s="331"/>
      <c r="CB60" s="331"/>
      <c r="CC60" s="331"/>
      <c r="CD60" s="331"/>
      <c r="CE60" s="331"/>
      <c r="CF60" s="331"/>
      <c r="CG60" s="331"/>
      <c r="CH60" s="331"/>
      <c r="CI60" s="331"/>
      <c r="CJ60" s="331"/>
      <c r="CK60" s="331"/>
      <c r="CL60" s="331"/>
      <c r="CM60" s="331"/>
      <c r="CN60" s="331"/>
      <c r="CO60" s="331"/>
      <c r="CP60" s="331"/>
      <c r="CQ60" s="331"/>
      <c r="CR60" s="331"/>
      <c r="CS60" s="331"/>
      <c r="CT60" s="331"/>
      <c r="CU60" s="331"/>
      <c r="CV60" s="331"/>
      <c r="CW60" s="331"/>
      <c r="CX60" s="331"/>
      <c r="CY60" s="332"/>
      <c r="CZ60" s="332"/>
      <c r="DA60" s="332"/>
      <c r="DB60" s="332"/>
      <c r="DC60" s="332"/>
      <c r="DD60" s="332"/>
      <c r="DE60" s="332"/>
      <c r="DF60" s="332"/>
      <c r="DG60" s="332"/>
      <c r="DH60" s="332"/>
      <c r="DI60" s="332"/>
      <c r="DJ60" s="332"/>
      <c r="DK60" s="332"/>
      <c r="DL60" s="332"/>
      <c r="DM60" s="332"/>
      <c r="DN60" s="332"/>
      <c r="DO60" s="332"/>
      <c r="DP60" s="332"/>
      <c r="DQ60" s="332"/>
      <c r="DR60" s="332"/>
      <c r="DS60" s="332"/>
      <c r="DT60" s="332"/>
    </row>
    <row r="61" spans="1:124" s="333" customFormat="1" ht="18">
      <c r="A61" s="334"/>
      <c r="B61" s="184"/>
      <c r="C61" s="185"/>
      <c r="D61" s="186"/>
      <c r="E61" s="187"/>
      <c r="F61" s="188"/>
      <c r="G61" s="189"/>
      <c r="H61" s="190"/>
      <c r="I61" s="188"/>
      <c r="J61" s="189"/>
      <c r="K61" s="190"/>
      <c r="L61" s="188"/>
      <c r="M61" s="189"/>
      <c r="N61" s="190"/>
      <c r="O61" s="331"/>
      <c r="P61" s="331"/>
      <c r="Q61" s="331"/>
      <c r="R61" s="331"/>
      <c r="S61" s="331"/>
      <c r="T61" s="331"/>
      <c r="U61" s="331"/>
      <c r="V61" s="331"/>
      <c r="W61" s="331"/>
      <c r="X61" s="331"/>
      <c r="Y61" s="331"/>
      <c r="Z61" s="331"/>
      <c r="AA61" s="331"/>
      <c r="AB61" s="331"/>
      <c r="AC61" s="331"/>
      <c r="AD61" s="331"/>
      <c r="AE61" s="331"/>
      <c r="AF61" s="331"/>
      <c r="AG61" s="331"/>
      <c r="AH61" s="331"/>
      <c r="AI61" s="331"/>
      <c r="AJ61" s="331"/>
      <c r="AK61" s="331"/>
      <c r="AL61" s="331"/>
      <c r="AM61" s="331"/>
      <c r="AN61" s="331"/>
      <c r="AO61" s="331"/>
      <c r="AP61" s="331"/>
      <c r="AQ61" s="331"/>
      <c r="AR61" s="331"/>
      <c r="AS61" s="331"/>
      <c r="AT61" s="331"/>
      <c r="AU61" s="331"/>
      <c r="AV61" s="331"/>
      <c r="AW61" s="331"/>
      <c r="AX61" s="331"/>
      <c r="AY61" s="331"/>
      <c r="AZ61" s="331"/>
      <c r="BA61" s="331"/>
      <c r="BB61" s="331"/>
      <c r="BC61" s="331"/>
      <c r="BD61" s="331"/>
      <c r="BE61" s="331"/>
      <c r="BF61" s="331"/>
      <c r="BG61" s="331"/>
      <c r="BH61" s="331"/>
      <c r="BI61" s="331"/>
      <c r="BJ61" s="331"/>
      <c r="BK61" s="331"/>
      <c r="BL61" s="331"/>
      <c r="BM61" s="331"/>
      <c r="BN61" s="331"/>
      <c r="BO61" s="331"/>
      <c r="BP61" s="331"/>
      <c r="BQ61" s="331"/>
      <c r="BR61" s="331"/>
      <c r="BS61" s="331"/>
      <c r="BT61" s="331"/>
      <c r="BU61" s="331"/>
      <c r="BV61" s="331"/>
      <c r="BW61" s="331"/>
      <c r="BX61" s="331"/>
      <c r="BY61" s="331"/>
      <c r="BZ61" s="331"/>
      <c r="CA61" s="331"/>
      <c r="CB61" s="331"/>
      <c r="CC61" s="331"/>
      <c r="CD61" s="331"/>
      <c r="CE61" s="331"/>
      <c r="CF61" s="331"/>
      <c r="CG61" s="331"/>
      <c r="CH61" s="331"/>
      <c r="CI61" s="331"/>
      <c r="CJ61" s="331"/>
      <c r="CK61" s="331"/>
      <c r="CL61" s="331"/>
      <c r="CM61" s="331"/>
      <c r="CN61" s="331"/>
      <c r="CO61" s="331"/>
      <c r="CP61" s="331"/>
      <c r="CQ61" s="331"/>
      <c r="CR61" s="331"/>
      <c r="CS61" s="331"/>
      <c r="CT61" s="331"/>
      <c r="CU61" s="331"/>
      <c r="CV61" s="331"/>
      <c r="CW61" s="331"/>
      <c r="CX61" s="331"/>
      <c r="CY61" s="332"/>
      <c r="CZ61" s="332"/>
      <c r="DA61" s="332"/>
      <c r="DB61" s="332"/>
    </row>
    <row r="62" spans="1:124" s="333" customFormat="1" ht="20.100000000000001" customHeight="1">
      <c r="A62" s="334"/>
      <c r="B62" s="85" t="s">
        <v>476</v>
      </c>
      <c r="C62" s="335"/>
      <c r="D62" s="334"/>
      <c r="E62" s="335"/>
      <c r="F62" s="334"/>
      <c r="G62" s="334"/>
      <c r="H62" s="334"/>
      <c r="I62" s="334"/>
      <c r="J62" s="334"/>
      <c r="K62" s="334"/>
      <c r="L62" s="334"/>
      <c r="M62" s="334"/>
      <c r="N62" s="334"/>
      <c r="O62" s="334"/>
      <c r="P62" s="334"/>
      <c r="Q62" s="334"/>
      <c r="R62" s="334"/>
      <c r="S62" s="334"/>
      <c r="T62" s="334"/>
      <c r="U62" s="334"/>
      <c r="V62" s="334"/>
      <c r="W62" s="334"/>
      <c r="X62" s="334"/>
      <c r="Y62" s="334"/>
      <c r="Z62" s="334"/>
      <c r="AA62" s="334"/>
      <c r="AB62" s="334"/>
      <c r="AC62" s="334"/>
      <c r="AD62" s="334"/>
      <c r="AE62" s="334"/>
      <c r="AF62" s="334"/>
      <c r="AG62" s="334"/>
      <c r="AH62" s="334"/>
      <c r="AI62" s="334"/>
      <c r="AJ62" s="334"/>
      <c r="AK62" s="334"/>
      <c r="AL62" s="334"/>
      <c r="AM62" s="334"/>
      <c r="AN62" s="334"/>
      <c r="AO62" s="334"/>
      <c r="AP62" s="334"/>
      <c r="AQ62" s="334"/>
      <c r="AR62" s="334"/>
      <c r="AS62" s="334"/>
      <c r="AT62" s="334"/>
      <c r="AU62" s="334"/>
      <c r="AV62" s="334"/>
      <c r="AW62" s="334"/>
      <c r="AX62" s="334"/>
      <c r="AY62" s="334"/>
      <c r="AZ62" s="334"/>
      <c r="BA62" s="334"/>
      <c r="BB62" s="334"/>
      <c r="BC62" s="334"/>
      <c r="BD62" s="334"/>
      <c r="BE62" s="334"/>
      <c r="BF62" s="334"/>
      <c r="BG62" s="334"/>
      <c r="BH62" s="334"/>
      <c r="BI62" s="334"/>
      <c r="BJ62" s="334"/>
      <c r="BK62" s="334"/>
      <c r="BL62" s="334"/>
      <c r="BM62" s="334"/>
      <c r="BN62" s="334"/>
      <c r="BO62" s="334"/>
      <c r="BP62" s="334"/>
      <c r="BQ62" s="334"/>
      <c r="BR62" s="334"/>
      <c r="BS62" s="334"/>
      <c r="BT62" s="334"/>
      <c r="BU62" s="334"/>
      <c r="BV62" s="334"/>
      <c r="BW62" s="334"/>
      <c r="BX62" s="334"/>
      <c r="BY62" s="334"/>
      <c r="BZ62" s="334"/>
      <c r="CA62" s="334"/>
      <c r="CB62" s="334"/>
      <c r="CC62" s="334"/>
      <c r="CD62" s="334"/>
      <c r="CE62" s="334"/>
      <c r="CF62" s="334"/>
      <c r="CG62" s="334"/>
      <c r="CH62" s="334"/>
      <c r="CI62" s="334"/>
      <c r="CJ62" s="334"/>
      <c r="CK62" s="334"/>
      <c r="CL62" s="334"/>
      <c r="CM62" s="334"/>
      <c r="CN62" s="334"/>
      <c r="CO62" s="334"/>
      <c r="CP62" s="334"/>
      <c r="CQ62" s="334"/>
      <c r="CR62" s="334"/>
      <c r="CS62" s="334"/>
      <c r="CT62" s="334"/>
      <c r="CU62" s="334"/>
      <c r="CV62" s="334"/>
      <c r="CW62" s="334"/>
      <c r="CX62" s="334"/>
    </row>
    <row r="63" spans="1:124" ht="20.100000000000001" customHeight="1">
      <c r="B63" s="334"/>
      <c r="C63" s="116"/>
      <c r="D63" s="116"/>
      <c r="E63" s="116"/>
      <c r="F63" s="116"/>
      <c r="G63" s="116"/>
      <c r="H63" s="116"/>
      <c r="I63" s="116"/>
      <c r="J63" s="116"/>
      <c r="K63" s="116"/>
      <c r="L63" s="116"/>
      <c r="M63" s="116"/>
      <c r="N63" s="116"/>
    </row>
    <row r="64" spans="1:124" ht="20.100000000000001" customHeight="1">
      <c r="B64" s="117"/>
      <c r="C64" s="116"/>
      <c r="D64" s="116"/>
      <c r="E64" s="116"/>
      <c r="F64" s="116"/>
      <c r="G64" s="116"/>
      <c r="H64" s="116"/>
      <c r="I64" s="116"/>
      <c r="J64" s="116"/>
      <c r="K64" s="116"/>
      <c r="L64" s="116"/>
      <c r="M64" s="116"/>
      <c r="N64" s="116"/>
    </row>
    <row r="65" spans="2:14" ht="20.100000000000001" customHeight="1">
      <c r="B65" s="117"/>
      <c r="C65" s="117"/>
      <c r="D65" s="117"/>
      <c r="E65" s="117"/>
      <c r="F65" s="117"/>
      <c r="G65" s="336"/>
      <c r="H65" s="117"/>
      <c r="I65" s="117"/>
      <c r="J65" s="117"/>
      <c r="K65" s="117"/>
      <c r="L65" s="117"/>
      <c r="M65" s="117"/>
      <c r="N65" s="117"/>
    </row>
    <row r="66" spans="2:14" ht="20.100000000000001" customHeight="1">
      <c r="B66" s="117"/>
      <c r="C66" s="117"/>
      <c r="D66" s="117"/>
      <c r="E66" s="117"/>
      <c r="F66" s="117"/>
      <c r="G66" s="117"/>
      <c r="H66" s="117"/>
      <c r="I66" s="117"/>
      <c r="J66" s="336"/>
      <c r="K66" s="117"/>
      <c r="L66" s="117"/>
      <c r="M66" s="117"/>
      <c r="N66" s="117"/>
    </row>
    <row r="67" spans="2:14" ht="20.100000000000001" customHeight="1">
      <c r="B67" s="117"/>
      <c r="C67" s="116"/>
      <c r="D67" s="116"/>
      <c r="E67" s="116"/>
      <c r="F67" s="116"/>
      <c r="G67" s="116"/>
      <c r="H67" s="116"/>
      <c r="I67" s="116"/>
      <c r="J67" s="116"/>
      <c r="K67" s="116"/>
      <c r="L67" s="116"/>
      <c r="M67" s="116"/>
      <c r="N67" s="116"/>
    </row>
    <row r="68" spans="2:14" ht="20.100000000000001" customHeight="1">
      <c r="B68" s="117"/>
    </row>
    <row r="69" spans="2:14" ht="20.100000000000001" customHeight="1">
      <c r="B69" s="84"/>
    </row>
    <row r="70" spans="2:14" ht="20.100000000000001" customHeight="1"/>
    <row r="71" spans="2:14" ht="20.100000000000001" customHeight="1">
      <c r="B71" s="44"/>
    </row>
    <row r="72" spans="2:14" ht="13.7" customHeight="1"/>
    <row r="73" spans="2:14" ht="13.7" hidden="1" customHeight="1"/>
    <row r="78" spans="2:14"/>
    <row r="79" spans="2:14"/>
    <row r="80" spans="2:14"/>
    <row r="81"/>
    <row r="82" ht="15" hidden="1" customHeight="1"/>
    <row r="83"/>
    <row r="84"/>
    <row r="85"/>
    <row r="86"/>
    <row r="87"/>
    <row r="88"/>
    <row r="89"/>
    <row r="90"/>
    <row r="91"/>
    <row r="92"/>
    <row r="93"/>
    <row r="94"/>
    <row r="95"/>
    <row r="96"/>
    <row r="97"/>
    <row r="98"/>
    <row r="99"/>
    <row r="100"/>
    <row r="101"/>
    <row r="102"/>
    <row r="103"/>
    <row r="10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CX86"/>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22" width="16.7109375" style="44" customWidth="1"/>
    <col min="23" max="23" width="19" style="44" customWidth="1"/>
    <col min="24" max="24" width="6.7109375" style="44" customWidth="1"/>
    <col min="25" max="25" width="0" style="44" hidden="1" customWidth="1"/>
    <col min="26" max="102" width="11.42578125" style="44" hidden="1" customWidth="1"/>
    <col min="103" max="16384" width="11.42578125" style="52" hidden="1"/>
  </cols>
  <sheetData>
    <row r="1" spans="1:102" ht="95.1" customHeight="1"/>
    <row r="2" spans="1:102" s="214" customFormat="1" ht="20.100000000000001" customHeight="1">
      <c r="A2" s="72"/>
      <c r="B2" s="87" t="s">
        <v>19</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0</v>
      </c>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15"/>
      <c r="C4" s="51"/>
      <c r="D4" s="51"/>
      <c r="E4" s="51"/>
      <c r="F4" s="51"/>
      <c r="G4" s="51"/>
      <c r="H4" s="51"/>
      <c r="I4" s="51"/>
      <c r="J4" s="51"/>
      <c r="K4" s="51"/>
      <c r="L4" s="51"/>
      <c r="M4" s="51"/>
      <c r="N4" s="51"/>
      <c r="O4" s="51"/>
      <c r="P4" s="51"/>
      <c r="Q4" s="51"/>
      <c r="R4" s="51"/>
      <c r="S4" s="51"/>
      <c r="T4" s="51"/>
      <c r="U4" s="51"/>
      <c r="V4" s="51"/>
      <c r="W4" s="51"/>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339" customFormat="1" ht="42.75" customHeight="1">
      <c r="A5" s="337"/>
      <c r="B5" s="338"/>
      <c r="C5" s="690" t="s">
        <v>20</v>
      </c>
      <c r="D5" s="691"/>
      <c r="E5" s="692"/>
      <c r="F5" s="690" t="s">
        <v>21</v>
      </c>
      <c r="G5" s="691"/>
      <c r="H5" s="692"/>
      <c r="I5" s="690" t="s">
        <v>182</v>
      </c>
      <c r="J5" s="691"/>
      <c r="K5" s="692"/>
      <c r="L5" s="690" t="s">
        <v>183</v>
      </c>
      <c r="M5" s="691"/>
      <c r="N5" s="692"/>
      <c r="O5" s="670" t="s">
        <v>10</v>
      </c>
      <c r="P5" s="671"/>
      <c r="Q5" s="672"/>
      <c r="R5" s="670" t="s">
        <v>11</v>
      </c>
      <c r="S5" s="671"/>
      <c r="T5" s="672"/>
      <c r="U5" s="686" t="s">
        <v>4</v>
      </c>
      <c r="V5" s="687"/>
      <c r="W5" s="688"/>
      <c r="X5" s="93"/>
      <c r="Y5" s="337"/>
      <c r="Z5" s="337"/>
      <c r="AA5" s="337"/>
      <c r="AB5" s="337"/>
      <c r="AC5" s="337"/>
      <c r="AD5" s="337"/>
      <c r="AE5" s="337"/>
      <c r="AF5" s="337"/>
      <c r="AG5" s="337"/>
      <c r="AH5" s="337"/>
      <c r="AI5" s="337"/>
      <c r="AJ5" s="337"/>
      <c r="AK5" s="337"/>
      <c r="AL5" s="337"/>
      <c r="AM5" s="337"/>
      <c r="AN5" s="337"/>
      <c r="AO5" s="337"/>
      <c r="AP5" s="337"/>
      <c r="AQ5" s="337"/>
      <c r="AR5" s="337"/>
      <c r="AS5" s="337"/>
      <c r="AT5" s="337"/>
      <c r="AU5" s="337"/>
      <c r="AV5" s="337"/>
      <c r="AW5" s="337"/>
      <c r="AX5" s="337"/>
      <c r="AY5" s="337"/>
      <c r="AZ5" s="337"/>
      <c r="BA5" s="337"/>
      <c r="BB5" s="337"/>
      <c r="BC5" s="337"/>
      <c r="BD5" s="337"/>
      <c r="BE5" s="337"/>
      <c r="BF5" s="337"/>
      <c r="BG5" s="337"/>
      <c r="BH5" s="337"/>
      <c r="BI5" s="337"/>
      <c r="BJ5" s="337"/>
      <c r="BK5" s="337"/>
      <c r="BL5" s="337"/>
      <c r="BM5" s="337"/>
      <c r="BN5" s="337"/>
      <c r="BO5" s="337"/>
      <c r="BP5" s="337"/>
      <c r="BQ5" s="337"/>
      <c r="BR5" s="337"/>
      <c r="BS5" s="337"/>
      <c r="BT5" s="337"/>
      <c r="BU5" s="337"/>
      <c r="BV5" s="337"/>
      <c r="BW5" s="337"/>
      <c r="BX5" s="337"/>
      <c r="BY5" s="337"/>
      <c r="BZ5" s="337"/>
      <c r="CA5" s="337"/>
      <c r="CB5" s="337"/>
      <c r="CC5" s="337"/>
      <c r="CD5" s="337"/>
      <c r="CE5" s="337"/>
      <c r="CF5" s="337"/>
      <c r="CG5" s="337"/>
      <c r="CH5" s="337"/>
      <c r="CI5" s="337"/>
      <c r="CJ5" s="337"/>
      <c r="CK5" s="337"/>
      <c r="CL5" s="337"/>
      <c r="CM5" s="337"/>
      <c r="CN5" s="337"/>
      <c r="CO5" s="337"/>
      <c r="CP5" s="337"/>
      <c r="CQ5" s="337"/>
      <c r="CR5" s="337"/>
      <c r="CS5" s="337"/>
      <c r="CT5" s="337"/>
      <c r="CU5" s="337"/>
      <c r="CV5" s="337"/>
      <c r="CW5" s="337"/>
      <c r="CX5" s="337"/>
    </row>
    <row r="6" spans="1:102" s="342" customFormat="1" ht="20.100000000000001" customHeight="1">
      <c r="A6" s="93"/>
      <c r="B6" s="340"/>
      <c r="C6" s="134">
        <v>45627</v>
      </c>
      <c r="D6" s="135">
        <v>45962</v>
      </c>
      <c r="E6" s="136">
        <v>45992</v>
      </c>
      <c r="F6" s="134">
        <f>C6</f>
        <v>45627</v>
      </c>
      <c r="G6" s="135">
        <f t="shared" ref="G6" si="0">D6</f>
        <v>45962</v>
      </c>
      <c r="H6" s="136">
        <f>E6</f>
        <v>45992</v>
      </c>
      <c r="I6" s="134">
        <f>C6</f>
        <v>45627</v>
      </c>
      <c r="J6" s="135">
        <f>D6</f>
        <v>45962</v>
      </c>
      <c r="K6" s="136">
        <f>E6</f>
        <v>45992</v>
      </c>
      <c r="L6" s="134">
        <f>C6</f>
        <v>45627</v>
      </c>
      <c r="M6" s="135">
        <f>D6</f>
        <v>45962</v>
      </c>
      <c r="N6" s="136">
        <f>E6</f>
        <v>45992</v>
      </c>
      <c r="O6" s="134">
        <f>C6</f>
        <v>45627</v>
      </c>
      <c r="P6" s="135">
        <f>D6</f>
        <v>45962</v>
      </c>
      <c r="Q6" s="136">
        <f>E6</f>
        <v>45992</v>
      </c>
      <c r="R6" s="134">
        <f>C6</f>
        <v>45627</v>
      </c>
      <c r="S6" s="135">
        <f>D6</f>
        <v>45962</v>
      </c>
      <c r="T6" s="136">
        <f>E6</f>
        <v>45992</v>
      </c>
      <c r="U6" s="134">
        <f>C6</f>
        <v>45627</v>
      </c>
      <c r="V6" s="135">
        <f>D6</f>
        <v>45962</v>
      </c>
      <c r="W6" s="136">
        <f>E6</f>
        <v>45992</v>
      </c>
      <c r="X6" s="93"/>
      <c r="Y6" s="341"/>
      <c r="Z6" s="341"/>
      <c r="AA6" s="341"/>
      <c r="AB6" s="341"/>
      <c r="AC6" s="341"/>
      <c r="AD6" s="341"/>
      <c r="AE6" s="341"/>
      <c r="AF6" s="341"/>
      <c r="AG6" s="341"/>
      <c r="AH6" s="341"/>
      <c r="AI6" s="341"/>
      <c r="AJ6" s="341"/>
      <c r="AK6" s="341"/>
      <c r="AL6" s="341"/>
      <c r="AM6" s="341"/>
      <c r="AN6" s="341"/>
      <c r="AO6" s="341"/>
      <c r="AP6" s="341"/>
      <c r="AQ6" s="341"/>
      <c r="AR6" s="341"/>
      <c r="AS6" s="341"/>
      <c r="AT6" s="341"/>
      <c r="AU6" s="341"/>
      <c r="AV6" s="341"/>
      <c r="AW6" s="341"/>
      <c r="AX6" s="341"/>
      <c r="AY6" s="341"/>
      <c r="AZ6" s="341"/>
      <c r="BA6" s="341"/>
      <c r="BB6" s="341"/>
      <c r="BC6" s="341"/>
      <c r="BD6" s="341"/>
      <c r="BE6" s="341"/>
      <c r="BF6" s="341"/>
      <c r="BG6" s="341"/>
      <c r="BH6" s="341"/>
      <c r="BI6" s="341"/>
      <c r="BJ6" s="341"/>
      <c r="BK6" s="341"/>
      <c r="BL6" s="341"/>
      <c r="BM6" s="341"/>
      <c r="BN6" s="341"/>
      <c r="BO6" s="341"/>
      <c r="BP6" s="341"/>
      <c r="BQ6" s="341"/>
      <c r="BR6" s="341"/>
      <c r="BS6" s="341"/>
      <c r="BT6" s="341"/>
      <c r="BU6" s="341"/>
      <c r="BV6" s="341"/>
      <c r="BW6" s="341"/>
      <c r="BX6" s="341"/>
      <c r="BY6" s="341"/>
      <c r="BZ6" s="341"/>
      <c r="CA6" s="341"/>
      <c r="CB6" s="341"/>
      <c r="CC6" s="341"/>
      <c r="CD6" s="341"/>
      <c r="CE6" s="341"/>
      <c r="CF6" s="341"/>
      <c r="CG6" s="341"/>
      <c r="CH6" s="341"/>
      <c r="CI6" s="341"/>
      <c r="CJ6" s="341"/>
      <c r="CK6" s="341"/>
      <c r="CL6" s="341"/>
      <c r="CM6" s="341"/>
      <c r="CN6" s="341"/>
      <c r="CO6" s="341"/>
      <c r="CP6" s="341"/>
      <c r="CQ6" s="341"/>
      <c r="CR6" s="341"/>
      <c r="CS6" s="341"/>
      <c r="CT6" s="341"/>
      <c r="CU6" s="341"/>
      <c r="CV6" s="341"/>
      <c r="CW6" s="341"/>
      <c r="CX6" s="341"/>
    </row>
    <row r="7" spans="1:102" s="342" customFormat="1" ht="20.100000000000001" customHeight="1">
      <c r="A7" s="93"/>
      <c r="B7" s="343" t="s">
        <v>289</v>
      </c>
      <c r="C7" s="170">
        <v>9074732.8765334804</v>
      </c>
      <c r="D7" s="242">
        <v>9405227.5458990503</v>
      </c>
      <c r="E7" s="283">
        <v>9600983.577914577</v>
      </c>
      <c r="F7" s="170">
        <v>5724655.5070236698</v>
      </c>
      <c r="G7" s="242">
        <v>5928459.9817201998</v>
      </c>
      <c r="H7" s="283">
        <v>6091600.2445871299</v>
      </c>
      <c r="I7" s="170">
        <v>2063538.6867032298</v>
      </c>
      <c r="J7" s="242">
        <v>2107475.1493265396</v>
      </c>
      <c r="K7" s="283">
        <v>2175337.2671648199</v>
      </c>
      <c r="L7" s="170">
        <v>392851.16262280004</v>
      </c>
      <c r="M7" s="242">
        <v>482936.50871132995</v>
      </c>
      <c r="N7" s="283">
        <v>441777.72541099996</v>
      </c>
      <c r="O7" s="170">
        <v>398536.38186749007</v>
      </c>
      <c r="P7" s="242">
        <v>406113.40953958</v>
      </c>
      <c r="Q7" s="283">
        <v>399148.37660987</v>
      </c>
      <c r="R7" s="170">
        <v>466798.61023263994</v>
      </c>
      <c r="S7" s="242">
        <v>449309.17855741997</v>
      </c>
      <c r="T7" s="283">
        <v>462078.20731826994</v>
      </c>
      <c r="U7" s="425">
        <v>28352.528083650006</v>
      </c>
      <c r="V7" s="426">
        <v>30933.318043980002</v>
      </c>
      <c r="W7" s="427">
        <v>31041.756823490003</v>
      </c>
      <c r="X7" s="182"/>
      <c r="Y7" s="341"/>
      <c r="Z7" s="341"/>
      <c r="AA7" s="341"/>
      <c r="AB7" s="341"/>
      <c r="AC7" s="341"/>
      <c r="AD7" s="341"/>
      <c r="AE7" s="341"/>
      <c r="AF7" s="341"/>
      <c r="AG7" s="341"/>
      <c r="AH7" s="341"/>
      <c r="AI7" s="341"/>
      <c r="AJ7" s="341"/>
      <c r="AK7" s="341"/>
      <c r="AL7" s="341"/>
      <c r="AM7" s="341"/>
      <c r="AN7" s="341"/>
      <c r="AO7" s="341"/>
      <c r="AP7" s="341"/>
      <c r="AQ7" s="341"/>
      <c r="AR7" s="341"/>
      <c r="AS7" s="341"/>
      <c r="AT7" s="341"/>
      <c r="AU7" s="341"/>
      <c r="AV7" s="341"/>
      <c r="AW7" s="341"/>
      <c r="AX7" s="341"/>
      <c r="AY7" s="341"/>
      <c r="AZ7" s="341"/>
      <c r="BA7" s="341"/>
      <c r="BB7" s="341"/>
      <c r="BC7" s="341"/>
      <c r="BD7" s="341"/>
      <c r="BE7" s="341"/>
      <c r="BF7" s="341"/>
      <c r="BG7" s="341"/>
      <c r="BH7" s="341"/>
      <c r="BI7" s="341"/>
      <c r="BJ7" s="341"/>
      <c r="BK7" s="341"/>
      <c r="BL7" s="341"/>
      <c r="BM7" s="341"/>
      <c r="BN7" s="341"/>
      <c r="BO7" s="341"/>
      <c r="BP7" s="341"/>
      <c r="BQ7" s="341"/>
      <c r="BR7" s="341"/>
      <c r="BS7" s="341"/>
      <c r="BT7" s="341"/>
      <c r="BU7" s="341"/>
      <c r="BV7" s="341"/>
      <c r="BW7" s="341"/>
      <c r="BX7" s="341"/>
      <c r="BY7" s="341"/>
      <c r="BZ7" s="341"/>
      <c r="CA7" s="341"/>
      <c r="CB7" s="341"/>
      <c r="CC7" s="341"/>
      <c r="CD7" s="341"/>
      <c r="CE7" s="341"/>
      <c r="CF7" s="341"/>
      <c r="CG7" s="341"/>
      <c r="CH7" s="341"/>
      <c r="CI7" s="341"/>
      <c r="CJ7" s="341"/>
      <c r="CK7" s="341"/>
      <c r="CL7" s="341"/>
      <c r="CM7" s="341"/>
      <c r="CN7" s="341"/>
      <c r="CO7" s="341"/>
      <c r="CP7" s="341"/>
      <c r="CQ7" s="341"/>
      <c r="CR7" s="341"/>
      <c r="CS7" s="341"/>
      <c r="CT7" s="341"/>
      <c r="CU7" s="341"/>
      <c r="CV7" s="341"/>
      <c r="CW7" s="341"/>
      <c r="CX7" s="341"/>
    </row>
    <row r="8" spans="1:102" s="141" customFormat="1" ht="20.100000000000001" customHeight="1">
      <c r="A8" s="93"/>
      <c r="B8" s="104" t="s">
        <v>47</v>
      </c>
      <c r="C8" s="105">
        <v>1985978.1460428501</v>
      </c>
      <c r="D8" s="177">
        <v>2134206.90368899</v>
      </c>
      <c r="E8" s="178">
        <v>2202391.65822988</v>
      </c>
      <c r="F8" s="105">
        <v>1540917.58291132</v>
      </c>
      <c r="G8" s="177">
        <v>1615768.1736824298</v>
      </c>
      <c r="H8" s="178">
        <v>1679513.7622630401</v>
      </c>
      <c r="I8" s="105">
        <v>267105.06588390999</v>
      </c>
      <c r="J8" s="177">
        <v>302340.23160259996</v>
      </c>
      <c r="K8" s="178">
        <v>314180.64613349998</v>
      </c>
      <c r="L8" s="105">
        <v>21855.14979779</v>
      </c>
      <c r="M8" s="177">
        <v>28056.791699320001</v>
      </c>
      <c r="N8" s="178">
        <v>23634.977978840001</v>
      </c>
      <c r="O8" s="105">
        <v>135432.35264791001</v>
      </c>
      <c r="P8" s="177">
        <v>161380.00183963001</v>
      </c>
      <c r="Q8" s="178">
        <v>159609.55634057001</v>
      </c>
      <c r="R8" s="105">
        <v>13649.149258790001</v>
      </c>
      <c r="S8" s="177">
        <v>18998.154785679999</v>
      </c>
      <c r="T8" s="178">
        <v>17682.17420361</v>
      </c>
      <c r="U8" s="428">
        <v>7018.8455431299999</v>
      </c>
      <c r="V8" s="429">
        <v>7663.5500793299998</v>
      </c>
      <c r="W8" s="430">
        <v>7770.5413103199999</v>
      </c>
      <c r="X8" s="85"/>
      <c r="Y8" s="140"/>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0"/>
      <c r="BD8" s="140"/>
      <c r="BE8" s="140"/>
      <c r="BF8" s="140"/>
      <c r="BG8" s="140"/>
      <c r="BH8" s="140"/>
      <c r="BI8" s="140"/>
      <c r="BJ8" s="140"/>
      <c r="BK8" s="140"/>
      <c r="BL8" s="140"/>
      <c r="BM8" s="140"/>
      <c r="BN8" s="140"/>
      <c r="BO8" s="140"/>
      <c r="BP8" s="140"/>
      <c r="BQ8" s="140"/>
      <c r="BR8" s="140"/>
      <c r="BS8" s="140"/>
      <c r="BT8" s="140"/>
      <c r="BU8" s="140"/>
      <c r="BV8" s="140"/>
      <c r="BW8" s="140"/>
      <c r="BX8" s="140"/>
      <c r="BY8" s="140"/>
      <c r="BZ8" s="140"/>
      <c r="CA8" s="140"/>
      <c r="CB8" s="140"/>
      <c r="CC8" s="140"/>
      <c r="CD8" s="140"/>
      <c r="CE8" s="140"/>
      <c r="CF8" s="140"/>
      <c r="CG8" s="140"/>
      <c r="CH8" s="140"/>
      <c r="CI8" s="140"/>
      <c r="CJ8" s="140"/>
      <c r="CK8" s="140"/>
      <c r="CL8" s="140"/>
      <c r="CM8" s="140"/>
      <c r="CN8" s="140"/>
      <c r="CO8" s="140"/>
      <c r="CP8" s="140"/>
      <c r="CQ8" s="140"/>
      <c r="CR8" s="140"/>
      <c r="CS8" s="140"/>
      <c r="CT8" s="140"/>
      <c r="CU8" s="140"/>
      <c r="CV8" s="140"/>
      <c r="CW8" s="140"/>
      <c r="CX8" s="140"/>
    </row>
    <row r="9" spans="1:102" s="141" customFormat="1" ht="20.100000000000001" customHeight="1">
      <c r="A9" s="93"/>
      <c r="B9" s="104" t="s">
        <v>69</v>
      </c>
      <c r="C9" s="105">
        <v>1068880.3348719999</v>
      </c>
      <c r="D9" s="177">
        <v>1096231.3167659999</v>
      </c>
      <c r="E9" s="178">
        <v>1117056.7350289999</v>
      </c>
      <c r="F9" s="105">
        <v>610165.05487899994</v>
      </c>
      <c r="G9" s="177">
        <v>656611.97498399997</v>
      </c>
      <c r="H9" s="178">
        <v>664566.01880600001</v>
      </c>
      <c r="I9" s="105">
        <v>273168.093353</v>
      </c>
      <c r="J9" s="177">
        <v>270450.63447500003</v>
      </c>
      <c r="K9" s="178">
        <v>279501.83023000002</v>
      </c>
      <c r="L9" s="105">
        <v>46356.313132000003</v>
      </c>
      <c r="M9" s="177">
        <v>53321.627245999996</v>
      </c>
      <c r="N9" s="178">
        <v>53405.311150000001</v>
      </c>
      <c r="O9" s="105">
        <v>99846.768249000001</v>
      </c>
      <c r="P9" s="177">
        <v>73258.497004000004</v>
      </c>
      <c r="Q9" s="178">
        <v>68796.372958000007</v>
      </c>
      <c r="R9" s="105">
        <v>36549.175826999999</v>
      </c>
      <c r="S9" s="177">
        <v>39733.181193999997</v>
      </c>
      <c r="T9" s="178">
        <v>47878.159936999997</v>
      </c>
      <c r="U9" s="428">
        <v>2794.9294319999999</v>
      </c>
      <c r="V9" s="429">
        <v>2855.401863</v>
      </c>
      <c r="W9" s="430">
        <v>2909.041948</v>
      </c>
      <c r="X9" s="85"/>
      <c r="Y9" s="140"/>
      <c r="Z9" s="140"/>
      <c r="AA9" s="140"/>
      <c r="AB9" s="140"/>
      <c r="AC9" s="140"/>
      <c r="AD9" s="140"/>
      <c r="AE9" s="140"/>
      <c r="AF9" s="140"/>
      <c r="AG9" s="140"/>
      <c r="AH9" s="140"/>
      <c r="AI9" s="140"/>
      <c r="AJ9" s="140"/>
      <c r="AK9" s="140"/>
      <c r="AL9" s="140"/>
      <c r="AM9" s="140"/>
      <c r="AN9" s="140"/>
      <c r="AO9" s="140"/>
      <c r="AP9" s="140"/>
      <c r="AQ9" s="140"/>
      <c r="AR9" s="140"/>
      <c r="AS9" s="140"/>
      <c r="AT9" s="140"/>
      <c r="AU9" s="140"/>
      <c r="AV9" s="140"/>
      <c r="AW9" s="140"/>
      <c r="AX9" s="140"/>
      <c r="AY9" s="140"/>
      <c r="AZ9" s="140"/>
      <c r="BA9" s="140"/>
      <c r="BB9" s="140"/>
      <c r="BC9" s="140"/>
      <c r="BD9" s="140"/>
      <c r="BE9" s="140"/>
      <c r="BF9" s="140"/>
      <c r="BG9" s="140"/>
      <c r="BH9" s="140"/>
      <c r="BI9" s="140"/>
      <c r="BJ9" s="140"/>
      <c r="BK9" s="140"/>
      <c r="BL9" s="140"/>
      <c r="BM9" s="140"/>
      <c r="BN9" s="140"/>
      <c r="BO9" s="140"/>
      <c r="BP9" s="140"/>
      <c r="BQ9" s="140"/>
      <c r="BR9" s="140"/>
      <c r="BS9" s="140"/>
      <c r="BT9" s="140"/>
      <c r="BU9" s="140"/>
      <c r="BV9" s="140"/>
      <c r="BW9" s="140"/>
      <c r="BX9" s="140"/>
      <c r="BY9" s="140"/>
      <c r="BZ9" s="140"/>
      <c r="CA9" s="140"/>
      <c r="CB9" s="140"/>
      <c r="CC9" s="140"/>
      <c r="CD9" s="140"/>
      <c r="CE9" s="140"/>
      <c r="CF9" s="140"/>
      <c r="CG9" s="140"/>
      <c r="CH9" s="140"/>
      <c r="CI9" s="140"/>
      <c r="CJ9" s="140"/>
      <c r="CK9" s="140"/>
      <c r="CL9" s="140"/>
      <c r="CM9" s="140"/>
      <c r="CN9" s="140"/>
      <c r="CO9" s="140"/>
      <c r="CP9" s="140"/>
      <c r="CQ9" s="140"/>
      <c r="CR9" s="140"/>
      <c r="CS9" s="140"/>
      <c r="CT9" s="140"/>
      <c r="CU9" s="140"/>
      <c r="CV9" s="140"/>
      <c r="CW9" s="140"/>
      <c r="CX9" s="140"/>
    </row>
    <row r="10" spans="1:102" s="141" customFormat="1" ht="20.100000000000001" customHeight="1">
      <c r="A10" s="93"/>
      <c r="B10" s="104" t="s">
        <v>43</v>
      </c>
      <c r="C10" s="105">
        <v>1165443.8053425602</v>
      </c>
      <c r="D10" s="177">
        <v>1223563.0893317799</v>
      </c>
      <c r="E10" s="178">
        <v>1271061.4998306502</v>
      </c>
      <c r="F10" s="105">
        <v>741289.68360333994</v>
      </c>
      <c r="G10" s="177">
        <v>791815.28806738998</v>
      </c>
      <c r="H10" s="178">
        <v>836823.94941543008</v>
      </c>
      <c r="I10" s="105">
        <v>364683.25431321998</v>
      </c>
      <c r="J10" s="177">
        <v>381090.10465159995</v>
      </c>
      <c r="K10" s="178">
        <v>383461.89646614</v>
      </c>
      <c r="L10" s="105">
        <v>1795.1853088800001</v>
      </c>
      <c r="M10" s="177">
        <v>6449.7734125699999</v>
      </c>
      <c r="N10" s="178">
        <v>5840.8366517499999</v>
      </c>
      <c r="O10" s="105">
        <v>40602.287400330002</v>
      </c>
      <c r="P10" s="177">
        <v>32092.586563950001</v>
      </c>
      <c r="Q10" s="178">
        <v>32274.510924680002</v>
      </c>
      <c r="R10" s="105">
        <v>13064.321810200001</v>
      </c>
      <c r="S10" s="177">
        <v>7606.0332953900006</v>
      </c>
      <c r="T10" s="178">
        <v>8122.4669795500004</v>
      </c>
      <c r="U10" s="428">
        <v>4009.07290659</v>
      </c>
      <c r="V10" s="429">
        <v>4509.3033408800002</v>
      </c>
      <c r="W10" s="430">
        <v>4537.8393931000001</v>
      </c>
      <c r="X10" s="85"/>
      <c r="Y10" s="140"/>
      <c r="Z10" s="140"/>
      <c r="AA10" s="140"/>
      <c r="AB10" s="140"/>
      <c r="AC10" s="140"/>
      <c r="AD10" s="140"/>
      <c r="AE10" s="140"/>
      <c r="AF10" s="140"/>
      <c r="AG10" s="140"/>
      <c r="AH10" s="140"/>
      <c r="AI10" s="140"/>
      <c r="AJ10" s="140"/>
      <c r="AK10" s="140"/>
      <c r="AL10" s="140"/>
      <c r="AM10" s="140"/>
      <c r="AN10" s="140"/>
      <c r="AO10" s="140"/>
      <c r="AP10" s="140"/>
      <c r="AQ10" s="140"/>
      <c r="AR10" s="140"/>
      <c r="AS10" s="140"/>
      <c r="AT10" s="140"/>
      <c r="AU10" s="140"/>
      <c r="AV10" s="140"/>
      <c r="AW10" s="140"/>
      <c r="AX10" s="140"/>
      <c r="AY10" s="140"/>
      <c r="AZ10" s="140"/>
      <c r="BA10" s="140"/>
      <c r="BB10" s="140"/>
      <c r="BC10" s="140"/>
      <c r="BD10" s="140"/>
      <c r="BE10" s="140"/>
      <c r="BF10" s="140"/>
      <c r="BG10" s="140"/>
      <c r="BH10" s="140"/>
      <c r="BI10" s="140"/>
      <c r="BJ10" s="140"/>
      <c r="BK10" s="140"/>
      <c r="BL10" s="140"/>
      <c r="BM10" s="140"/>
      <c r="BN10" s="140"/>
      <c r="BO10" s="140"/>
      <c r="BP10" s="140"/>
      <c r="BQ10" s="140"/>
      <c r="BR10" s="140"/>
      <c r="BS10" s="140"/>
      <c r="BT10" s="140"/>
      <c r="BU10" s="140"/>
      <c r="BV10" s="140"/>
      <c r="BW10" s="140"/>
      <c r="BX10" s="140"/>
      <c r="BY10" s="140"/>
      <c r="BZ10" s="140"/>
      <c r="CA10" s="140"/>
      <c r="CB10" s="140"/>
      <c r="CC10" s="140"/>
      <c r="CD10" s="140"/>
      <c r="CE10" s="140"/>
      <c r="CF10" s="140"/>
      <c r="CG10" s="140"/>
      <c r="CH10" s="140"/>
      <c r="CI10" s="140"/>
      <c r="CJ10" s="140"/>
      <c r="CK10" s="140"/>
      <c r="CL10" s="140"/>
      <c r="CM10" s="140"/>
      <c r="CN10" s="140"/>
      <c r="CO10" s="140"/>
      <c r="CP10" s="140"/>
      <c r="CQ10" s="140"/>
      <c r="CR10" s="140"/>
      <c r="CS10" s="140"/>
      <c r="CT10" s="140"/>
      <c r="CU10" s="140"/>
      <c r="CV10" s="140"/>
      <c r="CW10" s="140"/>
      <c r="CX10" s="140"/>
    </row>
    <row r="11" spans="1:102" s="141" customFormat="1" ht="20.100000000000001" customHeight="1">
      <c r="A11" s="93"/>
      <c r="B11" s="104" t="s">
        <v>33</v>
      </c>
      <c r="C11" s="105">
        <v>735051.97175332997</v>
      </c>
      <c r="D11" s="177">
        <v>801433.89776259998</v>
      </c>
      <c r="E11" s="178">
        <v>820850.02185845003</v>
      </c>
      <c r="F11" s="105">
        <v>524602.28561571008</v>
      </c>
      <c r="G11" s="177">
        <v>554136.35551987996</v>
      </c>
      <c r="H11" s="178">
        <v>561685.47100827005</v>
      </c>
      <c r="I11" s="105">
        <v>112145.89533386</v>
      </c>
      <c r="J11" s="177">
        <v>124939.27696758999</v>
      </c>
      <c r="K11" s="178">
        <v>125635.67872349999</v>
      </c>
      <c r="L11" s="105">
        <v>64624.128932339998</v>
      </c>
      <c r="M11" s="177">
        <v>84564.382843500003</v>
      </c>
      <c r="N11" s="178">
        <v>95642.202193050005</v>
      </c>
      <c r="O11" s="105">
        <v>0</v>
      </c>
      <c r="P11" s="177">
        <v>0</v>
      </c>
      <c r="Q11" s="178">
        <v>0</v>
      </c>
      <c r="R11" s="105">
        <v>25197.708046200001</v>
      </c>
      <c r="S11" s="177">
        <v>28769.498829849999</v>
      </c>
      <c r="T11" s="178">
        <v>28769.914232430001</v>
      </c>
      <c r="U11" s="428">
        <v>8481.95382522</v>
      </c>
      <c r="V11" s="429">
        <v>9024.3836017800004</v>
      </c>
      <c r="W11" s="430">
        <v>9116.7557012000016</v>
      </c>
      <c r="X11" s="85"/>
      <c r="Y11" s="140"/>
      <c r="Z11" s="140"/>
      <c r="AA11" s="140"/>
      <c r="AB11" s="140"/>
      <c r="AC11" s="140"/>
      <c r="AD11" s="140"/>
      <c r="AE11" s="140"/>
      <c r="AF11" s="140"/>
      <c r="AG11" s="140"/>
      <c r="AH11" s="140"/>
      <c r="AI11" s="140"/>
      <c r="AJ11" s="140"/>
      <c r="AK11" s="140"/>
      <c r="AL11" s="140"/>
      <c r="AM11" s="140"/>
      <c r="AN11" s="140"/>
      <c r="AO11" s="140"/>
      <c r="AP11" s="140"/>
      <c r="AQ11" s="140"/>
      <c r="AR11" s="140"/>
      <c r="AS11" s="140"/>
      <c r="AT11" s="140"/>
      <c r="AU11" s="140"/>
      <c r="AV11" s="140"/>
      <c r="AW11" s="140"/>
      <c r="AX11" s="140"/>
      <c r="AY11" s="140"/>
      <c r="AZ11" s="140"/>
      <c r="BA11" s="140"/>
      <c r="BB11" s="140"/>
      <c r="BC11" s="140"/>
      <c r="BD11" s="140"/>
      <c r="BE11" s="140"/>
      <c r="BF11" s="140"/>
      <c r="BG11" s="140"/>
      <c r="BH11" s="140"/>
      <c r="BI11" s="140"/>
      <c r="BJ11" s="140"/>
      <c r="BK11" s="140"/>
      <c r="BL11" s="140"/>
      <c r="BM11" s="140"/>
      <c r="BN11" s="140"/>
      <c r="BO11" s="140"/>
      <c r="BP11" s="140"/>
      <c r="BQ11" s="140"/>
      <c r="BR11" s="140"/>
      <c r="BS11" s="140"/>
      <c r="BT11" s="140"/>
      <c r="BU11" s="140"/>
      <c r="BV11" s="140"/>
      <c r="BW11" s="140"/>
      <c r="BX11" s="140"/>
      <c r="BY11" s="140"/>
      <c r="BZ11" s="140"/>
      <c r="CA11" s="140"/>
      <c r="CB11" s="140"/>
      <c r="CC11" s="140"/>
      <c r="CD11" s="140"/>
      <c r="CE11" s="140"/>
      <c r="CF11" s="140"/>
      <c r="CG11" s="140"/>
      <c r="CH11" s="140"/>
      <c r="CI11" s="140"/>
      <c r="CJ11" s="140"/>
      <c r="CK11" s="140"/>
      <c r="CL11" s="140"/>
      <c r="CM11" s="140"/>
      <c r="CN11" s="140"/>
      <c r="CO11" s="140"/>
      <c r="CP11" s="140"/>
      <c r="CQ11" s="140"/>
      <c r="CR11" s="140"/>
      <c r="CS11" s="140"/>
      <c r="CT11" s="140"/>
      <c r="CU11" s="140"/>
      <c r="CV11" s="140"/>
      <c r="CW11" s="140"/>
      <c r="CX11" s="140"/>
    </row>
    <row r="12" spans="1:102" s="141" customFormat="1" ht="20.100000000000001" customHeight="1">
      <c r="A12" s="93"/>
      <c r="B12" s="104" t="s">
        <v>55</v>
      </c>
      <c r="C12" s="105">
        <v>630564.80399599997</v>
      </c>
      <c r="D12" s="177">
        <v>569252.75202499994</v>
      </c>
      <c r="E12" s="178">
        <v>578129.20415300003</v>
      </c>
      <c r="F12" s="105">
        <v>408314.29187199997</v>
      </c>
      <c r="G12" s="177">
        <v>374701.64373499999</v>
      </c>
      <c r="H12" s="178">
        <v>386229.77540599997</v>
      </c>
      <c r="I12" s="105">
        <v>167703.69548600001</v>
      </c>
      <c r="J12" s="177">
        <v>155208.91765700001</v>
      </c>
      <c r="K12" s="178">
        <v>150589.35461800001</v>
      </c>
      <c r="L12" s="105">
        <v>22516.430343</v>
      </c>
      <c r="M12" s="177">
        <v>9355.1180000000004</v>
      </c>
      <c r="N12" s="178">
        <v>9305.6917919999996</v>
      </c>
      <c r="O12" s="105">
        <v>19259.301038000001</v>
      </c>
      <c r="P12" s="177">
        <v>19010.570132000001</v>
      </c>
      <c r="Q12" s="178">
        <v>18825.917120999999</v>
      </c>
      <c r="R12" s="105">
        <v>10301.456527</v>
      </c>
      <c r="S12" s="177">
        <v>8021.4309810000004</v>
      </c>
      <c r="T12" s="178">
        <v>10368.195906999999</v>
      </c>
      <c r="U12" s="428">
        <v>2469.6287299999999</v>
      </c>
      <c r="V12" s="429">
        <v>2955.07152</v>
      </c>
      <c r="W12" s="430">
        <v>2810.2693089999998</v>
      </c>
      <c r="X12" s="85"/>
      <c r="Y12" s="140"/>
      <c r="Z12" s="140"/>
      <c r="AA12" s="140"/>
      <c r="AB12" s="140"/>
      <c r="AC12" s="140"/>
      <c r="AD12" s="140"/>
      <c r="AE12" s="140"/>
      <c r="AF12" s="140"/>
      <c r="AG12" s="140"/>
      <c r="AH12" s="140"/>
      <c r="AI12" s="140"/>
      <c r="AJ12" s="140"/>
      <c r="AK12" s="140"/>
      <c r="AL12" s="140"/>
      <c r="AM12" s="140"/>
      <c r="AN12" s="140"/>
      <c r="AO12" s="140"/>
      <c r="AP12" s="140"/>
      <c r="AQ12" s="140"/>
      <c r="AR12" s="140"/>
      <c r="AS12" s="140"/>
      <c r="AT12" s="140"/>
      <c r="AU12" s="140"/>
      <c r="AV12" s="140"/>
      <c r="AW12" s="140"/>
      <c r="AX12" s="140"/>
      <c r="AY12" s="140"/>
      <c r="AZ12" s="140"/>
      <c r="BA12" s="140"/>
      <c r="BB12" s="140"/>
      <c r="BC12" s="140"/>
      <c r="BD12" s="140"/>
      <c r="BE12" s="140"/>
      <c r="BF12" s="140"/>
      <c r="BG12" s="140"/>
      <c r="BH12" s="140"/>
      <c r="BI12" s="140"/>
      <c r="BJ12" s="140"/>
      <c r="BK12" s="140"/>
      <c r="BL12" s="140"/>
      <c r="BM12" s="140"/>
      <c r="BN12" s="140"/>
      <c r="BO12" s="140"/>
      <c r="BP12" s="140"/>
      <c r="BQ12" s="140"/>
      <c r="BR12" s="140"/>
      <c r="BS12" s="140"/>
      <c r="BT12" s="140"/>
      <c r="BU12" s="140"/>
      <c r="BV12" s="140"/>
      <c r="BW12" s="140"/>
      <c r="BX12" s="140"/>
      <c r="BY12" s="140"/>
      <c r="BZ12" s="140"/>
      <c r="CA12" s="140"/>
      <c r="CB12" s="140"/>
      <c r="CC12" s="140"/>
      <c r="CD12" s="140"/>
      <c r="CE12" s="140"/>
      <c r="CF12" s="140"/>
      <c r="CG12" s="140"/>
      <c r="CH12" s="140"/>
      <c r="CI12" s="140"/>
      <c r="CJ12" s="140"/>
      <c r="CK12" s="140"/>
      <c r="CL12" s="140"/>
      <c r="CM12" s="140"/>
      <c r="CN12" s="140"/>
      <c r="CO12" s="140"/>
      <c r="CP12" s="140"/>
      <c r="CQ12" s="140"/>
      <c r="CR12" s="140"/>
      <c r="CS12" s="140"/>
      <c r="CT12" s="140"/>
      <c r="CU12" s="140"/>
      <c r="CV12" s="140"/>
      <c r="CW12" s="140"/>
      <c r="CX12" s="140"/>
    </row>
    <row r="13" spans="1:102" s="141" customFormat="1" ht="20.100000000000001" customHeight="1">
      <c r="A13" s="93"/>
      <c r="B13" s="104" t="s">
        <v>70</v>
      </c>
      <c r="C13" s="105">
        <v>603896.83703199995</v>
      </c>
      <c r="D13" s="177">
        <v>595899.90552899998</v>
      </c>
      <c r="E13" s="178">
        <v>576113.98069</v>
      </c>
      <c r="F13" s="105">
        <v>295107.68786499999</v>
      </c>
      <c r="G13" s="177">
        <v>287312.41192799999</v>
      </c>
      <c r="H13" s="178">
        <v>281639.237624</v>
      </c>
      <c r="I13" s="105">
        <v>193869.11210500001</v>
      </c>
      <c r="J13" s="177">
        <v>180600.06596400001</v>
      </c>
      <c r="K13" s="178">
        <v>176693.84776199999</v>
      </c>
      <c r="L13" s="105">
        <v>37924.828178999996</v>
      </c>
      <c r="M13" s="177">
        <v>32800.200578999997</v>
      </c>
      <c r="N13" s="178">
        <v>31605.902655999998</v>
      </c>
      <c r="O13" s="105">
        <v>30303.844717</v>
      </c>
      <c r="P13" s="177">
        <v>35729.311117999998</v>
      </c>
      <c r="Q13" s="178">
        <v>36460.957353999998</v>
      </c>
      <c r="R13" s="105">
        <v>45168.073272000001</v>
      </c>
      <c r="S13" s="177">
        <v>57701.213369999998</v>
      </c>
      <c r="T13" s="178">
        <v>47867.322425999999</v>
      </c>
      <c r="U13" s="428">
        <v>1523.290894</v>
      </c>
      <c r="V13" s="429">
        <v>1756.7025699999999</v>
      </c>
      <c r="W13" s="430">
        <v>1846.7128680000001</v>
      </c>
      <c r="X13" s="85"/>
      <c r="Y13" s="140"/>
      <c r="Z13" s="140"/>
      <c r="AA13" s="140"/>
      <c r="AB13" s="140"/>
      <c r="AC13" s="140"/>
      <c r="AD13" s="140"/>
      <c r="AE13" s="140"/>
      <c r="AF13" s="140"/>
      <c r="AG13" s="140"/>
      <c r="AH13" s="140"/>
      <c r="AI13" s="140"/>
      <c r="AJ13" s="140"/>
      <c r="AK13" s="140"/>
      <c r="AL13" s="140"/>
      <c r="AM13" s="140"/>
      <c r="AN13" s="140"/>
      <c r="AO13" s="140"/>
      <c r="AP13" s="140"/>
      <c r="AQ13" s="140"/>
      <c r="AR13" s="140"/>
      <c r="AS13" s="140"/>
      <c r="AT13" s="140"/>
      <c r="AU13" s="140"/>
      <c r="AV13" s="140"/>
      <c r="AW13" s="140"/>
      <c r="AX13" s="140"/>
      <c r="AY13" s="140"/>
      <c r="AZ13" s="140"/>
      <c r="BA13" s="140"/>
      <c r="BB13" s="140"/>
      <c r="BC13" s="140"/>
      <c r="BD13" s="140"/>
      <c r="BE13" s="140"/>
      <c r="BF13" s="140"/>
      <c r="BG13" s="140"/>
      <c r="BH13" s="140"/>
      <c r="BI13" s="140"/>
      <c r="BJ13" s="140"/>
      <c r="BK13" s="140"/>
      <c r="BL13" s="140"/>
      <c r="BM13" s="140"/>
      <c r="BN13" s="140"/>
      <c r="BO13" s="140"/>
      <c r="BP13" s="140"/>
      <c r="BQ13" s="140"/>
      <c r="BR13" s="140"/>
      <c r="BS13" s="140"/>
      <c r="BT13" s="140"/>
      <c r="BU13" s="140"/>
      <c r="BV13" s="140"/>
      <c r="BW13" s="140"/>
      <c r="BX13" s="140"/>
      <c r="BY13" s="140"/>
      <c r="BZ13" s="140"/>
      <c r="CA13" s="140"/>
      <c r="CB13" s="140"/>
      <c r="CC13" s="140"/>
      <c r="CD13" s="140"/>
      <c r="CE13" s="140"/>
      <c r="CF13" s="140"/>
      <c r="CG13" s="140"/>
      <c r="CH13" s="140"/>
      <c r="CI13" s="140"/>
      <c r="CJ13" s="140"/>
      <c r="CK13" s="140"/>
      <c r="CL13" s="140"/>
      <c r="CM13" s="140"/>
      <c r="CN13" s="140"/>
      <c r="CO13" s="140"/>
      <c r="CP13" s="140"/>
      <c r="CQ13" s="140"/>
      <c r="CR13" s="140"/>
      <c r="CS13" s="140"/>
      <c r="CT13" s="140"/>
      <c r="CU13" s="140"/>
      <c r="CV13" s="140"/>
      <c r="CW13" s="140"/>
      <c r="CX13" s="140"/>
    </row>
    <row r="14" spans="1:102" s="141" customFormat="1" ht="20.100000000000001" customHeight="1">
      <c r="A14" s="93"/>
      <c r="B14" s="104" t="s">
        <v>57</v>
      </c>
      <c r="C14" s="105">
        <v>449443.55835200002</v>
      </c>
      <c r="D14" s="177">
        <v>461456.30237600004</v>
      </c>
      <c r="E14" s="178">
        <v>456224.25300299999</v>
      </c>
      <c r="F14" s="105">
        <v>330687.22356499999</v>
      </c>
      <c r="G14" s="177">
        <v>347511.08414699999</v>
      </c>
      <c r="H14" s="178">
        <v>355527.269417</v>
      </c>
      <c r="I14" s="105">
        <v>53428.661964999999</v>
      </c>
      <c r="J14" s="177">
        <v>56855.536746999998</v>
      </c>
      <c r="K14" s="178">
        <v>57149.014776999997</v>
      </c>
      <c r="L14" s="105">
        <v>1850.44</v>
      </c>
      <c r="M14" s="177">
        <v>6.7483760000000004</v>
      </c>
      <c r="N14" s="178">
        <v>0</v>
      </c>
      <c r="O14" s="105">
        <v>33032.955242999997</v>
      </c>
      <c r="P14" s="177">
        <v>23909.136225999999</v>
      </c>
      <c r="Q14" s="178">
        <v>23793.846513</v>
      </c>
      <c r="R14" s="105">
        <v>29993.967567</v>
      </c>
      <c r="S14" s="177">
        <v>32679.457064999999</v>
      </c>
      <c r="T14" s="178">
        <v>19376.648453000002</v>
      </c>
      <c r="U14" s="428">
        <v>450.31001199999997</v>
      </c>
      <c r="V14" s="429">
        <v>494.33981499999999</v>
      </c>
      <c r="W14" s="430">
        <v>377.47384299999999</v>
      </c>
      <c r="X14" s="85"/>
      <c r="Y14" s="140"/>
      <c r="Z14" s="140"/>
      <c r="AA14" s="140"/>
      <c r="AB14" s="140"/>
      <c r="AC14" s="140"/>
      <c r="AD14" s="140"/>
      <c r="AE14" s="140"/>
      <c r="AF14" s="140"/>
      <c r="AG14" s="140"/>
      <c r="AH14" s="140"/>
      <c r="AI14" s="140"/>
      <c r="AJ14" s="140"/>
      <c r="AK14" s="140"/>
      <c r="AL14" s="140"/>
      <c r="AM14" s="140"/>
      <c r="AN14" s="140"/>
      <c r="AO14" s="140"/>
      <c r="AP14" s="140"/>
      <c r="AQ14" s="140"/>
      <c r="AR14" s="140"/>
      <c r="AS14" s="140"/>
      <c r="AT14" s="140"/>
      <c r="AU14" s="140"/>
      <c r="AV14" s="140"/>
      <c r="AW14" s="140"/>
      <c r="AX14" s="140"/>
      <c r="AY14" s="140"/>
      <c r="AZ14" s="140"/>
      <c r="BA14" s="140"/>
      <c r="BB14" s="140"/>
      <c r="BC14" s="140"/>
      <c r="BD14" s="140"/>
      <c r="BE14" s="140"/>
      <c r="BF14" s="140"/>
      <c r="BG14" s="140"/>
      <c r="BH14" s="140"/>
      <c r="BI14" s="140"/>
      <c r="BJ14" s="140"/>
      <c r="BK14" s="140"/>
      <c r="BL14" s="140"/>
      <c r="BM14" s="140"/>
      <c r="BN14" s="140"/>
      <c r="BO14" s="140"/>
      <c r="BP14" s="140"/>
      <c r="BQ14" s="140"/>
      <c r="BR14" s="140"/>
      <c r="BS14" s="140"/>
      <c r="BT14" s="140"/>
      <c r="BU14" s="140"/>
      <c r="BV14" s="140"/>
      <c r="BW14" s="140"/>
      <c r="BX14" s="140"/>
      <c r="BY14" s="140"/>
      <c r="BZ14" s="140"/>
      <c r="CA14" s="140"/>
      <c r="CB14" s="140"/>
      <c r="CC14" s="140"/>
      <c r="CD14" s="140"/>
      <c r="CE14" s="140"/>
      <c r="CF14" s="140"/>
      <c r="CG14" s="140"/>
      <c r="CH14" s="140"/>
      <c r="CI14" s="140"/>
      <c r="CJ14" s="140"/>
      <c r="CK14" s="140"/>
      <c r="CL14" s="140"/>
      <c r="CM14" s="140"/>
      <c r="CN14" s="140"/>
      <c r="CO14" s="140"/>
      <c r="CP14" s="140"/>
      <c r="CQ14" s="140"/>
      <c r="CR14" s="140"/>
      <c r="CS14" s="140"/>
      <c r="CT14" s="140"/>
      <c r="CU14" s="140"/>
      <c r="CV14" s="140"/>
      <c r="CW14" s="140"/>
      <c r="CX14" s="140"/>
    </row>
    <row r="15" spans="1:102" s="141" customFormat="1" ht="20.100000000000001" customHeight="1">
      <c r="A15" s="93"/>
      <c r="B15" s="104" t="s">
        <v>223</v>
      </c>
      <c r="C15" s="105">
        <v>419049.51716545003</v>
      </c>
      <c r="D15" s="177">
        <v>352221.07730971003</v>
      </c>
      <c r="E15" s="178">
        <v>372938.26545194001</v>
      </c>
      <c r="F15" s="105">
        <v>305145.83830753004</v>
      </c>
      <c r="G15" s="177">
        <v>233557.11699291001</v>
      </c>
      <c r="H15" s="178">
        <v>247173.94604395001</v>
      </c>
      <c r="I15" s="105">
        <v>0</v>
      </c>
      <c r="J15" s="177">
        <v>0</v>
      </c>
      <c r="K15" s="178">
        <v>0</v>
      </c>
      <c r="L15" s="105">
        <v>47275.853950709999</v>
      </c>
      <c r="M15" s="177">
        <v>61621.104901160004</v>
      </c>
      <c r="N15" s="178">
        <v>76887.349479369994</v>
      </c>
      <c r="O15" s="105">
        <v>3790.10749218</v>
      </c>
      <c r="P15" s="177">
        <v>11056.1508311</v>
      </c>
      <c r="Q15" s="178">
        <v>10874.57653742</v>
      </c>
      <c r="R15" s="105">
        <v>62804.329108870006</v>
      </c>
      <c r="S15" s="177">
        <v>45944.996911570001</v>
      </c>
      <c r="T15" s="178">
        <v>37959.040387430003</v>
      </c>
      <c r="U15" s="428">
        <v>33.388306159999999</v>
      </c>
      <c r="V15" s="429">
        <v>41.707672969999997</v>
      </c>
      <c r="W15" s="430">
        <v>43.353003770000001</v>
      </c>
      <c r="X15" s="85"/>
      <c r="Y15" s="140"/>
      <c r="Z15" s="140"/>
      <c r="AA15" s="140"/>
      <c r="AB15" s="140"/>
      <c r="AC15" s="140"/>
      <c r="AD15" s="140"/>
      <c r="AE15" s="140"/>
      <c r="AF15" s="140"/>
      <c r="AG15" s="140"/>
      <c r="AH15" s="140"/>
      <c r="AI15" s="140"/>
      <c r="AJ15" s="140"/>
      <c r="AK15" s="140"/>
      <c r="AL15" s="140"/>
      <c r="AM15" s="140"/>
      <c r="AN15" s="140"/>
      <c r="AO15" s="140"/>
      <c r="AP15" s="140"/>
      <c r="AQ15" s="140"/>
      <c r="AR15" s="140"/>
      <c r="AS15" s="140"/>
      <c r="AT15" s="140"/>
      <c r="AU15" s="140"/>
      <c r="AV15" s="140"/>
      <c r="AW15" s="140"/>
      <c r="AX15" s="140"/>
      <c r="AY15" s="140"/>
      <c r="AZ15" s="140"/>
      <c r="BA15" s="140"/>
      <c r="BB15" s="140"/>
      <c r="BC15" s="140"/>
      <c r="BD15" s="140"/>
      <c r="BE15" s="140"/>
      <c r="BF15" s="140"/>
      <c r="BG15" s="140"/>
      <c r="BH15" s="140"/>
      <c r="BI15" s="140"/>
      <c r="BJ15" s="140"/>
      <c r="BK15" s="140"/>
      <c r="BL15" s="140"/>
      <c r="BM15" s="140"/>
      <c r="BN15" s="140"/>
      <c r="BO15" s="140"/>
      <c r="BP15" s="140"/>
      <c r="BQ15" s="140"/>
      <c r="BR15" s="140"/>
      <c r="BS15" s="140"/>
      <c r="BT15" s="140"/>
      <c r="BU15" s="140"/>
      <c r="BV15" s="140"/>
      <c r="BW15" s="140"/>
      <c r="BX15" s="140"/>
      <c r="BY15" s="140"/>
      <c r="BZ15" s="140"/>
      <c r="CA15" s="140"/>
      <c r="CB15" s="140"/>
      <c r="CC15" s="140"/>
      <c r="CD15" s="140"/>
      <c r="CE15" s="140"/>
      <c r="CF15" s="140"/>
      <c r="CG15" s="140"/>
      <c r="CH15" s="140"/>
      <c r="CI15" s="140"/>
      <c r="CJ15" s="140"/>
      <c r="CK15" s="140"/>
      <c r="CL15" s="140"/>
      <c r="CM15" s="140"/>
      <c r="CN15" s="140"/>
      <c r="CO15" s="140"/>
      <c r="CP15" s="140"/>
      <c r="CQ15" s="140"/>
      <c r="CR15" s="140"/>
      <c r="CS15" s="140"/>
      <c r="CT15" s="140"/>
      <c r="CU15" s="140"/>
      <c r="CV15" s="140"/>
      <c r="CW15" s="140"/>
      <c r="CX15" s="140"/>
    </row>
    <row r="16" spans="1:102" s="141" customFormat="1" ht="20.100000000000001" customHeight="1">
      <c r="A16" s="93"/>
      <c r="B16" s="104" t="s">
        <v>37</v>
      </c>
      <c r="C16" s="105">
        <v>300513.19732390001</v>
      </c>
      <c r="D16" s="177">
        <v>313051.60311991</v>
      </c>
      <c r="E16" s="178">
        <v>326021.65438491001</v>
      </c>
      <c r="F16" s="105">
        <v>120299.44267388999</v>
      </c>
      <c r="G16" s="177">
        <v>135621.23390382002</v>
      </c>
      <c r="H16" s="178">
        <v>134274.73560943</v>
      </c>
      <c r="I16" s="105">
        <v>73656.164021499993</v>
      </c>
      <c r="J16" s="177">
        <v>81643.242480829998</v>
      </c>
      <c r="K16" s="178">
        <v>82065.652830229999</v>
      </c>
      <c r="L16" s="105">
        <v>53048.172169440004</v>
      </c>
      <c r="M16" s="177">
        <v>49730.944609080005</v>
      </c>
      <c r="N16" s="178">
        <v>56567.992146889999</v>
      </c>
      <c r="O16" s="105">
        <v>0</v>
      </c>
      <c r="P16" s="177">
        <v>0</v>
      </c>
      <c r="Q16" s="178">
        <v>0</v>
      </c>
      <c r="R16" s="105">
        <v>53295.337828570002</v>
      </c>
      <c r="S16" s="177">
        <v>45858.576402500003</v>
      </c>
      <c r="T16" s="178">
        <v>52916.458969779997</v>
      </c>
      <c r="U16" s="428">
        <v>214.08063050000001</v>
      </c>
      <c r="V16" s="429">
        <v>197.60572368000001</v>
      </c>
      <c r="W16" s="430">
        <v>196.81482858000001</v>
      </c>
      <c r="X16" s="85"/>
      <c r="Y16" s="140"/>
      <c r="Z16" s="140"/>
      <c r="AA16" s="140"/>
      <c r="AB16" s="140"/>
      <c r="AC16" s="140"/>
      <c r="AD16" s="140"/>
      <c r="AE16" s="140"/>
      <c r="AF16" s="140"/>
      <c r="AG16" s="140"/>
      <c r="AH16" s="140"/>
      <c r="AI16" s="140"/>
      <c r="AJ16" s="140"/>
      <c r="AK16" s="140"/>
      <c r="AL16" s="140"/>
      <c r="AM16" s="140"/>
      <c r="AN16" s="140"/>
      <c r="AO16" s="140"/>
      <c r="AP16" s="140"/>
      <c r="AQ16" s="140"/>
      <c r="AR16" s="140"/>
      <c r="AS16" s="140"/>
      <c r="AT16" s="140"/>
      <c r="AU16" s="140"/>
      <c r="AV16" s="140"/>
      <c r="AW16" s="140"/>
      <c r="AX16" s="140"/>
      <c r="AY16" s="140"/>
      <c r="AZ16" s="140"/>
      <c r="BA16" s="140"/>
      <c r="BB16" s="140"/>
      <c r="BC16" s="140"/>
      <c r="BD16" s="140"/>
      <c r="BE16" s="140"/>
      <c r="BF16" s="140"/>
      <c r="BG16" s="140"/>
      <c r="BH16" s="140"/>
      <c r="BI16" s="140"/>
      <c r="BJ16" s="140"/>
      <c r="BK16" s="140"/>
      <c r="BL16" s="140"/>
      <c r="BM16" s="140"/>
      <c r="BN16" s="140"/>
      <c r="BO16" s="140"/>
      <c r="BP16" s="140"/>
      <c r="BQ16" s="140"/>
      <c r="BR16" s="140"/>
      <c r="BS16" s="140"/>
      <c r="BT16" s="140"/>
      <c r="BU16" s="140"/>
      <c r="BV16" s="140"/>
      <c r="BW16" s="140"/>
      <c r="BX16" s="140"/>
      <c r="BY16" s="140"/>
      <c r="BZ16" s="140"/>
      <c r="CA16" s="140"/>
      <c r="CB16" s="140"/>
      <c r="CC16" s="140"/>
      <c r="CD16" s="140"/>
      <c r="CE16" s="140"/>
      <c r="CF16" s="140"/>
      <c r="CG16" s="140"/>
      <c r="CH16" s="140"/>
      <c r="CI16" s="140"/>
      <c r="CJ16" s="140"/>
      <c r="CK16" s="140"/>
      <c r="CL16" s="140"/>
      <c r="CM16" s="140"/>
      <c r="CN16" s="140"/>
      <c r="CO16" s="140"/>
      <c r="CP16" s="140"/>
      <c r="CQ16" s="140"/>
      <c r="CR16" s="140"/>
      <c r="CS16" s="140"/>
      <c r="CT16" s="140"/>
      <c r="CU16" s="140"/>
      <c r="CV16" s="140"/>
      <c r="CW16" s="140"/>
      <c r="CX16" s="140"/>
    </row>
    <row r="17" spans="1:102" s="141" customFormat="1" ht="20.100000000000001" customHeight="1">
      <c r="A17" s="93"/>
      <c r="B17" s="104" t="s">
        <v>35</v>
      </c>
      <c r="C17" s="105">
        <v>227644.39097986999</v>
      </c>
      <c r="D17" s="177">
        <v>242105.93218047998</v>
      </c>
      <c r="E17" s="178">
        <v>240856.48231622</v>
      </c>
      <c r="F17" s="105">
        <v>173859.40039545001</v>
      </c>
      <c r="G17" s="177">
        <v>187287.84496138</v>
      </c>
      <c r="H17" s="178">
        <v>185571.42660087001</v>
      </c>
      <c r="I17" s="105">
        <v>53784.990584419997</v>
      </c>
      <c r="J17" s="177">
        <v>54702.00648864</v>
      </c>
      <c r="K17" s="178">
        <v>55285.055715349998</v>
      </c>
      <c r="L17" s="105">
        <v>0</v>
      </c>
      <c r="M17" s="177">
        <v>16.500000100000001</v>
      </c>
      <c r="N17" s="178">
        <v>0</v>
      </c>
      <c r="O17" s="105">
        <v>0</v>
      </c>
      <c r="P17" s="177">
        <v>0</v>
      </c>
      <c r="Q17" s="178">
        <v>0</v>
      </c>
      <c r="R17" s="105">
        <v>0</v>
      </c>
      <c r="S17" s="177">
        <v>99.580730360000004</v>
      </c>
      <c r="T17" s="178">
        <v>0</v>
      </c>
      <c r="U17" s="428">
        <v>0</v>
      </c>
      <c r="V17" s="429">
        <v>0</v>
      </c>
      <c r="W17" s="430">
        <v>0</v>
      </c>
      <c r="X17" s="85"/>
      <c r="Y17" s="140"/>
      <c r="Z17" s="140"/>
      <c r="AA17" s="140"/>
      <c r="AB17" s="140"/>
      <c r="AC17" s="140"/>
      <c r="AD17" s="140"/>
      <c r="AE17" s="140"/>
      <c r="AF17" s="140"/>
      <c r="AG17" s="140"/>
      <c r="AH17" s="140"/>
      <c r="AI17" s="140"/>
      <c r="AJ17" s="140"/>
      <c r="AK17" s="140"/>
      <c r="AL17" s="140"/>
      <c r="AM17" s="140"/>
      <c r="AN17" s="140"/>
      <c r="AO17" s="140"/>
      <c r="AP17" s="140"/>
      <c r="AQ17" s="140"/>
      <c r="AR17" s="140"/>
      <c r="AS17" s="140"/>
      <c r="AT17" s="140"/>
      <c r="AU17" s="140"/>
      <c r="AV17" s="140"/>
      <c r="AW17" s="140"/>
      <c r="AX17" s="140"/>
      <c r="AY17" s="140"/>
      <c r="AZ17" s="140"/>
      <c r="BA17" s="140"/>
      <c r="BB17" s="140"/>
      <c r="BC17" s="140"/>
      <c r="BD17" s="140"/>
      <c r="BE17" s="140"/>
      <c r="BF17" s="140"/>
      <c r="BG17" s="140"/>
      <c r="BH17" s="140"/>
      <c r="BI17" s="140"/>
      <c r="BJ17" s="140"/>
      <c r="BK17" s="140"/>
      <c r="BL17" s="140"/>
      <c r="BM17" s="140"/>
      <c r="BN17" s="140"/>
      <c r="BO17" s="140"/>
      <c r="BP17" s="140"/>
      <c r="BQ17" s="140"/>
      <c r="BR17" s="140"/>
      <c r="BS17" s="140"/>
      <c r="BT17" s="140"/>
      <c r="BU17" s="140"/>
      <c r="BV17" s="140"/>
      <c r="BW17" s="140"/>
      <c r="BX17" s="140"/>
      <c r="BY17" s="140"/>
      <c r="BZ17" s="140"/>
      <c r="CA17" s="140"/>
      <c r="CB17" s="140"/>
      <c r="CC17" s="140"/>
      <c r="CD17" s="140"/>
      <c r="CE17" s="140"/>
      <c r="CF17" s="140"/>
      <c r="CG17" s="140"/>
      <c r="CH17" s="140"/>
      <c r="CI17" s="140"/>
      <c r="CJ17" s="140"/>
      <c r="CK17" s="140"/>
      <c r="CL17" s="140"/>
      <c r="CM17" s="140"/>
      <c r="CN17" s="140"/>
      <c r="CO17" s="140"/>
      <c r="CP17" s="140"/>
      <c r="CQ17" s="140"/>
      <c r="CR17" s="140"/>
      <c r="CS17" s="140"/>
      <c r="CT17" s="140"/>
      <c r="CU17" s="140"/>
      <c r="CV17" s="140"/>
      <c r="CW17" s="140"/>
      <c r="CX17" s="140"/>
    </row>
    <row r="18" spans="1:102" s="141" customFormat="1" ht="20.100000000000001" customHeight="1">
      <c r="A18" s="93"/>
      <c r="B18" s="104" t="s">
        <v>32</v>
      </c>
      <c r="C18" s="105">
        <v>89505.76176400001</v>
      </c>
      <c r="D18" s="177">
        <v>88505.870099000007</v>
      </c>
      <c r="E18" s="178">
        <v>90887.028990999999</v>
      </c>
      <c r="F18" s="105">
        <v>43342.668020999998</v>
      </c>
      <c r="G18" s="177">
        <v>45715.181153999998</v>
      </c>
      <c r="H18" s="178">
        <v>45783.563063000001</v>
      </c>
      <c r="I18" s="105">
        <v>40766.267446999998</v>
      </c>
      <c r="J18" s="177">
        <v>38155.296240999996</v>
      </c>
      <c r="K18" s="178">
        <v>39871.225901999998</v>
      </c>
      <c r="L18" s="105">
        <v>0</v>
      </c>
      <c r="M18" s="177">
        <v>0</v>
      </c>
      <c r="N18" s="178">
        <v>0</v>
      </c>
      <c r="O18" s="105">
        <v>489.34914199999997</v>
      </c>
      <c r="P18" s="177">
        <v>735.60252700000001</v>
      </c>
      <c r="Q18" s="178">
        <v>522.47722699999997</v>
      </c>
      <c r="R18" s="105">
        <v>4714.1955500000004</v>
      </c>
      <c r="S18" s="177">
        <v>3654.2153720000001</v>
      </c>
      <c r="T18" s="178">
        <v>4469.0655660000002</v>
      </c>
      <c r="U18" s="428">
        <v>193.28160399999999</v>
      </c>
      <c r="V18" s="429">
        <v>245.574805</v>
      </c>
      <c r="W18" s="430">
        <v>240.69723300000001</v>
      </c>
      <c r="X18" s="85"/>
      <c r="Y18" s="140"/>
      <c r="Z18" s="140"/>
      <c r="AA18" s="140"/>
      <c r="AB18" s="140"/>
      <c r="AC18" s="140"/>
      <c r="AD18" s="140"/>
      <c r="AE18" s="140"/>
      <c r="AF18" s="140"/>
      <c r="AG18" s="140"/>
      <c r="AH18" s="140"/>
      <c r="AI18" s="140"/>
      <c r="AJ18" s="140"/>
      <c r="AK18" s="140"/>
      <c r="AL18" s="140"/>
      <c r="AM18" s="140"/>
      <c r="AN18" s="140"/>
      <c r="AO18" s="140"/>
      <c r="AP18" s="140"/>
      <c r="AQ18" s="140"/>
      <c r="AR18" s="140"/>
      <c r="AS18" s="140"/>
      <c r="AT18" s="140"/>
      <c r="AU18" s="140"/>
      <c r="AV18" s="140"/>
      <c r="AW18" s="140"/>
      <c r="AX18" s="140"/>
      <c r="AY18" s="140"/>
      <c r="AZ18" s="140"/>
      <c r="BA18" s="140"/>
      <c r="BB18" s="140"/>
      <c r="BC18" s="140"/>
      <c r="BD18" s="140"/>
      <c r="BE18" s="140"/>
      <c r="BF18" s="140"/>
      <c r="BG18" s="140"/>
      <c r="BH18" s="140"/>
      <c r="BI18" s="140"/>
      <c r="BJ18" s="140"/>
      <c r="BK18" s="140"/>
      <c r="BL18" s="140"/>
      <c r="BM18" s="140"/>
      <c r="BN18" s="140"/>
      <c r="BO18" s="140"/>
      <c r="BP18" s="140"/>
      <c r="BQ18" s="140"/>
      <c r="BR18" s="140"/>
      <c r="BS18" s="140"/>
      <c r="BT18" s="140"/>
      <c r="BU18" s="140"/>
      <c r="BV18" s="140"/>
      <c r="BW18" s="140"/>
      <c r="BX18" s="140"/>
      <c r="BY18" s="140"/>
      <c r="BZ18" s="140"/>
      <c r="CA18" s="140"/>
      <c r="CB18" s="140"/>
      <c r="CC18" s="140"/>
      <c r="CD18" s="140"/>
      <c r="CE18" s="140"/>
      <c r="CF18" s="140"/>
      <c r="CG18" s="140"/>
      <c r="CH18" s="140"/>
      <c r="CI18" s="140"/>
      <c r="CJ18" s="140"/>
      <c r="CK18" s="140"/>
      <c r="CL18" s="140"/>
      <c r="CM18" s="140"/>
      <c r="CN18" s="140"/>
      <c r="CO18" s="140"/>
      <c r="CP18" s="140"/>
      <c r="CQ18" s="140"/>
      <c r="CR18" s="140"/>
      <c r="CS18" s="140"/>
      <c r="CT18" s="140"/>
      <c r="CU18" s="140"/>
      <c r="CV18" s="140"/>
      <c r="CW18" s="140"/>
      <c r="CX18" s="140"/>
    </row>
    <row r="19" spans="1:102" s="141" customFormat="1" ht="20.100000000000001" customHeight="1">
      <c r="A19" s="93"/>
      <c r="B19" s="104" t="s">
        <v>64</v>
      </c>
      <c r="C19" s="105">
        <v>74092.817136930011</v>
      </c>
      <c r="D19" s="177">
        <v>77539.53520305999</v>
      </c>
      <c r="E19" s="178">
        <v>103894.32816322999</v>
      </c>
      <c r="F19" s="105">
        <v>36217.4322121</v>
      </c>
      <c r="G19" s="177">
        <v>36166.931144769995</v>
      </c>
      <c r="H19" s="178">
        <v>37312.660231099995</v>
      </c>
      <c r="I19" s="105">
        <v>26567.289691580001</v>
      </c>
      <c r="J19" s="177">
        <v>24888.050588369999</v>
      </c>
      <c r="K19" s="178">
        <v>44774.058824890002</v>
      </c>
      <c r="L19" s="105">
        <v>9054.8437918899999</v>
      </c>
      <c r="M19" s="177">
        <v>11710.51949422</v>
      </c>
      <c r="N19" s="178">
        <v>18667.940183319999</v>
      </c>
      <c r="O19" s="105">
        <v>695.58466855999995</v>
      </c>
      <c r="P19" s="177">
        <v>2436.5580982500001</v>
      </c>
      <c r="Q19" s="178">
        <v>1415.41990102</v>
      </c>
      <c r="R19" s="105">
        <v>1553.9446778299998</v>
      </c>
      <c r="S19" s="177">
        <v>2333.9945580900003</v>
      </c>
      <c r="T19" s="178">
        <v>1720.7965447300001</v>
      </c>
      <c r="U19" s="428">
        <v>3.7220949700000001</v>
      </c>
      <c r="V19" s="429">
        <v>3.4813193600000001</v>
      </c>
      <c r="W19" s="430">
        <v>3.45247817</v>
      </c>
      <c r="X19" s="85"/>
      <c r="Y19" s="140"/>
      <c r="Z19" s="140"/>
      <c r="AA19" s="140"/>
      <c r="AB19" s="140"/>
      <c r="AC19" s="140"/>
      <c r="AD19" s="140"/>
      <c r="AE19" s="140"/>
      <c r="AF19" s="140"/>
      <c r="AG19" s="140"/>
      <c r="AH19" s="140"/>
      <c r="AI19" s="140"/>
      <c r="AJ19" s="140"/>
      <c r="AK19" s="140"/>
      <c r="AL19" s="140"/>
      <c r="AM19" s="140"/>
      <c r="AN19" s="140"/>
      <c r="AO19" s="140"/>
      <c r="AP19" s="140"/>
      <c r="AQ19" s="140"/>
      <c r="AR19" s="140"/>
      <c r="AS19" s="140"/>
      <c r="AT19" s="140"/>
      <c r="AU19" s="140"/>
      <c r="AV19" s="140"/>
      <c r="AW19" s="140"/>
      <c r="AX19" s="140"/>
      <c r="AY19" s="140"/>
      <c r="AZ19" s="140"/>
      <c r="BA19" s="140"/>
      <c r="BB19" s="140"/>
      <c r="BC19" s="140"/>
      <c r="BD19" s="140"/>
      <c r="BE19" s="140"/>
      <c r="BF19" s="140"/>
      <c r="BG19" s="140"/>
      <c r="BH19" s="140"/>
      <c r="BI19" s="140"/>
      <c r="BJ19" s="140"/>
      <c r="BK19" s="140"/>
      <c r="BL19" s="140"/>
      <c r="BM19" s="140"/>
      <c r="BN19" s="140"/>
      <c r="BO19" s="140"/>
      <c r="BP19" s="140"/>
      <c r="BQ19" s="140"/>
      <c r="BR19" s="140"/>
      <c r="BS19" s="140"/>
      <c r="BT19" s="140"/>
      <c r="BU19" s="140"/>
      <c r="BV19" s="140"/>
      <c r="BW19" s="140"/>
      <c r="BX19" s="140"/>
      <c r="BY19" s="140"/>
      <c r="BZ19" s="140"/>
      <c r="CA19" s="140"/>
      <c r="CB19" s="140"/>
      <c r="CC19" s="140"/>
      <c r="CD19" s="140"/>
      <c r="CE19" s="140"/>
      <c r="CF19" s="140"/>
      <c r="CG19" s="140"/>
      <c r="CH19" s="140"/>
      <c r="CI19" s="140"/>
      <c r="CJ19" s="140"/>
      <c r="CK19" s="140"/>
      <c r="CL19" s="140"/>
      <c r="CM19" s="140"/>
      <c r="CN19" s="140"/>
      <c r="CO19" s="140"/>
      <c r="CP19" s="140"/>
      <c r="CQ19" s="140"/>
      <c r="CR19" s="140"/>
      <c r="CS19" s="140"/>
      <c r="CT19" s="140"/>
      <c r="CU19" s="140"/>
      <c r="CV19" s="140"/>
      <c r="CW19" s="140"/>
      <c r="CX19" s="140"/>
    </row>
    <row r="20" spans="1:102" s="141" customFormat="1" ht="20.100000000000001" customHeight="1">
      <c r="A20" s="93"/>
      <c r="B20" s="104" t="s">
        <v>44</v>
      </c>
      <c r="C20" s="105">
        <v>177981.58935980999</v>
      </c>
      <c r="D20" s="177">
        <v>192770.53960780997</v>
      </c>
      <c r="E20" s="178">
        <v>200214.17654526999</v>
      </c>
      <c r="F20" s="105">
        <v>76698.097657559993</v>
      </c>
      <c r="G20" s="177">
        <v>86534.269822140006</v>
      </c>
      <c r="H20" s="178">
        <v>87179.406102919995</v>
      </c>
      <c r="I20" s="105">
        <v>91753.131989870002</v>
      </c>
      <c r="J20" s="177">
        <v>95796.70050738001</v>
      </c>
      <c r="K20" s="178">
        <v>102569.2766751</v>
      </c>
      <c r="L20" s="105">
        <v>1070.34103785</v>
      </c>
      <c r="M20" s="177">
        <v>2161.6893285000001</v>
      </c>
      <c r="N20" s="178">
        <v>2175.68927291</v>
      </c>
      <c r="O20" s="105">
        <v>4591.1400275100004</v>
      </c>
      <c r="P20" s="177">
        <v>4703.5660516499993</v>
      </c>
      <c r="Q20" s="178">
        <v>4706.6240591800006</v>
      </c>
      <c r="R20" s="105">
        <v>3829.8835041900002</v>
      </c>
      <c r="S20" s="177">
        <v>3515.6416247500001</v>
      </c>
      <c r="T20" s="178">
        <v>3523.5787724699999</v>
      </c>
      <c r="U20" s="428">
        <v>38.995142829999999</v>
      </c>
      <c r="V20" s="429">
        <v>58.672273390000001</v>
      </c>
      <c r="W20" s="430">
        <v>59.601662689999998</v>
      </c>
      <c r="X20" s="85"/>
      <c r="Y20" s="140"/>
      <c r="Z20" s="140"/>
      <c r="AA20" s="140"/>
      <c r="AB20" s="140"/>
      <c r="AC20" s="140"/>
      <c r="AD20" s="140"/>
      <c r="AE20" s="140"/>
      <c r="AF20" s="140"/>
      <c r="AG20" s="140"/>
      <c r="AH20" s="140"/>
      <c r="AI20" s="140"/>
      <c r="AJ20" s="140"/>
      <c r="AK20" s="140"/>
      <c r="AL20" s="140"/>
      <c r="AM20" s="140"/>
      <c r="AN20" s="140"/>
      <c r="AO20" s="140"/>
      <c r="AP20" s="140"/>
      <c r="AQ20" s="140"/>
      <c r="AR20" s="140"/>
      <c r="AS20" s="140"/>
      <c r="AT20" s="140"/>
      <c r="AU20" s="140"/>
      <c r="AV20" s="140"/>
      <c r="AW20" s="140"/>
      <c r="AX20" s="140"/>
      <c r="AY20" s="140"/>
      <c r="AZ20" s="140"/>
      <c r="BA20" s="140"/>
      <c r="BB20" s="140"/>
      <c r="BC20" s="140"/>
      <c r="BD20" s="140"/>
      <c r="BE20" s="140"/>
      <c r="BF20" s="140"/>
      <c r="BG20" s="140"/>
      <c r="BH20" s="140"/>
      <c r="BI20" s="140"/>
      <c r="BJ20" s="140"/>
      <c r="BK20" s="140"/>
      <c r="BL20" s="140"/>
      <c r="BM20" s="140"/>
      <c r="BN20" s="140"/>
      <c r="BO20" s="140"/>
      <c r="BP20" s="140"/>
      <c r="BQ20" s="140"/>
      <c r="BR20" s="140"/>
      <c r="BS20" s="140"/>
      <c r="BT20" s="140"/>
      <c r="BU20" s="140"/>
      <c r="BV20" s="140"/>
      <c r="BW20" s="140"/>
      <c r="BX20" s="140"/>
      <c r="BY20" s="140"/>
      <c r="BZ20" s="140"/>
      <c r="CA20" s="140"/>
      <c r="CB20" s="140"/>
      <c r="CC20" s="140"/>
      <c r="CD20" s="140"/>
      <c r="CE20" s="140"/>
      <c r="CF20" s="140"/>
      <c r="CG20" s="140"/>
      <c r="CH20" s="140"/>
      <c r="CI20" s="140"/>
      <c r="CJ20" s="140"/>
      <c r="CK20" s="140"/>
      <c r="CL20" s="140"/>
      <c r="CM20" s="140"/>
      <c r="CN20" s="140"/>
      <c r="CO20" s="140"/>
      <c r="CP20" s="140"/>
      <c r="CQ20" s="140"/>
      <c r="CR20" s="140"/>
      <c r="CS20" s="140"/>
      <c r="CT20" s="140"/>
      <c r="CU20" s="140"/>
      <c r="CV20" s="140"/>
      <c r="CW20" s="140"/>
      <c r="CX20" s="140"/>
    </row>
    <row r="21" spans="1:102" s="141" customFormat="1" ht="20.100000000000001" customHeight="1">
      <c r="A21" s="93"/>
      <c r="B21" s="104" t="s">
        <v>60</v>
      </c>
      <c r="C21" s="105">
        <v>55022.191187000004</v>
      </c>
      <c r="D21" s="177">
        <v>60471.141451999996</v>
      </c>
      <c r="E21" s="178">
        <v>62759.868316</v>
      </c>
      <c r="F21" s="105">
        <v>7106.3542040000002</v>
      </c>
      <c r="G21" s="177">
        <v>10213.033858000001</v>
      </c>
      <c r="H21" s="178">
        <v>9445.0435109999999</v>
      </c>
      <c r="I21" s="105">
        <v>16979.782397999999</v>
      </c>
      <c r="J21" s="177">
        <v>15023.762049000001</v>
      </c>
      <c r="K21" s="178">
        <v>18590.207238999999</v>
      </c>
      <c r="L21" s="105">
        <v>26095.939618</v>
      </c>
      <c r="M21" s="177">
        <v>25316.274064000001</v>
      </c>
      <c r="N21" s="178">
        <v>25033.213317000002</v>
      </c>
      <c r="O21" s="105">
        <v>507.56027599999999</v>
      </c>
      <c r="P21" s="177">
        <v>5456.6645930000004</v>
      </c>
      <c r="Q21" s="178">
        <v>5474.4236600000004</v>
      </c>
      <c r="R21" s="105">
        <v>4331.8667949999999</v>
      </c>
      <c r="S21" s="177">
        <v>4460.7479050000002</v>
      </c>
      <c r="T21" s="178">
        <v>4216.2638699999998</v>
      </c>
      <c r="U21" s="428">
        <v>0.68789599999999995</v>
      </c>
      <c r="V21" s="429">
        <v>0.65898299999999999</v>
      </c>
      <c r="W21" s="430">
        <v>0.71671899999999999</v>
      </c>
      <c r="X21" s="85"/>
      <c r="Y21" s="140"/>
      <c r="Z21" s="140"/>
      <c r="AA21" s="140"/>
      <c r="AB21" s="140"/>
      <c r="AC21" s="140"/>
      <c r="AD21" s="140"/>
      <c r="AE21" s="140"/>
      <c r="AF21" s="140"/>
      <c r="AG21" s="140"/>
      <c r="AH21" s="140"/>
      <c r="AI21" s="140"/>
      <c r="AJ21" s="140"/>
      <c r="AK21" s="140"/>
      <c r="AL21" s="140"/>
      <c r="AM21" s="140"/>
      <c r="AN21" s="140"/>
      <c r="AO21" s="140"/>
      <c r="AP21" s="140"/>
      <c r="AQ21" s="140"/>
      <c r="AR21" s="140"/>
      <c r="AS21" s="140"/>
      <c r="AT21" s="140"/>
      <c r="AU21" s="140"/>
      <c r="AV21" s="140"/>
      <c r="AW21" s="140"/>
      <c r="AX21" s="140"/>
      <c r="AY21" s="140"/>
      <c r="AZ21" s="140"/>
      <c r="BA21" s="140"/>
      <c r="BB21" s="140"/>
      <c r="BC21" s="140"/>
      <c r="BD21" s="140"/>
      <c r="BE21" s="140"/>
      <c r="BF21" s="140"/>
      <c r="BG21" s="140"/>
      <c r="BH21" s="140"/>
      <c r="BI21" s="140"/>
      <c r="BJ21" s="140"/>
      <c r="BK21" s="140"/>
      <c r="BL21" s="140"/>
      <c r="BM21" s="140"/>
      <c r="BN21" s="140"/>
      <c r="BO21" s="140"/>
      <c r="BP21" s="140"/>
      <c r="BQ21" s="140"/>
      <c r="BR21" s="140"/>
      <c r="BS21" s="140"/>
      <c r="BT21" s="140"/>
      <c r="BU21" s="140"/>
      <c r="BV21" s="140"/>
      <c r="BW21" s="140"/>
      <c r="BX21" s="140"/>
      <c r="BY21" s="140"/>
      <c r="BZ21" s="140"/>
      <c r="CA21" s="140"/>
      <c r="CB21" s="140"/>
      <c r="CC21" s="140"/>
      <c r="CD21" s="140"/>
      <c r="CE21" s="140"/>
      <c r="CF21" s="140"/>
      <c r="CG21" s="140"/>
      <c r="CH21" s="140"/>
      <c r="CI21" s="140"/>
      <c r="CJ21" s="140"/>
      <c r="CK21" s="140"/>
      <c r="CL21" s="140"/>
      <c r="CM21" s="140"/>
      <c r="CN21" s="140"/>
      <c r="CO21" s="140"/>
      <c r="CP21" s="140"/>
      <c r="CQ21" s="140"/>
      <c r="CR21" s="140"/>
      <c r="CS21" s="140"/>
      <c r="CT21" s="140"/>
      <c r="CU21" s="140"/>
      <c r="CV21" s="140"/>
      <c r="CW21" s="140"/>
      <c r="CX21" s="140"/>
    </row>
    <row r="22" spans="1:102" s="141" customFormat="1" ht="20.100000000000001" customHeight="1">
      <c r="A22" s="93"/>
      <c r="B22" s="104" t="s">
        <v>61</v>
      </c>
      <c r="C22" s="105">
        <v>88811.874708000003</v>
      </c>
      <c r="D22" s="177">
        <v>80991.146136999989</v>
      </c>
      <c r="E22" s="178">
        <v>87141.763483999996</v>
      </c>
      <c r="F22" s="105">
        <v>54676.368322000002</v>
      </c>
      <c r="G22" s="177">
        <v>68497.985807999998</v>
      </c>
      <c r="H22" s="178">
        <v>66888.993577000001</v>
      </c>
      <c r="I22" s="105">
        <v>0</v>
      </c>
      <c r="J22" s="177">
        <v>0</v>
      </c>
      <c r="K22" s="178">
        <v>0</v>
      </c>
      <c r="L22" s="105">
        <v>25941.201722999998</v>
      </c>
      <c r="M22" s="177">
        <v>4975.4820829999999</v>
      </c>
      <c r="N22" s="178">
        <v>0</v>
      </c>
      <c r="O22" s="105">
        <v>0</v>
      </c>
      <c r="P22" s="177">
        <v>0</v>
      </c>
      <c r="Q22" s="178">
        <v>0</v>
      </c>
      <c r="R22" s="105">
        <v>8194.3046630000008</v>
      </c>
      <c r="S22" s="177">
        <v>7517.6782460000004</v>
      </c>
      <c r="T22" s="178">
        <v>20252.769907000002</v>
      </c>
      <c r="U22" s="428">
        <v>0</v>
      </c>
      <c r="V22" s="429">
        <v>0</v>
      </c>
      <c r="W22" s="430">
        <v>0</v>
      </c>
      <c r="X22" s="85"/>
      <c r="Y22" s="140"/>
      <c r="Z22" s="140"/>
      <c r="AA22" s="140"/>
      <c r="AB22" s="140"/>
      <c r="AC22" s="140"/>
      <c r="AD22" s="140"/>
      <c r="AE22" s="140"/>
      <c r="AF22" s="140"/>
      <c r="AG22" s="140"/>
      <c r="AH22" s="140"/>
      <c r="AI22" s="140"/>
      <c r="AJ22" s="140"/>
      <c r="AK22" s="140"/>
      <c r="AL22" s="140"/>
      <c r="AM22" s="140"/>
      <c r="AN22" s="140"/>
      <c r="AO22" s="140"/>
      <c r="AP22" s="140"/>
      <c r="AQ22" s="140"/>
      <c r="AR22" s="140"/>
      <c r="AS22" s="140"/>
      <c r="AT22" s="140"/>
      <c r="AU22" s="140"/>
      <c r="AV22" s="140"/>
      <c r="AW22" s="140"/>
      <c r="AX22" s="140"/>
      <c r="AY22" s="140"/>
      <c r="AZ22" s="140"/>
      <c r="BA22" s="140"/>
      <c r="BB22" s="140"/>
      <c r="BC22" s="140"/>
      <c r="BD22" s="140"/>
      <c r="BE22" s="140"/>
      <c r="BF22" s="140"/>
      <c r="BG22" s="140"/>
      <c r="BH22" s="140"/>
      <c r="BI22" s="140"/>
      <c r="BJ22" s="140"/>
      <c r="BK22" s="140"/>
      <c r="BL22" s="140"/>
      <c r="BM22" s="140"/>
      <c r="BN22" s="140"/>
      <c r="BO22" s="140"/>
      <c r="BP22" s="140"/>
      <c r="BQ22" s="140"/>
      <c r="BR22" s="140"/>
      <c r="BS22" s="140"/>
      <c r="BT22" s="140"/>
      <c r="BU22" s="140"/>
      <c r="BV22" s="140"/>
      <c r="BW22" s="140"/>
      <c r="BX22" s="140"/>
      <c r="BY22" s="140"/>
      <c r="BZ22" s="140"/>
      <c r="CA22" s="140"/>
      <c r="CB22" s="140"/>
      <c r="CC22" s="140"/>
      <c r="CD22" s="140"/>
      <c r="CE22" s="140"/>
      <c r="CF22" s="140"/>
      <c r="CG22" s="140"/>
      <c r="CH22" s="140"/>
      <c r="CI22" s="140"/>
      <c r="CJ22" s="140"/>
      <c r="CK22" s="140"/>
      <c r="CL22" s="140"/>
      <c r="CM22" s="140"/>
      <c r="CN22" s="140"/>
      <c r="CO22" s="140"/>
      <c r="CP22" s="140"/>
      <c r="CQ22" s="140"/>
      <c r="CR22" s="140"/>
      <c r="CS22" s="140"/>
      <c r="CT22" s="140"/>
      <c r="CU22" s="140"/>
      <c r="CV22" s="140"/>
      <c r="CW22" s="140"/>
      <c r="CX22" s="140"/>
    </row>
    <row r="23" spans="1:102" s="141" customFormat="1" ht="20.100000000000001" customHeight="1">
      <c r="A23" s="93"/>
      <c r="B23" s="104" t="s">
        <v>36</v>
      </c>
      <c r="C23" s="105">
        <v>33948.131217000002</v>
      </c>
      <c r="D23" s="177">
        <v>33199.490855000004</v>
      </c>
      <c r="E23" s="178">
        <v>33172.865335999995</v>
      </c>
      <c r="F23" s="105">
        <v>19126.424673000001</v>
      </c>
      <c r="G23" s="177">
        <v>19579.501220999999</v>
      </c>
      <c r="H23" s="178">
        <v>20569.437693</v>
      </c>
      <c r="I23" s="105">
        <v>12336.035653999999</v>
      </c>
      <c r="J23" s="177">
        <v>11606.62112</v>
      </c>
      <c r="K23" s="178">
        <v>10868.100974999999</v>
      </c>
      <c r="L23" s="105">
        <v>2083.566241</v>
      </c>
      <c r="M23" s="177">
        <v>1882.527456</v>
      </c>
      <c r="N23" s="178">
        <v>1612.7659630000001</v>
      </c>
      <c r="O23" s="105">
        <v>113.139831</v>
      </c>
      <c r="P23" s="177">
        <v>0</v>
      </c>
      <c r="Q23" s="178">
        <v>0</v>
      </c>
      <c r="R23" s="105">
        <v>258.386122</v>
      </c>
      <c r="S23" s="177">
        <v>89.713256999999999</v>
      </c>
      <c r="T23" s="178">
        <v>90.299834000000004</v>
      </c>
      <c r="U23" s="428">
        <v>30.578696000000001</v>
      </c>
      <c r="V23" s="429">
        <v>41.127800999999998</v>
      </c>
      <c r="W23" s="430">
        <v>32.260871000000002</v>
      </c>
      <c r="X23" s="85"/>
      <c r="Y23" s="140"/>
      <c r="Z23" s="140"/>
      <c r="AA23" s="140"/>
      <c r="AB23" s="140"/>
      <c r="AC23" s="140"/>
      <c r="AD23" s="140"/>
      <c r="AE23" s="140"/>
      <c r="AF23" s="140"/>
      <c r="AG23" s="140"/>
      <c r="AH23" s="140"/>
      <c r="AI23" s="140"/>
      <c r="AJ23" s="140"/>
      <c r="AK23" s="140"/>
      <c r="AL23" s="140"/>
      <c r="AM23" s="140"/>
      <c r="AN23" s="140"/>
      <c r="AO23" s="140"/>
      <c r="AP23" s="140"/>
      <c r="AQ23" s="140"/>
      <c r="AR23" s="140"/>
      <c r="AS23" s="140"/>
      <c r="AT23" s="140"/>
      <c r="AU23" s="140"/>
      <c r="AV23" s="140"/>
      <c r="AW23" s="140"/>
      <c r="AX23" s="140"/>
      <c r="AY23" s="140"/>
      <c r="AZ23" s="140"/>
      <c r="BA23" s="140"/>
      <c r="BB23" s="140"/>
      <c r="BC23" s="140"/>
      <c r="BD23" s="140"/>
      <c r="BE23" s="140"/>
      <c r="BF23" s="140"/>
      <c r="BG23" s="140"/>
      <c r="BH23" s="140"/>
      <c r="BI23" s="140"/>
      <c r="BJ23" s="140"/>
      <c r="BK23" s="140"/>
      <c r="BL23" s="140"/>
      <c r="BM23" s="140"/>
      <c r="BN23" s="140"/>
      <c r="BO23" s="140"/>
      <c r="BP23" s="140"/>
      <c r="BQ23" s="140"/>
      <c r="BR23" s="140"/>
      <c r="BS23" s="140"/>
      <c r="BT23" s="140"/>
      <c r="BU23" s="140"/>
      <c r="BV23" s="140"/>
      <c r="BW23" s="140"/>
      <c r="BX23" s="140"/>
      <c r="BY23" s="140"/>
      <c r="BZ23" s="140"/>
      <c r="CA23" s="140"/>
      <c r="CB23" s="140"/>
      <c r="CC23" s="140"/>
      <c r="CD23" s="140"/>
      <c r="CE23" s="140"/>
      <c r="CF23" s="140"/>
      <c r="CG23" s="140"/>
      <c r="CH23" s="140"/>
      <c r="CI23" s="140"/>
      <c r="CJ23" s="140"/>
      <c r="CK23" s="140"/>
      <c r="CL23" s="140"/>
      <c r="CM23" s="140"/>
      <c r="CN23" s="140"/>
      <c r="CO23" s="140"/>
      <c r="CP23" s="140"/>
      <c r="CQ23" s="140"/>
      <c r="CR23" s="140"/>
      <c r="CS23" s="140"/>
      <c r="CT23" s="140"/>
      <c r="CU23" s="140"/>
      <c r="CV23" s="140"/>
      <c r="CW23" s="140"/>
      <c r="CX23" s="140"/>
    </row>
    <row r="24" spans="1:102" s="141" customFormat="1" ht="20.100000000000001" customHeight="1">
      <c r="A24" s="93"/>
      <c r="B24" s="104" t="s">
        <v>222</v>
      </c>
      <c r="C24" s="105">
        <v>145294.30366633</v>
      </c>
      <c r="D24" s="177">
        <v>149543.39740499001</v>
      </c>
      <c r="E24" s="178">
        <v>150527.71580267997</v>
      </c>
      <c r="F24" s="105">
        <v>135405.86548591001</v>
      </c>
      <c r="G24" s="177">
        <v>138736.07906682001</v>
      </c>
      <c r="H24" s="178">
        <v>140177.49557319001</v>
      </c>
      <c r="I24" s="105">
        <v>4363.7828280000003</v>
      </c>
      <c r="J24" s="177">
        <v>4826.0462440000001</v>
      </c>
      <c r="K24" s="178">
        <v>4729.4332978000002</v>
      </c>
      <c r="L24" s="105">
        <v>0</v>
      </c>
      <c r="M24" s="177">
        <v>0</v>
      </c>
      <c r="N24" s="178">
        <v>0</v>
      </c>
      <c r="O24" s="105">
        <v>0</v>
      </c>
      <c r="P24" s="177">
        <v>0</v>
      </c>
      <c r="Q24" s="178">
        <v>0</v>
      </c>
      <c r="R24" s="105">
        <v>4861.7927701799999</v>
      </c>
      <c r="S24" s="177">
        <v>5225.4231817999998</v>
      </c>
      <c r="T24" s="178">
        <v>4849.0983191599998</v>
      </c>
      <c r="U24" s="428">
        <v>662.86258224000005</v>
      </c>
      <c r="V24" s="429">
        <v>755.84891236999999</v>
      </c>
      <c r="W24" s="430">
        <v>771.68861253</v>
      </c>
      <c r="X24" s="85"/>
      <c r="Y24" s="140"/>
      <c r="Z24" s="140"/>
      <c r="AA24" s="140"/>
      <c r="AB24" s="140"/>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140"/>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row>
    <row r="25" spans="1:102" s="141" customFormat="1" ht="20.100000000000001" customHeight="1">
      <c r="A25" s="93"/>
      <c r="B25" s="104" t="s">
        <v>66</v>
      </c>
      <c r="C25" s="105">
        <v>84105.831121999989</v>
      </c>
      <c r="D25" s="177">
        <v>111198.42431300001</v>
      </c>
      <c r="E25" s="178">
        <v>120866.661511</v>
      </c>
      <c r="F25" s="105">
        <v>30640.621062999999</v>
      </c>
      <c r="G25" s="177">
        <v>50975.508097999998</v>
      </c>
      <c r="H25" s="178">
        <v>49371.173767</v>
      </c>
      <c r="I25" s="105">
        <v>30758.044158000001</v>
      </c>
      <c r="J25" s="177">
        <v>45328.208009000002</v>
      </c>
      <c r="K25" s="178">
        <v>50712.503385999997</v>
      </c>
      <c r="L25" s="105">
        <v>9356.3133699999998</v>
      </c>
      <c r="M25" s="177">
        <v>10054.554579</v>
      </c>
      <c r="N25" s="178">
        <v>9935.9320939999998</v>
      </c>
      <c r="O25" s="105">
        <v>0</v>
      </c>
      <c r="P25" s="177">
        <v>0</v>
      </c>
      <c r="Q25" s="178">
        <v>0</v>
      </c>
      <c r="R25" s="105">
        <v>13311.073102</v>
      </c>
      <c r="S25" s="177">
        <v>4790.0564789999999</v>
      </c>
      <c r="T25" s="178">
        <v>10798.923408000001</v>
      </c>
      <c r="U25" s="428">
        <v>39.779429</v>
      </c>
      <c r="V25" s="429">
        <v>50.097147999999997</v>
      </c>
      <c r="W25" s="430">
        <v>48.128855999999999</v>
      </c>
      <c r="X25" s="85"/>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140"/>
      <c r="AU25" s="140"/>
      <c r="AV25" s="140"/>
      <c r="AW25" s="140"/>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row>
    <row r="26" spans="1:102" s="141" customFormat="1" ht="20.100000000000001" customHeight="1">
      <c r="A26" s="93"/>
      <c r="B26" s="104" t="s">
        <v>34</v>
      </c>
      <c r="C26" s="105">
        <v>93627.254103999992</v>
      </c>
      <c r="D26" s="177">
        <v>106991.518935</v>
      </c>
      <c r="E26" s="178">
        <v>111778.57795100001</v>
      </c>
      <c r="F26" s="105">
        <v>28920.459352999998</v>
      </c>
      <c r="G26" s="177">
        <v>35783.865805000001</v>
      </c>
      <c r="H26" s="178">
        <v>34225.593359999999</v>
      </c>
      <c r="I26" s="105">
        <v>44233.056261999998</v>
      </c>
      <c r="J26" s="177">
        <v>46136.166159</v>
      </c>
      <c r="K26" s="178">
        <v>49795.869147999998</v>
      </c>
      <c r="L26" s="105">
        <v>217.18341899999999</v>
      </c>
      <c r="M26" s="177">
        <v>89.472695000000002</v>
      </c>
      <c r="N26" s="178">
        <v>322.99926699999997</v>
      </c>
      <c r="O26" s="105">
        <v>1831.668394</v>
      </c>
      <c r="P26" s="177">
        <v>1873.0534680000001</v>
      </c>
      <c r="Q26" s="178">
        <v>1869.589639</v>
      </c>
      <c r="R26" s="105">
        <v>18424.171611999998</v>
      </c>
      <c r="S26" s="177">
        <v>23108.490366999999</v>
      </c>
      <c r="T26" s="178">
        <v>25564.059260000002</v>
      </c>
      <c r="U26" s="428">
        <v>0.71506400000000003</v>
      </c>
      <c r="V26" s="429">
        <v>0.470441</v>
      </c>
      <c r="W26" s="430">
        <v>0.467277</v>
      </c>
      <c r="X26" s="85"/>
      <c r="Y26" s="140"/>
      <c r="Z26" s="140"/>
      <c r="AA26" s="140"/>
      <c r="AB26" s="140"/>
      <c r="AC26" s="140"/>
      <c r="AD26" s="140"/>
      <c r="AE26" s="140"/>
      <c r="AF26" s="140"/>
      <c r="AG26" s="140"/>
      <c r="AH26" s="140"/>
      <c r="AI26" s="140"/>
      <c r="AJ26" s="140"/>
      <c r="AK26" s="140"/>
      <c r="AL26" s="140"/>
      <c r="AM26" s="140"/>
      <c r="AN26" s="140"/>
      <c r="AO26" s="140"/>
      <c r="AP26" s="140"/>
      <c r="AQ26" s="140"/>
      <c r="AR26" s="140"/>
      <c r="AS26" s="140"/>
      <c r="AT26" s="140"/>
      <c r="AU26" s="140"/>
      <c r="AV26" s="140"/>
      <c r="AW26" s="140"/>
      <c r="AX26" s="140"/>
      <c r="AY26" s="140"/>
      <c r="AZ26" s="140"/>
      <c r="BA26" s="140"/>
      <c r="BB26" s="140"/>
      <c r="BC26" s="140"/>
      <c r="BD26" s="140"/>
      <c r="BE26" s="140"/>
      <c r="BF26" s="140"/>
      <c r="BG26" s="140"/>
      <c r="BH26" s="140"/>
      <c r="BI26" s="140"/>
      <c r="BJ26" s="140"/>
      <c r="BK26" s="140"/>
      <c r="BL26" s="140"/>
      <c r="BM26" s="140"/>
      <c r="BN26" s="140"/>
      <c r="BO26" s="140"/>
      <c r="BP26" s="140"/>
      <c r="BQ26" s="140"/>
      <c r="BR26" s="140"/>
      <c r="BS26" s="140"/>
      <c r="BT26" s="140"/>
      <c r="BU26" s="140"/>
      <c r="BV26" s="140"/>
      <c r="BW26" s="140"/>
      <c r="BX26" s="140"/>
      <c r="BY26" s="140"/>
      <c r="BZ26" s="140"/>
      <c r="CA26" s="140"/>
      <c r="CB26" s="140"/>
      <c r="CC26" s="140"/>
      <c r="CD26" s="140"/>
      <c r="CE26" s="140"/>
      <c r="CF26" s="140"/>
      <c r="CG26" s="140"/>
      <c r="CH26" s="140"/>
      <c r="CI26" s="140"/>
      <c r="CJ26" s="140"/>
      <c r="CK26" s="140"/>
      <c r="CL26" s="140"/>
      <c r="CM26" s="140"/>
      <c r="CN26" s="140"/>
      <c r="CO26" s="140"/>
      <c r="CP26" s="140"/>
      <c r="CQ26" s="140"/>
      <c r="CR26" s="140"/>
      <c r="CS26" s="140"/>
      <c r="CT26" s="140"/>
      <c r="CU26" s="140"/>
      <c r="CV26" s="140"/>
      <c r="CW26" s="140"/>
      <c r="CX26" s="140"/>
    </row>
    <row r="27" spans="1:102" s="141" customFormat="1" ht="20.100000000000001" customHeight="1">
      <c r="A27" s="93"/>
      <c r="B27" s="104" t="s">
        <v>68</v>
      </c>
      <c r="C27" s="105">
        <v>124483.486024</v>
      </c>
      <c r="D27" s="177">
        <v>125097.842598</v>
      </c>
      <c r="E27" s="178">
        <v>132818.34932199999</v>
      </c>
      <c r="F27" s="105">
        <v>40351.362314999998</v>
      </c>
      <c r="G27" s="177">
        <v>44465.510743999999</v>
      </c>
      <c r="H27" s="178">
        <v>42827.815416999998</v>
      </c>
      <c r="I27" s="105">
        <v>23641.06165</v>
      </c>
      <c r="J27" s="177">
        <v>23721.307992999999</v>
      </c>
      <c r="K27" s="178">
        <v>27890.124183</v>
      </c>
      <c r="L27" s="105">
        <v>5353.0885239999998</v>
      </c>
      <c r="M27" s="177">
        <v>2477.6330939999998</v>
      </c>
      <c r="N27" s="178">
        <v>2478.37565</v>
      </c>
      <c r="O27" s="105">
        <v>0</v>
      </c>
      <c r="P27" s="177">
        <v>0</v>
      </c>
      <c r="Q27" s="178">
        <v>0</v>
      </c>
      <c r="R27" s="105">
        <v>55135.003872000001</v>
      </c>
      <c r="S27" s="177">
        <v>54430.85338</v>
      </c>
      <c r="T27" s="178">
        <v>59619.501694999999</v>
      </c>
      <c r="U27" s="428">
        <v>2.9696630000000002</v>
      </c>
      <c r="V27" s="429">
        <v>2.5373869999999998</v>
      </c>
      <c r="W27" s="430">
        <v>2.5323769999999999</v>
      </c>
      <c r="X27" s="85"/>
      <c r="Y27" s="140"/>
      <c r="Z27" s="140"/>
      <c r="AA27" s="140"/>
      <c r="AB27" s="140"/>
      <c r="AC27" s="140"/>
      <c r="AD27" s="140"/>
      <c r="AE27" s="140"/>
      <c r="AF27" s="140"/>
      <c r="AG27" s="140"/>
      <c r="AH27" s="140"/>
      <c r="AI27" s="140"/>
      <c r="AJ27" s="140"/>
      <c r="AK27" s="140"/>
      <c r="AL27" s="140"/>
      <c r="AM27" s="140"/>
      <c r="AN27" s="140"/>
      <c r="AO27" s="140"/>
      <c r="AP27" s="140"/>
      <c r="AQ27" s="140"/>
      <c r="AR27" s="140"/>
      <c r="AS27" s="140"/>
      <c r="AT27" s="140"/>
      <c r="AU27" s="140"/>
      <c r="AV27" s="140"/>
      <c r="AW27" s="140"/>
      <c r="AX27" s="140"/>
      <c r="AY27" s="140"/>
      <c r="AZ27" s="140"/>
      <c r="BA27" s="140"/>
      <c r="BB27" s="140"/>
      <c r="BC27" s="140"/>
      <c r="BD27" s="140"/>
      <c r="BE27" s="140"/>
      <c r="BF27" s="140"/>
      <c r="BG27" s="140"/>
      <c r="BH27" s="140"/>
      <c r="BI27" s="140"/>
      <c r="BJ27" s="140"/>
      <c r="BK27" s="140"/>
      <c r="BL27" s="140"/>
      <c r="BM27" s="140"/>
      <c r="BN27" s="140"/>
      <c r="BO27" s="140"/>
      <c r="BP27" s="140"/>
      <c r="BQ27" s="140"/>
      <c r="BR27" s="140"/>
      <c r="BS27" s="140"/>
      <c r="BT27" s="140"/>
      <c r="BU27" s="140"/>
      <c r="BV27" s="140"/>
      <c r="BW27" s="140"/>
      <c r="BX27" s="140"/>
      <c r="BY27" s="140"/>
      <c r="BZ27" s="140"/>
      <c r="CA27" s="140"/>
      <c r="CB27" s="140"/>
      <c r="CC27" s="140"/>
      <c r="CD27" s="140"/>
      <c r="CE27" s="140"/>
      <c r="CF27" s="140"/>
      <c r="CG27" s="140"/>
      <c r="CH27" s="140"/>
      <c r="CI27" s="140"/>
      <c r="CJ27" s="140"/>
      <c r="CK27" s="140"/>
      <c r="CL27" s="140"/>
      <c r="CM27" s="140"/>
      <c r="CN27" s="140"/>
      <c r="CO27" s="140"/>
      <c r="CP27" s="140"/>
      <c r="CQ27" s="140"/>
      <c r="CR27" s="140"/>
      <c r="CS27" s="140"/>
      <c r="CT27" s="140"/>
      <c r="CU27" s="140"/>
      <c r="CV27" s="140"/>
      <c r="CW27" s="140"/>
      <c r="CX27" s="140"/>
    </row>
    <row r="28" spans="1:102" s="141" customFormat="1" ht="20.100000000000001" customHeight="1">
      <c r="A28" s="93"/>
      <c r="B28" s="104" t="s">
        <v>40</v>
      </c>
      <c r="C28" s="105">
        <v>55073.710184000003</v>
      </c>
      <c r="D28" s="177">
        <v>129405.889779</v>
      </c>
      <c r="E28" s="178">
        <v>73106.616976000005</v>
      </c>
      <c r="F28" s="105">
        <v>46179.305285000002</v>
      </c>
      <c r="G28" s="177">
        <v>43917.214338999998</v>
      </c>
      <c r="H28" s="178">
        <v>56285.511398000002</v>
      </c>
      <c r="I28" s="105">
        <v>764.61170100000004</v>
      </c>
      <c r="J28" s="177">
        <v>1518.808747</v>
      </c>
      <c r="K28" s="178">
        <v>1470.1613440000001</v>
      </c>
      <c r="L28" s="105">
        <v>8129.7931980000003</v>
      </c>
      <c r="M28" s="177">
        <v>83969.866693000004</v>
      </c>
      <c r="N28" s="178">
        <v>15350.944234000001</v>
      </c>
      <c r="O28" s="105">
        <v>0</v>
      </c>
      <c r="P28" s="177">
        <v>0</v>
      </c>
      <c r="Q28" s="178">
        <v>0</v>
      </c>
      <c r="R28" s="105">
        <v>0</v>
      </c>
      <c r="S28" s="177">
        <v>0</v>
      </c>
      <c r="T28" s="178">
        <v>0</v>
      </c>
      <c r="U28" s="428">
        <v>0</v>
      </c>
      <c r="V28" s="429">
        <v>0</v>
      </c>
      <c r="W28" s="430">
        <v>0</v>
      </c>
      <c r="X28" s="85"/>
      <c r="Y28" s="140"/>
      <c r="Z28" s="140"/>
      <c r="AA28" s="140"/>
      <c r="AB28" s="140"/>
      <c r="AC28" s="140"/>
      <c r="AD28" s="140"/>
      <c r="AE28" s="140"/>
      <c r="AF28" s="140"/>
      <c r="AG28" s="140"/>
      <c r="AH28" s="140"/>
      <c r="AI28" s="140"/>
      <c r="AJ28" s="140"/>
      <c r="AK28" s="140"/>
      <c r="AL28" s="140"/>
      <c r="AM28" s="140"/>
      <c r="AN28" s="140"/>
      <c r="AO28" s="140"/>
      <c r="AP28" s="140"/>
      <c r="AQ28" s="140"/>
      <c r="AR28" s="140"/>
      <c r="AS28" s="140"/>
      <c r="AT28" s="140"/>
      <c r="AU28" s="140"/>
      <c r="AV28" s="140"/>
      <c r="AW28" s="140"/>
      <c r="AX28" s="140"/>
      <c r="AY28" s="140"/>
      <c r="AZ28" s="140"/>
      <c r="BA28" s="140"/>
      <c r="BB28" s="140"/>
      <c r="BC28" s="140"/>
      <c r="BD28" s="140"/>
      <c r="BE28" s="140"/>
      <c r="BF28" s="140"/>
      <c r="BG28" s="140"/>
      <c r="BH28" s="140"/>
      <c r="BI28" s="140"/>
      <c r="BJ28" s="140"/>
      <c r="BK28" s="140"/>
      <c r="BL28" s="140"/>
      <c r="BM28" s="140"/>
      <c r="BN28" s="140"/>
      <c r="BO28" s="140"/>
      <c r="BP28" s="140"/>
      <c r="BQ28" s="140"/>
      <c r="BR28" s="140"/>
      <c r="BS28" s="140"/>
      <c r="BT28" s="140"/>
      <c r="BU28" s="140"/>
      <c r="BV28" s="140"/>
      <c r="BW28" s="140"/>
      <c r="BX28" s="140"/>
      <c r="BY28" s="140"/>
      <c r="BZ28" s="140"/>
      <c r="CA28" s="140"/>
      <c r="CB28" s="140"/>
      <c r="CC28" s="140"/>
      <c r="CD28" s="140"/>
      <c r="CE28" s="140"/>
      <c r="CF28" s="140"/>
      <c r="CG28" s="140"/>
      <c r="CH28" s="140"/>
      <c r="CI28" s="140"/>
      <c r="CJ28" s="140"/>
      <c r="CK28" s="140"/>
      <c r="CL28" s="140"/>
      <c r="CM28" s="140"/>
      <c r="CN28" s="140"/>
      <c r="CO28" s="140"/>
      <c r="CP28" s="140"/>
      <c r="CQ28" s="140"/>
      <c r="CR28" s="140"/>
      <c r="CS28" s="140"/>
      <c r="CT28" s="140"/>
      <c r="CU28" s="140"/>
      <c r="CV28" s="140"/>
      <c r="CW28" s="140"/>
      <c r="CX28" s="140"/>
    </row>
    <row r="29" spans="1:102" s="141" customFormat="1" ht="20.100000000000001" customHeight="1">
      <c r="A29" s="93"/>
      <c r="B29" s="104" t="s">
        <v>72</v>
      </c>
      <c r="C29" s="105">
        <v>62043.291245</v>
      </c>
      <c r="D29" s="177">
        <v>69042.671768</v>
      </c>
      <c r="E29" s="178">
        <v>72180.381288999997</v>
      </c>
      <c r="F29" s="105">
        <v>38052.294130000002</v>
      </c>
      <c r="G29" s="177">
        <v>38346.346598999997</v>
      </c>
      <c r="H29" s="178">
        <v>38345.566621999998</v>
      </c>
      <c r="I29" s="105">
        <v>19987.418528999999</v>
      </c>
      <c r="J29" s="177">
        <v>23212.185341</v>
      </c>
      <c r="K29" s="178">
        <v>26616.100235000002</v>
      </c>
      <c r="L29" s="105">
        <v>341.07639999999998</v>
      </c>
      <c r="M29" s="177">
        <v>1820.0510449999999</v>
      </c>
      <c r="N29" s="178">
        <v>1817.551755</v>
      </c>
      <c r="O29" s="105">
        <v>0</v>
      </c>
      <c r="P29" s="177">
        <v>0</v>
      </c>
      <c r="Q29" s="178">
        <v>0</v>
      </c>
      <c r="R29" s="105">
        <v>3652.7484899999999</v>
      </c>
      <c r="S29" s="177">
        <v>5650.6318039999996</v>
      </c>
      <c r="T29" s="178">
        <v>5387.8303729999998</v>
      </c>
      <c r="U29" s="428">
        <v>9.7536959999999997</v>
      </c>
      <c r="V29" s="429">
        <v>13.456979</v>
      </c>
      <c r="W29" s="430">
        <v>13.332304000000001</v>
      </c>
      <c r="X29" s="85"/>
      <c r="Y29" s="140"/>
      <c r="Z29" s="140"/>
      <c r="AA29" s="140"/>
      <c r="AB29" s="140"/>
      <c r="AC29" s="140"/>
      <c r="AD29" s="140"/>
      <c r="AE29" s="140"/>
      <c r="AF29" s="140"/>
      <c r="AG29" s="140"/>
      <c r="AH29" s="140"/>
      <c r="AI29" s="140"/>
      <c r="AJ29" s="140"/>
      <c r="AK29" s="140"/>
      <c r="AL29" s="140"/>
      <c r="AM29" s="140"/>
      <c r="AN29" s="140"/>
      <c r="AO29" s="140"/>
      <c r="AP29" s="140"/>
      <c r="AQ29" s="140"/>
      <c r="AR29" s="140"/>
      <c r="AS29" s="140"/>
      <c r="AT29" s="140"/>
      <c r="AU29" s="140"/>
      <c r="AV29" s="140"/>
      <c r="AW29" s="140"/>
      <c r="AX29" s="140"/>
      <c r="AY29" s="140"/>
      <c r="AZ29" s="140"/>
      <c r="BA29" s="140"/>
      <c r="BB29" s="140"/>
      <c r="BC29" s="140"/>
      <c r="BD29" s="140"/>
      <c r="BE29" s="140"/>
      <c r="BF29" s="140"/>
      <c r="BG29" s="140"/>
      <c r="BH29" s="140"/>
      <c r="BI29" s="140"/>
      <c r="BJ29" s="140"/>
      <c r="BK29" s="140"/>
      <c r="BL29" s="140"/>
      <c r="BM29" s="140"/>
      <c r="BN29" s="140"/>
      <c r="BO29" s="140"/>
      <c r="BP29" s="140"/>
      <c r="BQ29" s="140"/>
      <c r="BR29" s="140"/>
      <c r="BS29" s="140"/>
      <c r="BT29" s="140"/>
      <c r="BU29" s="140"/>
      <c r="BV29" s="140"/>
      <c r="BW29" s="140"/>
      <c r="BX29" s="140"/>
      <c r="BY29" s="140"/>
      <c r="BZ29" s="140"/>
      <c r="CA29" s="140"/>
      <c r="CB29" s="140"/>
      <c r="CC29" s="140"/>
      <c r="CD29" s="140"/>
      <c r="CE29" s="140"/>
      <c r="CF29" s="140"/>
      <c r="CG29" s="140"/>
      <c r="CH29" s="140"/>
      <c r="CI29" s="140"/>
      <c r="CJ29" s="140"/>
      <c r="CK29" s="140"/>
      <c r="CL29" s="140"/>
      <c r="CM29" s="140"/>
      <c r="CN29" s="140"/>
      <c r="CO29" s="140"/>
      <c r="CP29" s="140"/>
      <c r="CQ29" s="140"/>
      <c r="CR29" s="140"/>
      <c r="CS29" s="140"/>
      <c r="CT29" s="140"/>
      <c r="CU29" s="140"/>
      <c r="CV29" s="140"/>
      <c r="CW29" s="140"/>
      <c r="CX29" s="140"/>
    </row>
    <row r="30" spans="1:102" s="141" customFormat="1" ht="20.100000000000001" customHeight="1">
      <c r="A30" s="93"/>
      <c r="B30" s="104" t="s">
        <v>46</v>
      </c>
      <c r="C30" s="105">
        <v>837.28775199999995</v>
      </c>
      <c r="D30" s="177">
        <v>0</v>
      </c>
      <c r="E30" s="178">
        <v>0</v>
      </c>
      <c r="F30" s="105">
        <v>0</v>
      </c>
      <c r="G30" s="177">
        <v>0</v>
      </c>
      <c r="H30" s="178">
        <v>0</v>
      </c>
      <c r="I30" s="105">
        <v>0</v>
      </c>
      <c r="J30" s="177">
        <v>0</v>
      </c>
      <c r="K30" s="178">
        <v>0</v>
      </c>
      <c r="L30" s="105">
        <v>0</v>
      </c>
      <c r="M30" s="177">
        <v>0</v>
      </c>
      <c r="N30" s="178">
        <v>0</v>
      </c>
      <c r="O30" s="105">
        <v>0</v>
      </c>
      <c r="P30" s="177">
        <v>0</v>
      </c>
      <c r="Q30" s="178">
        <v>0</v>
      </c>
      <c r="R30" s="105">
        <v>837.28775199999995</v>
      </c>
      <c r="S30" s="177">
        <v>0</v>
      </c>
      <c r="T30" s="178">
        <v>0</v>
      </c>
      <c r="U30" s="428">
        <v>0</v>
      </c>
      <c r="V30" s="429">
        <v>0</v>
      </c>
      <c r="W30" s="430">
        <v>0</v>
      </c>
      <c r="X30" s="85"/>
      <c r="Y30" s="140"/>
      <c r="Z30" s="140"/>
      <c r="AA30" s="140"/>
      <c r="AB30" s="140"/>
      <c r="AC30" s="140"/>
      <c r="AD30" s="140"/>
      <c r="AE30" s="140"/>
      <c r="AF30" s="140"/>
      <c r="AG30" s="140"/>
      <c r="AH30" s="140"/>
      <c r="AI30" s="140"/>
      <c r="AJ30" s="140"/>
      <c r="AK30" s="140"/>
      <c r="AL30" s="140"/>
      <c r="AM30" s="140"/>
      <c r="AN30" s="140"/>
      <c r="AO30" s="140"/>
      <c r="AP30" s="140"/>
      <c r="AQ30" s="140"/>
      <c r="AR30" s="140"/>
      <c r="AS30" s="140"/>
      <c r="AT30" s="140"/>
      <c r="AU30" s="140"/>
      <c r="AV30" s="140"/>
      <c r="AW30" s="140"/>
      <c r="AX30" s="140"/>
      <c r="AY30" s="140"/>
      <c r="AZ30" s="140"/>
      <c r="BA30" s="140"/>
      <c r="BB30" s="140"/>
      <c r="BC30" s="140"/>
      <c r="BD30" s="140"/>
      <c r="BE30" s="140"/>
      <c r="BF30" s="140"/>
      <c r="BG30" s="140"/>
      <c r="BH30" s="140"/>
      <c r="BI30" s="140"/>
      <c r="BJ30" s="140"/>
      <c r="BK30" s="140"/>
      <c r="BL30" s="140"/>
      <c r="BM30" s="140"/>
      <c r="BN30" s="140"/>
      <c r="BO30" s="140"/>
      <c r="BP30" s="140"/>
      <c r="BQ30" s="140"/>
      <c r="BR30" s="140"/>
      <c r="BS30" s="140"/>
      <c r="BT30" s="140"/>
      <c r="BU30" s="140"/>
      <c r="BV30" s="140"/>
      <c r="BW30" s="140"/>
      <c r="BX30" s="140"/>
      <c r="BY30" s="140"/>
      <c r="BZ30" s="140"/>
      <c r="CA30" s="140"/>
      <c r="CB30" s="140"/>
      <c r="CC30" s="140"/>
      <c r="CD30" s="140"/>
      <c r="CE30" s="140"/>
      <c r="CF30" s="140"/>
      <c r="CG30" s="140"/>
      <c r="CH30" s="140"/>
      <c r="CI30" s="140"/>
      <c r="CJ30" s="140"/>
      <c r="CK30" s="140"/>
      <c r="CL30" s="140"/>
      <c r="CM30" s="140"/>
      <c r="CN30" s="140"/>
      <c r="CO30" s="140"/>
      <c r="CP30" s="140"/>
      <c r="CQ30" s="140"/>
      <c r="CR30" s="140"/>
      <c r="CS30" s="140"/>
      <c r="CT30" s="140"/>
      <c r="CU30" s="140"/>
      <c r="CV30" s="140"/>
      <c r="CW30" s="140"/>
      <c r="CX30" s="140"/>
    </row>
    <row r="31" spans="1:102" s="141" customFormat="1" ht="20.100000000000001" customHeight="1">
      <c r="A31" s="93"/>
      <c r="B31" s="104" t="s">
        <v>31</v>
      </c>
      <c r="C31" s="105">
        <v>36667.825239999998</v>
      </c>
      <c r="D31" s="177">
        <v>44235.305831999998</v>
      </c>
      <c r="E31" s="178">
        <v>43894.333393000001</v>
      </c>
      <c r="F31" s="105">
        <v>13903.523513</v>
      </c>
      <c r="G31" s="177">
        <v>15549.766498999999</v>
      </c>
      <c r="H31" s="178">
        <v>16869.166614000002</v>
      </c>
      <c r="I31" s="105">
        <v>6321.8706830000001</v>
      </c>
      <c r="J31" s="177">
        <v>9700.5819599999995</v>
      </c>
      <c r="K31" s="178">
        <v>9542.4047379999993</v>
      </c>
      <c r="L31" s="105">
        <v>4592.8573310000002</v>
      </c>
      <c r="M31" s="177">
        <v>8232.0680209999991</v>
      </c>
      <c r="N31" s="178">
        <v>6697.6514559999996</v>
      </c>
      <c r="O31" s="105">
        <v>11777.544271999999</v>
      </c>
      <c r="P31" s="177">
        <v>10474.463503999999</v>
      </c>
      <c r="Q31" s="178">
        <v>10483.973985000001</v>
      </c>
      <c r="R31" s="105">
        <v>33.281768</v>
      </c>
      <c r="S31" s="177">
        <v>248.94317899999999</v>
      </c>
      <c r="T31" s="178">
        <v>277.22584699999999</v>
      </c>
      <c r="U31" s="428">
        <v>38.747672999999999</v>
      </c>
      <c r="V31" s="429">
        <v>29.482669000000001</v>
      </c>
      <c r="W31" s="430">
        <v>23.910753</v>
      </c>
      <c r="X31" s="85"/>
      <c r="Y31" s="140"/>
      <c r="Z31" s="140"/>
      <c r="AA31" s="140"/>
      <c r="AB31" s="140"/>
      <c r="AC31" s="140"/>
      <c r="AD31" s="140"/>
      <c r="AE31" s="140"/>
      <c r="AF31" s="140"/>
      <c r="AG31" s="140"/>
      <c r="AH31" s="140"/>
      <c r="AI31" s="140"/>
      <c r="AJ31" s="140"/>
      <c r="AK31" s="140"/>
      <c r="AL31" s="140"/>
      <c r="AM31" s="140"/>
      <c r="AN31" s="140"/>
      <c r="AO31" s="140"/>
      <c r="AP31" s="140"/>
      <c r="AQ31" s="140"/>
      <c r="AR31" s="140"/>
      <c r="AS31" s="140"/>
      <c r="AT31" s="140"/>
      <c r="AU31" s="140"/>
      <c r="AV31" s="140"/>
      <c r="AW31" s="140"/>
      <c r="AX31" s="140"/>
      <c r="AY31" s="140"/>
      <c r="AZ31" s="140"/>
      <c r="BA31" s="140"/>
      <c r="BB31" s="140"/>
      <c r="BC31" s="140"/>
      <c r="BD31" s="140"/>
      <c r="BE31" s="140"/>
      <c r="BF31" s="140"/>
      <c r="BG31" s="140"/>
      <c r="BH31" s="140"/>
      <c r="BI31" s="140"/>
      <c r="BJ31" s="140"/>
      <c r="BK31" s="140"/>
      <c r="BL31" s="140"/>
      <c r="BM31" s="140"/>
      <c r="BN31" s="140"/>
      <c r="BO31" s="140"/>
      <c r="BP31" s="140"/>
      <c r="BQ31" s="140"/>
      <c r="BR31" s="140"/>
      <c r="BS31" s="140"/>
      <c r="BT31" s="140"/>
      <c r="BU31" s="140"/>
      <c r="BV31" s="140"/>
      <c r="BW31" s="140"/>
      <c r="BX31" s="140"/>
      <c r="BY31" s="140"/>
      <c r="BZ31" s="140"/>
      <c r="CA31" s="140"/>
      <c r="CB31" s="140"/>
      <c r="CC31" s="140"/>
      <c r="CD31" s="140"/>
      <c r="CE31" s="140"/>
      <c r="CF31" s="140"/>
      <c r="CG31" s="140"/>
      <c r="CH31" s="140"/>
      <c r="CI31" s="140"/>
      <c r="CJ31" s="140"/>
      <c r="CK31" s="140"/>
      <c r="CL31" s="140"/>
      <c r="CM31" s="140"/>
      <c r="CN31" s="140"/>
      <c r="CO31" s="140"/>
      <c r="CP31" s="140"/>
      <c r="CQ31" s="140"/>
      <c r="CR31" s="140"/>
      <c r="CS31" s="140"/>
      <c r="CT31" s="140"/>
      <c r="CU31" s="140"/>
      <c r="CV31" s="140"/>
      <c r="CW31" s="140"/>
      <c r="CX31" s="140"/>
    </row>
    <row r="32" spans="1:102" s="141" customFormat="1" ht="20.100000000000001" customHeight="1">
      <c r="A32" s="93"/>
      <c r="B32" s="104" t="s">
        <v>51</v>
      </c>
      <c r="C32" s="105">
        <v>38257.494127999998</v>
      </c>
      <c r="D32" s="177">
        <v>46236.154372999998</v>
      </c>
      <c r="E32" s="178">
        <v>46488.020937000001</v>
      </c>
      <c r="F32" s="105">
        <v>2576.3300939999999</v>
      </c>
      <c r="G32" s="177">
        <v>3926.8624009999999</v>
      </c>
      <c r="H32" s="178">
        <v>3950.9768479999998</v>
      </c>
      <c r="I32" s="105">
        <v>2013.7693119999999</v>
      </c>
      <c r="J32" s="177">
        <v>2331.1500259999998</v>
      </c>
      <c r="K32" s="178">
        <v>2314.8493979999998</v>
      </c>
      <c r="L32" s="105">
        <v>0</v>
      </c>
      <c r="M32" s="177">
        <v>0</v>
      </c>
      <c r="N32" s="178">
        <v>0</v>
      </c>
      <c r="O32" s="105">
        <v>13200.770581999999</v>
      </c>
      <c r="P32" s="177">
        <v>18342.201424999999</v>
      </c>
      <c r="Q32" s="178">
        <v>18373.013075999999</v>
      </c>
      <c r="R32" s="105">
        <v>20304.730415999999</v>
      </c>
      <c r="S32" s="177">
        <v>21501.026967000002</v>
      </c>
      <c r="T32" s="178">
        <v>21712.405853</v>
      </c>
      <c r="U32" s="428">
        <v>161.89372399999999</v>
      </c>
      <c r="V32" s="429">
        <v>134.913554</v>
      </c>
      <c r="W32" s="430">
        <v>136.77576199999999</v>
      </c>
      <c r="X32" s="85"/>
      <c r="Y32" s="140"/>
      <c r="Z32" s="140"/>
      <c r="AA32" s="140"/>
      <c r="AB32" s="140"/>
      <c r="AC32" s="140"/>
      <c r="AD32" s="140"/>
      <c r="AE32" s="140"/>
      <c r="AF32" s="140"/>
      <c r="AG32" s="140"/>
      <c r="AH32" s="140"/>
      <c r="AI32" s="140"/>
      <c r="AJ32" s="140"/>
      <c r="AK32" s="140"/>
      <c r="AL32" s="140"/>
      <c r="AM32" s="140"/>
      <c r="AN32" s="140"/>
      <c r="AO32" s="140"/>
      <c r="AP32" s="140"/>
      <c r="AQ32" s="140"/>
      <c r="AR32" s="140"/>
      <c r="AS32" s="140"/>
      <c r="AT32" s="140"/>
      <c r="AU32" s="140"/>
      <c r="AV32" s="140"/>
      <c r="AW32" s="140"/>
      <c r="AX32" s="140"/>
      <c r="AY32" s="140"/>
      <c r="AZ32" s="140"/>
      <c r="BA32" s="140"/>
      <c r="BB32" s="140"/>
      <c r="BC32" s="140"/>
      <c r="BD32" s="140"/>
      <c r="BE32" s="140"/>
      <c r="BF32" s="140"/>
      <c r="BG32" s="140"/>
      <c r="BH32" s="140"/>
      <c r="BI32" s="140"/>
      <c r="BJ32" s="140"/>
      <c r="BK32" s="140"/>
      <c r="BL32" s="140"/>
      <c r="BM32" s="140"/>
      <c r="BN32" s="140"/>
      <c r="BO32" s="140"/>
      <c r="BP32" s="140"/>
      <c r="BQ32" s="140"/>
      <c r="BR32" s="140"/>
      <c r="BS32" s="140"/>
      <c r="BT32" s="140"/>
      <c r="BU32" s="140"/>
      <c r="BV32" s="140"/>
      <c r="BW32" s="140"/>
      <c r="BX32" s="140"/>
      <c r="BY32" s="140"/>
      <c r="BZ32" s="140"/>
      <c r="CA32" s="140"/>
      <c r="CB32" s="140"/>
      <c r="CC32" s="140"/>
      <c r="CD32" s="140"/>
      <c r="CE32" s="140"/>
      <c r="CF32" s="140"/>
      <c r="CG32" s="140"/>
      <c r="CH32" s="140"/>
      <c r="CI32" s="140"/>
      <c r="CJ32" s="140"/>
      <c r="CK32" s="140"/>
      <c r="CL32" s="140"/>
      <c r="CM32" s="140"/>
      <c r="CN32" s="140"/>
      <c r="CO32" s="140"/>
      <c r="CP32" s="140"/>
      <c r="CQ32" s="140"/>
      <c r="CR32" s="140"/>
      <c r="CS32" s="140"/>
      <c r="CT32" s="140"/>
      <c r="CU32" s="140"/>
      <c r="CV32" s="140"/>
      <c r="CW32" s="140"/>
      <c r="CX32" s="140"/>
    </row>
    <row r="33" spans="1:102" s="141" customFormat="1" ht="20.100000000000001" customHeight="1">
      <c r="A33" s="93"/>
      <c r="B33" s="104" t="s">
        <v>45</v>
      </c>
      <c r="C33" s="105">
        <v>37321.121282</v>
      </c>
      <c r="D33" s="177">
        <v>42479.923747999994</v>
      </c>
      <c r="E33" s="178">
        <v>38045.828313999998</v>
      </c>
      <c r="F33" s="105">
        <v>8792.6998179999991</v>
      </c>
      <c r="G33" s="177">
        <v>14789.828739</v>
      </c>
      <c r="H33" s="178">
        <v>10350.951252999999</v>
      </c>
      <c r="I33" s="105">
        <v>27847.031555000001</v>
      </c>
      <c r="J33" s="177">
        <v>27509.186066999999</v>
      </c>
      <c r="K33" s="178">
        <v>27492.374087</v>
      </c>
      <c r="L33" s="105">
        <v>413.33927999999997</v>
      </c>
      <c r="M33" s="177">
        <v>0</v>
      </c>
      <c r="N33" s="178">
        <v>0</v>
      </c>
      <c r="O33" s="105">
        <v>0</v>
      </c>
      <c r="P33" s="177">
        <v>0</v>
      </c>
      <c r="Q33" s="178">
        <v>0</v>
      </c>
      <c r="R33" s="105">
        <v>267.72758199999998</v>
      </c>
      <c r="S33" s="177">
        <v>180.573151</v>
      </c>
      <c r="T33" s="178">
        <v>202.094863</v>
      </c>
      <c r="U33" s="428">
        <v>0.32304699999999997</v>
      </c>
      <c r="V33" s="429">
        <v>0.33579100000000001</v>
      </c>
      <c r="W33" s="430">
        <v>0.408111</v>
      </c>
      <c r="X33" s="85"/>
      <c r="Y33" s="140"/>
      <c r="Z33" s="140"/>
      <c r="AA33" s="140"/>
      <c r="AB33" s="140"/>
      <c r="AC33" s="140"/>
      <c r="AD33" s="140"/>
      <c r="AE33" s="140"/>
      <c r="AF33" s="140"/>
      <c r="AG33" s="140"/>
      <c r="AH33" s="140"/>
      <c r="AI33" s="140"/>
      <c r="AJ33" s="140"/>
      <c r="AK33" s="140"/>
      <c r="AL33" s="140"/>
      <c r="AM33" s="140"/>
      <c r="AN33" s="140"/>
      <c r="AO33" s="140"/>
      <c r="AP33" s="140"/>
      <c r="AQ33" s="140"/>
      <c r="AR33" s="140"/>
      <c r="AS33" s="140"/>
      <c r="AT33" s="140"/>
      <c r="AU33" s="140"/>
      <c r="AV33" s="140"/>
      <c r="AW33" s="140"/>
      <c r="AX33" s="140"/>
      <c r="AY33" s="140"/>
      <c r="AZ33" s="140"/>
      <c r="BA33" s="140"/>
      <c r="BB33" s="140"/>
      <c r="BC33" s="140"/>
      <c r="BD33" s="140"/>
      <c r="BE33" s="140"/>
      <c r="BF33" s="140"/>
      <c r="BG33" s="140"/>
      <c r="BH33" s="140"/>
      <c r="BI33" s="140"/>
      <c r="BJ33" s="140"/>
      <c r="BK33" s="140"/>
      <c r="BL33" s="140"/>
      <c r="BM33" s="140"/>
      <c r="BN33" s="140"/>
      <c r="BO33" s="140"/>
      <c r="BP33" s="140"/>
      <c r="BQ33" s="140"/>
      <c r="BR33" s="140"/>
      <c r="BS33" s="140"/>
      <c r="BT33" s="140"/>
      <c r="BU33" s="140"/>
      <c r="BV33" s="140"/>
      <c r="BW33" s="140"/>
      <c r="BX33" s="140"/>
      <c r="BY33" s="140"/>
      <c r="BZ33" s="140"/>
      <c r="CA33" s="140"/>
      <c r="CB33" s="140"/>
      <c r="CC33" s="140"/>
      <c r="CD33" s="140"/>
      <c r="CE33" s="140"/>
      <c r="CF33" s="140"/>
      <c r="CG33" s="140"/>
      <c r="CH33" s="140"/>
      <c r="CI33" s="140"/>
      <c r="CJ33" s="140"/>
      <c r="CK33" s="140"/>
      <c r="CL33" s="140"/>
      <c r="CM33" s="140"/>
      <c r="CN33" s="140"/>
      <c r="CO33" s="140"/>
      <c r="CP33" s="140"/>
      <c r="CQ33" s="140"/>
      <c r="CR33" s="140"/>
      <c r="CS33" s="140"/>
      <c r="CT33" s="140"/>
      <c r="CU33" s="140"/>
      <c r="CV33" s="140"/>
      <c r="CW33" s="140"/>
      <c r="CX33" s="140"/>
    </row>
    <row r="34" spans="1:102" s="141" customFormat="1" ht="20.100000000000001" customHeight="1">
      <c r="A34" s="93"/>
      <c r="B34" s="104" t="s">
        <v>482</v>
      </c>
      <c r="C34" s="105">
        <v>11743.442656290001</v>
      </c>
      <c r="D34" s="177">
        <v>45616.068917999997</v>
      </c>
      <c r="E34" s="178">
        <v>55734.994420000003</v>
      </c>
      <c r="F34" s="105">
        <v>2619.8354380400001</v>
      </c>
      <c r="G34" s="177">
        <v>20228.324124999999</v>
      </c>
      <c r="H34" s="178">
        <v>22885.802489999998</v>
      </c>
      <c r="I34" s="105">
        <v>8969.7364962099982</v>
      </c>
      <c r="J34" s="177">
        <v>25296.453001999998</v>
      </c>
      <c r="K34" s="178">
        <v>32757.456423</v>
      </c>
      <c r="L34" s="105">
        <v>0</v>
      </c>
      <c r="M34" s="177">
        <v>0</v>
      </c>
      <c r="N34" s="178">
        <v>0</v>
      </c>
      <c r="O34" s="105">
        <v>0</v>
      </c>
      <c r="P34" s="177">
        <v>0</v>
      </c>
      <c r="Q34" s="178">
        <v>0</v>
      </c>
      <c r="R34" s="105">
        <v>149.12029529</v>
      </c>
      <c r="S34" s="177">
        <v>0</v>
      </c>
      <c r="T34" s="178">
        <v>0</v>
      </c>
      <c r="U34" s="428">
        <v>4.7504267499999999</v>
      </c>
      <c r="V34" s="429">
        <v>91.291791000000003</v>
      </c>
      <c r="W34" s="430">
        <v>91.735506999999998</v>
      </c>
      <c r="X34" s="85"/>
      <c r="Y34" s="140"/>
      <c r="Z34" s="140"/>
      <c r="AA34" s="140"/>
      <c r="AB34" s="140"/>
      <c r="AC34" s="140"/>
      <c r="AD34" s="140"/>
      <c r="AE34" s="140"/>
      <c r="AF34" s="140"/>
      <c r="AG34" s="140"/>
      <c r="AH34" s="140"/>
      <c r="AI34" s="140"/>
      <c r="AJ34" s="140"/>
      <c r="AK34" s="140"/>
      <c r="AL34" s="140"/>
      <c r="AM34" s="140"/>
      <c r="AN34" s="140"/>
      <c r="AO34" s="140"/>
      <c r="AP34" s="140"/>
      <c r="AQ34" s="140"/>
      <c r="AR34" s="140"/>
      <c r="AS34" s="140"/>
      <c r="AT34" s="140"/>
      <c r="AU34" s="140"/>
      <c r="AV34" s="140"/>
      <c r="AW34" s="140"/>
      <c r="AX34" s="140"/>
      <c r="AY34" s="140"/>
      <c r="AZ34" s="140"/>
      <c r="BA34" s="140"/>
      <c r="BB34" s="140"/>
      <c r="BC34" s="140"/>
      <c r="BD34" s="140"/>
      <c r="BE34" s="140"/>
      <c r="BF34" s="140"/>
      <c r="BG34" s="140"/>
      <c r="BH34" s="140"/>
      <c r="BI34" s="140"/>
      <c r="BJ34" s="140"/>
      <c r="BK34" s="140"/>
      <c r="BL34" s="140"/>
      <c r="BM34" s="140"/>
      <c r="BN34" s="140"/>
      <c r="BO34" s="140"/>
      <c r="BP34" s="140"/>
      <c r="BQ34" s="140"/>
      <c r="BR34" s="140"/>
      <c r="BS34" s="140"/>
      <c r="BT34" s="140"/>
      <c r="BU34" s="140"/>
      <c r="BV34" s="140"/>
      <c r="BW34" s="140"/>
      <c r="BX34" s="140"/>
      <c r="BY34" s="140"/>
      <c r="BZ34" s="140"/>
      <c r="CA34" s="140"/>
      <c r="CB34" s="140"/>
      <c r="CC34" s="140"/>
      <c r="CD34" s="140"/>
      <c r="CE34" s="140"/>
      <c r="CF34" s="140"/>
      <c r="CG34" s="140"/>
      <c r="CH34" s="140"/>
      <c r="CI34" s="140"/>
      <c r="CJ34" s="140"/>
      <c r="CK34" s="140"/>
      <c r="CL34" s="140"/>
      <c r="CM34" s="140"/>
      <c r="CN34" s="140"/>
      <c r="CO34" s="140"/>
      <c r="CP34" s="140"/>
      <c r="CQ34" s="140"/>
      <c r="CR34" s="140"/>
      <c r="CS34" s="140"/>
      <c r="CT34" s="140"/>
      <c r="CU34" s="140"/>
      <c r="CV34" s="140"/>
      <c r="CW34" s="140"/>
      <c r="CX34" s="140"/>
    </row>
    <row r="35" spans="1:102" s="141" customFormat="1" ht="20.100000000000001" customHeight="1">
      <c r="A35" s="93"/>
      <c r="B35" s="104" t="s">
        <v>39</v>
      </c>
      <c r="C35" s="105">
        <v>43362.919813580003</v>
      </c>
      <c r="D35" s="177">
        <v>50140.840620090006</v>
      </c>
      <c r="E35" s="178">
        <v>52793.00808177</v>
      </c>
      <c r="F35" s="105">
        <v>4771.3046822200004</v>
      </c>
      <c r="G35" s="177">
        <v>5862.1436858199995</v>
      </c>
      <c r="H35" s="178">
        <v>6396.5797613500008</v>
      </c>
      <c r="I35" s="105">
        <v>30652.055835209998</v>
      </c>
      <c r="J35" s="177">
        <v>35354.159344410007</v>
      </c>
      <c r="K35" s="178">
        <v>35301.119837860002</v>
      </c>
      <c r="L35" s="105">
        <v>0</v>
      </c>
      <c r="M35" s="177">
        <v>0</v>
      </c>
      <c r="N35" s="178">
        <v>401.21833333000001</v>
      </c>
      <c r="O35" s="105">
        <v>0</v>
      </c>
      <c r="P35" s="177">
        <v>0</v>
      </c>
      <c r="Q35" s="178">
        <v>0</v>
      </c>
      <c r="R35" s="105">
        <v>7939.5592961499997</v>
      </c>
      <c r="S35" s="177">
        <v>8922.112772479999</v>
      </c>
      <c r="T35" s="178">
        <v>10691.694654719999</v>
      </c>
      <c r="U35" s="428">
        <v>0</v>
      </c>
      <c r="V35" s="429">
        <v>2.4248173799999999</v>
      </c>
      <c r="W35" s="430">
        <v>2.3954945099999998</v>
      </c>
      <c r="X35" s="85"/>
      <c r="Y35" s="140"/>
      <c r="Z35" s="140"/>
      <c r="AA35" s="140"/>
      <c r="AB35" s="140"/>
      <c r="AC35" s="140"/>
      <c r="AD35" s="140"/>
      <c r="AE35" s="140"/>
      <c r="AF35" s="140"/>
      <c r="AG35" s="140"/>
      <c r="AH35" s="140"/>
      <c r="AI35" s="140"/>
      <c r="AJ35" s="140"/>
      <c r="AK35" s="140"/>
      <c r="AL35" s="140"/>
      <c r="AM35" s="140"/>
      <c r="AN35" s="140"/>
      <c r="AO35" s="140"/>
      <c r="AP35" s="140"/>
      <c r="AQ35" s="140"/>
      <c r="AR35" s="140"/>
      <c r="AS35" s="140"/>
      <c r="AT35" s="140"/>
      <c r="AU35" s="140"/>
      <c r="AV35" s="140"/>
      <c r="AW35" s="140"/>
      <c r="AX35" s="140"/>
      <c r="AY35" s="140"/>
      <c r="AZ35" s="140"/>
      <c r="BA35" s="140"/>
      <c r="BB35" s="140"/>
      <c r="BC35" s="140"/>
      <c r="BD35" s="140"/>
      <c r="BE35" s="140"/>
      <c r="BF35" s="140"/>
      <c r="BG35" s="140"/>
      <c r="BH35" s="140"/>
      <c r="BI35" s="140"/>
      <c r="BJ35" s="140"/>
      <c r="BK35" s="140"/>
      <c r="BL35" s="140"/>
      <c r="BM35" s="140"/>
      <c r="BN35" s="140"/>
      <c r="BO35" s="140"/>
      <c r="BP35" s="140"/>
      <c r="BQ35" s="140"/>
      <c r="BR35" s="140"/>
      <c r="BS35" s="140"/>
      <c r="BT35" s="140"/>
      <c r="BU35" s="140"/>
      <c r="BV35" s="140"/>
      <c r="BW35" s="140"/>
      <c r="BX35" s="140"/>
      <c r="BY35" s="140"/>
      <c r="BZ35" s="140"/>
      <c r="CA35" s="140"/>
      <c r="CB35" s="140"/>
      <c r="CC35" s="140"/>
      <c r="CD35" s="140"/>
      <c r="CE35" s="140"/>
      <c r="CF35" s="140"/>
      <c r="CG35" s="140"/>
      <c r="CH35" s="140"/>
      <c r="CI35" s="140"/>
      <c r="CJ35" s="140"/>
      <c r="CK35" s="140"/>
      <c r="CL35" s="140"/>
      <c r="CM35" s="140"/>
      <c r="CN35" s="140"/>
      <c r="CO35" s="140"/>
      <c r="CP35" s="140"/>
      <c r="CQ35" s="140"/>
      <c r="CR35" s="140"/>
      <c r="CS35" s="140"/>
      <c r="CT35" s="140"/>
      <c r="CU35" s="140"/>
      <c r="CV35" s="140"/>
      <c r="CW35" s="140"/>
      <c r="CX35" s="140"/>
    </row>
    <row r="36" spans="1:102" s="141" customFormat="1" ht="20.100000000000001" customHeight="1">
      <c r="A36" s="93"/>
      <c r="B36" s="104" t="s">
        <v>48</v>
      </c>
      <c r="C36" s="105">
        <v>23.52918</v>
      </c>
      <c r="D36" s="177">
        <v>20.619416999999999</v>
      </c>
      <c r="E36" s="178">
        <v>20.296144999999999</v>
      </c>
      <c r="F36" s="105">
        <v>23.52918</v>
      </c>
      <c r="G36" s="177">
        <v>20.619416999999999</v>
      </c>
      <c r="H36" s="178">
        <v>20.296144999999999</v>
      </c>
      <c r="I36" s="105">
        <v>0</v>
      </c>
      <c r="J36" s="177">
        <v>0</v>
      </c>
      <c r="K36" s="178">
        <v>0</v>
      </c>
      <c r="L36" s="105">
        <v>0</v>
      </c>
      <c r="M36" s="177">
        <v>0</v>
      </c>
      <c r="N36" s="178">
        <v>0</v>
      </c>
      <c r="O36" s="105">
        <v>0</v>
      </c>
      <c r="P36" s="177">
        <v>0</v>
      </c>
      <c r="Q36" s="178">
        <v>0</v>
      </c>
      <c r="R36" s="105">
        <v>0</v>
      </c>
      <c r="S36" s="177">
        <v>0</v>
      </c>
      <c r="T36" s="178">
        <v>0</v>
      </c>
      <c r="U36" s="428">
        <v>0</v>
      </c>
      <c r="V36" s="429">
        <v>0</v>
      </c>
      <c r="W36" s="430">
        <v>0</v>
      </c>
      <c r="X36" s="85"/>
      <c r="Y36" s="140"/>
      <c r="Z36" s="140"/>
      <c r="AA36" s="140"/>
      <c r="AB36" s="140"/>
      <c r="AC36" s="140"/>
      <c r="AD36" s="140"/>
      <c r="AE36" s="140"/>
      <c r="AF36" s="140"/>
      <c r="AG36" s="140"/>
      <c r="AH36" s="140"/>
      <c r="AI36" s="140"/>
      <c r="AJ36" s="140"/>
      <c r="AK36" s="140"/>
      <c r="AL36" s="140"/>
      <c r="AM36" s="140"/>
      <c r="AN36" s="140"/>
      <c r="AO36" s="140"/>
      <c r="AP36" s="140"/>
      <c r="AQ36" s="140"/>
      <c r="AR36" s="140"/>
      <c r="AS36" s="140"/>
      <c r="AT36" s="140"/>
      <c r="AU36" s="140"/>
      <c r="AV36" s="140"/>
      <c r="AW36" s="140"/>
      <c r="AX36" s="140"/>
      <c r="AY36" s="140"/>
      <c r="AZ36" s="140"/>
      <c r="BA36" s="140"/>
      <c r="BB36" s="140"/>
      <c r="BC36" s="140"/>
      <c r="BD36" s="140"/>
      <c r="BE36" s="140"/>
      <c r="BF36" s="140"/>
      <c r="BG36" s="140"/>
      <c r="BH36" s="140"/>
      <c r="BI36" s="140"/>
      <c r="BJ36" s="140"/>
      <c r="BK36" s="140"/>
      <c r="BL36" s="140"/>
      <c r="BM36" s="140"/>
      <c r="BN36" s="140"/>
      <c r="BO36" s="140"/>
      <c r="BP36" s="140"/>
      <c r="BQ36" s="140"/>
      <c r="BR36" s="140"/>
      <c r="BS36" s="140"/>
      <c r="BT36" s="140"/>
      <c r="BU36" s="140"/>
      <c r="BV36" s="140"/>
      <c r="BW36" s="140"/>
      <c r="BX36" s="140"/>
      <c r="BY36" s="140"/>
      <c r="BZ36" s="140"/>
      <c r="CA36" s="140"/>
      <c r="CB36" s="140"/>
      <c r="CC36" s="140"/>
      <c r="CD36" s="140"/>
      <c r="CE36" s="140"/>
      <c r="CF36" s="140"/>
      <c r="CG36" s="140"/>
      <c r="CH36" s="140"/>
      <c r="CI36" s="140"/>
      <c r="CJ36" s="140"/>
      <c r="CK36" s="140"/>
      <c r="CL36" s="140"/>
      <c r="CM36" s="140"/>
      <c r="CN36" s="140"/>
      <c r="CO36" s="140"/>
      <c r="CP36" s="140"/>
      <c r="CQ36" s="140"/>
      <c r="CR36" s="140"/>
      <c r="CS36" s="140"/>
      <c r="CT36" s="140"/>
      <c r="CU36" s="140"/>
      <c r="CV36" s="140"/>
      <c r="CW36" s="140"/>
      <c r="CX36" s="140"/>
    </row>
    <row r="37" spans="1:102" s="141" customFormat="1" ht="20.100000000000001" customHeight="1">
      <c r="A37" s="93"/>
      <c r="B37" s="104" t="s">
        <v>65</v>
      </c>
      <c r="C37" s="105">
        <v>30464.754783</v>
      </c>
      <c r="D37" s="177">
        <v>34950.161668000001</v>
      </c>
      <c r="E37" s="178">
        <v>30844.753299</v>
      </c>
      <c r="F37" s="105">
        <v>19071.908955999999</v>
      </c>
      <c r="G37" s="177">
        <v>20431.278306</v>
      </c>
      <c r="H37" s="178">
        <v>18060.747656</v>
      </c>
      <c r="I37" s="105">
        <v>11392.845826999999</v>
      </c>
      <c r="J37" s="177">
        <v>14518.883362</v>
      </c>
      <c r="K37" s="178">
        <v>12784.005643</v>
      </c>
      <c r="L37" s="105">
        <v>0</v>
      </c>
      <c r="M37" s="177">
        <v>0</v>
      </c>
      <c r="N37" s="178">
        <v>0</v>
      </c>
      <c r="O37" s="105">
        <v>0</v>
      </c>
      <c r="P37" s="177">
        <v>0</v>
      </c>
      <c r="Q37" s="178">
        <v>0</v>
      </c>
      <c r="R37" s="105">
        <v>0</v>
      </c>
      <c r="S37" s="177">
        <v>0</v>
      </c>
      <c r="T37" s="178">
        <v>0</v>
      </c>
      <c r="U37" s="428">
        <v>0</v>
      </c>
      <c r="V37" s="429">
        <v>0</v>
      </c>
      <c r="W37" s="430">
        <v>0</v>
      </c>
      <c r="X37" s="85"/>
      <c r="Y37" s="140"/>
      <c r="Z37" s="140"/>
      <c r="AA37" s="140"/>
      <c r="AB37" s="140"/>
      <c r="AC37" s="140"/>
      <c r="AD37" s="140"/>
      <c r="AE37" s="140"/>
      <c r="AF37" s="140"/>
      <c r="AG37" s="140"/>
      <c r="AH37" s="140"/>
      <c r="AI37" s="140"/>
      <c r="AJ37" s="140"/>
      <c r="AK37" s="140"/>
      <c r="AL37" s="140"/>
      <c r="AM37" s="140"/>
      <c r="AN37" s="140"/>
      <c r="AO37" s="140"/>
      <c r="AP37" s="140"/>
      <c r="AQ37" s="140"/>
      <c r="AR37" s="140"/>
      <c r="AS37" s="140"/>
      <c r="AT37" s="140"/>
      <c r="AU37" s="140"/>
      <c r="AV37" s="140"/>
      <c r="AW37" s="140"/>
      <c r="AX37" s="140"/>
      <c r="AY37" s="140"/>
      <c r="AZ37" s="140"/>
      <c r="BA37" s="140"/>
      <c r="BB37" s="140"/>
      <c r="BC37" s="140"/>
      <c r="BD37" s="140"/>
      <c r="BE37" s="140"/>
      <c r="BF37" s="140"/>
      <c r="BG37" s="140"/>
      <c r="BH37" s="140"/>
      <c r="BI37" s="140"/>
      <c r="BJ37" s="140"/>
      <c r="BK37" s="140"/>
      <c r="BL37" s="140"/>
      <c r="BM37" s="140"/>
      <c r="BN37" s="140"/>
      <c r="BO37" s="140"/>
      <c r="BP37" s="140"/>
      <c r="BQ37" s="140"/>
      <c r="BR37" s="140"/>
      <c r="BS37" s="140"/>
      <c r="BT37" s="140"/>
      <c r="BU37" s="140"/>
      <c r="BV37" s="140"/>
      <c r="BW37" s="140"/>
      <c r="BX37" s="140"/>
      <c r="BY37" s="140"/>
      <c r="BZ37" s="140"/>
      <c r="CA37" s="140"/>
      <c r="CB37" s="140"/>
      <c r="CC37" s="140"/>
      <c r="CD37" s="140"/>
      <c r="CE37" s="140"/>
      <c r="CF37" s="140"/>
      <c r="CG37" s="140"/>
      <c r="CH37" s="140"/>
      <c r="CI37" s="140"/>
      <c r="CJ37" s="140"/>
      <c r="CK37" s="140"/>
      <c r="CL37" s="140"/>
      <c r="CM37" s="140"/>
      <c r="CN37" s="140"/>
      <c r="CO37" s="140"/>
      <c r="CP37" s="140"/>
      <c r="CQ37" s="140"/>
      <c r="CR37" s="140"/>
      <c r="CS37" s="140"/>
      <c r="CT37" s="140"/>
      <c r="CU37" s="140"/>
      <c r="CV37" s="140"/>
      <c r="CW37" s="140"/>
      <c r="CX37" s="140"/>
    </row>
    <row r="38" spans="1:102" s="141" customFormat="1" ht="20.100000000000001" customHeight="1">
      <c r="A38" s="93"/>
      <c r="B38" s="104" t="s">
        <v>52</v>
      </c>
      <c r="C38" s="105">
        <v>18681.893826</v>
      </c>
      <c r="D38" s="177">
        <v>21076.680936999997</v>
      </c>
      <c r="E38" s="178">
        <v>21315.846223</v>
      </c>
      <c r="F38" s="105">
        <v>375.041225</v>
      </c>
      <c r="G38" s="177">
        <v>748.02544399999999</v>
      </c>
      <c r="H38" s="178">
        <v>589.65687800000001</v>
      </c>
      <c r="I38" s="105">
        <v>12813.171410999999</v>
      </c>
      <c r="J38" s="177">
        <v>13536.782429000001</v>
      </c>
      <c r="K38" s="178">
        <v>13865.99569</v>
      </c>
      <c r="L38" s="105">
        <v>2431.2648239999999</v>
      </c>
      <c r="M38" s="177">
        <v>3198.3405149999999</v>
      </c>
      <c r="N38" s="178">
        <v>3267.4172480000002</v>
      </c>
      <c r="O38" s="105">
        <v>3062.0078870000002</v>
      </c>
      <c r="P38" s="177">
        <v>3124.865714</v>
      </c>
      <c r="Q38" s="178">
        <v>3127.365397</v>
      </c>
      <c r="R38" s="105">
        <v>0</v>
      </c>
      <c r="S38" s="177">
        <v>468.25902400000001</v>
      </c>
      <c r="T38" s="178">
        <v>465</v>
      </c>
      <c r="U38" s="428">
        <v>0.40847899999999998</v>
      </c>
      <c r="V38" s="429">
        <v>0.40781099999999998</v>
      </c>
      <c r="W38" s="430">
        <v>0.41100999999999999</v>
      </c>
      <c r="X38" s="85"/>
      <c r="Y38" s="140"/>
      <c r="Z38" s="140"/>
      <c r="AA38" s="140"/>
      <c r="AB38" s="140"/>
      <c r="AC38" s="140"/>
      <c r="AD38" s="140"/>
      <c r="AE38" s="140"/>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c r="BC38" s="140"/>
      <c r="BD38" s="140"/>
      <c r="BE38" s="140"/>
      <c r="BF38" s="140"/>
      <c r="BG38" s="140"/>
      <c r="BH38" s="140"/>
      <c r="BI38" s="140"/>
      <c r="BJ38" s="140"/>
      <c r="BK38" s="140"/>
      <c r="BL38" s="140"/>
      <c r="BM38" s="140"/>
      <c r="BN38" s="140"/>
      <c r="BO38" s="140"/>
      <c r="BP38" s="140"/>
      <c r="BQ38" s="140"/>
      <c r="BR38" s="140"/>
      <c r="BS38" s="140"/>
      <c r="BT38" s="140"/>
      <c r="BU38" s="140"/>
      <c r="BV38" s="140"/>
      <c r="BW38" s="140"/>
      <c r="BX38" s="140"/>
      <c r="BY38" s="140"/>
      <c r="BZ38" s="140"/>
      <c r="CA38" s="140"/>
      <c r="CB38" s="140"/>
      <c r="CC38" s="140"/>
      <c r="CD38" s="140"/>
      <c r="CE38" s="140"/>
      <c r="CF38" s="140"/>
      <c r="CG38" s="140"/>
      <c r="CH38" s="140"/>
      <c r="CI38" s="140"/>
      <c r="CJ38" s="140"/>
      <c r="CK38" s="140"/>
      <c r="CL38" s="140"/>
      <c r="CM38" s="140"/>
      <c r="CN38" s="140"/>
      <c r="CO38" s="140"/>
      <c r="CP38" s="140"/>
      <c r="CQ38" s="140"/>
      <c r="CR38" s="140"/>
      <c r="CS38" s="140"/>
      <c r="CT38" s="140"/>
      <c r="CU38" s="140"/>
      <c r="CV38" s="140"/>
      <c r="CW38" s="140"/>
      <c r="CX38" s="140"/>
    </row>
    <row r="39" spans="1:102" s="141" customFormat="1" ht="20.100000000000001" customHeight="1">
      <c r="A39" s="93"/>
      <c r="B39" s="104" t="s">
        <v>42</v>
      </c>
      <c r="C39" s="105">
        <v>14794.002817999999</v>
      </c>
      <c r="D39" s="177">
        <v>19114.528643000001</v>
      </c>
      <c r="E39" s="178">
        <v>26372.809541999999</v>
      </c>
      <c r="F39" s="105">
        <v>7676.2368100000003</v>
      </c>
      <c r="G39" s="177">
        <v>9341.3954040000008</v>
      </c>
      <c r="H39" s="178">
        <v>15721.938512999999</v>
      </c>
      <c r="I39" s="105">
        <v>7084.9625409999999</v>
      </c>
      <c r="J39" s="177">
        <v>9754.6007279999994</v>
      </c>
      <c r="K39" s="178">
        <v>10631.760324999999</v>
      </c>
      <c r="L39" s="105">
        <v>0</v>
      </c>
      <c r="M39" s="177">
        <v>0</v>
      </c>
      <c r="N39" s="178">
        <v>0</v>
      </c>
      <c r="O39" s="105">
        <v>0</v>
      </c>
      <c r="P39" s="177">
        <v>0</v>
      </c>
      <c r="Q39" s="178">
        <v>0</v>
      </c>
      <c r="R39" s="105">
        <v>32.803466999999998</v>
      </c>
      <c r="S39" s="177">
        <v>18.532511</v>
      </c>
      <c r="T39" s="178">
        <v>19.110703999999998</v>
      </c>
      <c r="U39" s="428">
        <v>0</v>
      </c>
      <c r="V39" s="429">
        <v>0</v>
      </c>
      <c r="W39" s="430">
        <v>0</v>
      </c>
      <c r="X39" s="85"/>
      <c r="Y39" s="140"/>
      <c r="Z39" s="140"/>
      <c r="AA39" s="140"/>
      <c r="AB39" s="140"/>
      <c r="AC39" s="140"/>
      <c r="AD39" s="140"/>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c r="BC39" s="140"/>
      <c r="BD39" s="140"/>
      <c r="BE39" s="140"/>
      <c r="BF39" s="140"/>
      <c r="BG39" s="140"/>
      <c r="BH39" s="140"/>
      <c r="BI39" s="140"/>
      <c r="BJ39" s="140"/>
      <c r="BK39" s="140"/>
      <c r="BL39" s="140"/>
      <c r="BM39" s="140"/>
      <c r="BN39" s="140"/>
      <c r="BO39" s="140"/>
      <c r="BP39" s="140"/>
      <c r="BQ39" s="140"/>
      <c r="BR39" s="140"/>
      <c r="BS39" s="140"/>
      <c r="BT39" s="140"/>
      <c r="BU39" s="140"/>
      <c r="BV39" s="140"/>
      <c r="BW39" s="140"/>
      <c r="BX39" s="140"/>
      <c r="BY39" s="140"/>
      <c r="BZ39" s="140"/>
      <c r="CA39" s="140"/>
      <c r="CB39" s="140"/>
      <c r="CC39" s="140"/>
      <c r="CD39" s="140"/>
      <c r="CE39" s="140"/>
      <c r="CF39" s="140"/>
      <c r="CG39" s="140"/>
      <c r="CH39" s="140"/>
      <c r="CI39" s="140"/>
      <c r="CJ39" s="140"/>
      <c r="CK39" s="140"/>
      <c r="CL39" s="140"/>
      <c r="CM39" s="140"/>
      <c r="CN39" s="140"/>
      <c r="CO39" s="140"/>
      <c r="CP39" s="140"/>
      <c r="CQ39" s="140"/>
      <c r="CR39" s="140"/>
      <c r="CS39" s="140"/>
      <c r="CT39" s="140"/>
      <c r="CU39" s="140"/>
      <c r="CV39" s="140"/>
      <c r="CW39" s="140"/>
      <c r="CX39" s="140"/>
    </row>
    <row r="40" spans="1:102" s="141" customFormat="1" ht="20.100000000000001" customHeight="1">
      <c r="A40" s="93"/>
      <c r="B40" s="104" t="s">
        <v>49</v>
      </c>
      <c r="C40" s="105">
        <v>0</v>
      </c>
      <c r="D40" s="177">
        <v>0</v>
      </c>
      <c r="E40" s="178">
        <v>0</v>
      </c>
      <c r="F40" s="105">
        <v>0</v>
      </c>
      <c r="G40" s="177">
        <v>0</v>
      </c>
      <c r="H40" s="178">
        <v>0</v>
      </c>
      <c r="I40" s="105">
        <v>0</v>
      </c>
      <c r="J40" s="177">
        <v>0</v>
      </c>
      <c r="K40" s="178">
        <v>0</v>
      </c>
      <c r="L40" s="105">
        <v>0</v>
      </c>
      <c r="M40" s="177">
        <v>0</v>
      </c>
      <c r="N40" s="178">
        <v>0</v>
      </c>
      <c r="O40" s="105">
        <v>0</v>
      </c>
      <c r="P40" s="177">
        <v>0</v>
      </c>
      <c r="Q40" s="178">
        <v>0</v>
      </c>
      <c r="R40" s="105">
        <v>0</v>
      </c>
      <c r="S40" s="177">
        <v>0</v>
      </c>
      <c r="T40" s="178">
        <v>0</v>
      </c>
      <c r="U40" s="428">
        <v>0</v>
      </c>
      <c r="V40" s="429">
        <v>0</v>
      </c>
      <c r="W40" s="430">
        <v>0</v>
      </c>
      <c r="X40" s="85"/>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40"/>
      <c r="BJ40" s="140"/>
      <c r="BK40" s="140"/>
      <c r="BL40" s="140"/>
      <c r="BM40" s="140"/>
      <c r="BN40" s="140"/>
      <c r="BO40" s="140"/>
      <c r="BP40" s="140"/>
      <c r="BQ40" s="140"/>
      <c r="BR40" s="140"/>
      <c r="BS40" s="140"/>
      <c r="BT40" s="140"/>
      <c r="BU40" s="140"/>
      <c r="BV40" s="140"/>
      <c r="BW40" s="140"/>
      <c r="BX40" s="140"/>
      <c r="BY40" s="140"/>
      <c r="BZ40" s="140"/>
      <c r="CA40" s="140"/>
      <c r="CB40" s="140"/>
      <c r="CC40" s="140"/>
      <c r="CD40" s="140"/>
      <c r="CE40" s="140"/>
      <c r="CF40" s="140"/>
      <c r="CG40" s="140"/>
      <c r="CH40" s="140"/>
      <c r="CI40" s="140"/>
      <c r="CJ40" s="140"/>
      <c r="CK40" s="140"/>
      <c r="CL40" s="140"/>
      <c r="CM40" s="140"/>
      <c r="CN40" s="140"/>
      <c r="CO40" s="140"/>
      <c r="CP40" s="140"/>
      <c r="CQ40" s="140"/>
      <c r="CR40" s="140"/>
      <c r="CS40" s="140"/>
      <c r="CT40" s="140"/>
      <c r="CU40" s="140"/>
      <c r="CV40" s="140"/>
      <c r="CW40" s="140"/>
      <c r="CX40" s="140"/>
    </row>
    <row r="41" spans="1:102" s="141" customFormat="1" ht="20.100000000000001" customHeight="1">
      <c r="A41" s="93"/>
      <c r="B41" s="104" t="s">
        <v>228</v>
      </c>
      <c r="C41" s="105">
        <v>3.8823820000000002</v>
      </c>
      <c r="D41" s="177">
        <v>12950.815348</v>
      </c>
      <c r="E41" s="178">
        <v>16369.932341</v>
      </c>
      <c r="F41" s="105">
        <v>3.8823820000000002</v>
      </c>
      <c r="G41" s="177">
        <v>12950.815348</v>
      </c>
      <c r="H41" s="178">
        <v>16368.984076999999</v>
      </c>
      <c r="I41" s="105">
        <v>0</v>
      </c>
      <c r="J41" s="177">
        <v>0</v>
      </c>
      <c r="K41" s="178">
        <v>0.948264</v>
      </c>
      <c r="L41" s="105">
        <v>0</v>
      </c>
      <c r="M41" s="177">
        <v>0</v>
      </c>
      <c r="N41" s="178">
        <v>0</v>
      </c>
      <c r="O41" s="105">
        <v>0</v>
      </c>
      <c r="P41" s="177">
        <v>0</v>
      </c>
      <c r="Q41" s="178">
        <v>0</v>
      </c>
      <c r="R41" s="105">
        <v>0</v>
      </c>
      <c r="S41" s="177">
        <v>0</v>
      </c>
      <c r="T41" s="178">
        <v>0</v>
      </c>
      <c r="U41" s="428">
        <v>0</v>
      </c>
      <c r="V41" s="429">
        <v>0</v>
      </c>
      <c r="W41" s="430">
        <v>0</v>
      </c>
      <c r="X41" s="85"/>
      <c r="Y41" s="140"/>
      <c r="Z41" s="140"/>
      <c r="AA41" s="140"/>
      <c r="AB41" s="140"/>
      <c r="AC41" s="140"/>
      <c r="AD41" s="140"/>
      <c r="AE41" s="140"/>
      <c r="AF41" s="140"/>
      <c r="AG41" s="140"/>
      <c r="AH41" s="140"/>
      <c r="AI41" s="140"/>
      <c r="AJ41" s="140"/>
      <c r="AK41" s="140"/>
      <c r="AL41" s="140"/>
      <c r="AM41" s="140"/>
      <c r="AN41" s="140"/>
      <c r="AO41" s="140"/>
      <c r="AP41" s="140"/>
      <c r="AQ41" s="140"/>
      <c r="AR41" s="140"/>
      <c r="AS41" s="140"/>
      <c r="AT41" s="140"/>
      <c r="AU41" s="140"/>
      <c r="AV41" s="140"/>
      <c r="AW41" s="140"/>
      <c r="AX41" s="140"/>
      <c r="AY41" s="140"/>
      <c r="AZ41" s="140"/>
      <c r="BA41" s="140"/>
      <c r="BB41" s="140"/>
      <c r="BC41" s="140"/>
      <c r="BD41" s="140"/>
      <c r="BE41" s="140"/>
      <c r="BF41" s="140"/>
      <c r="BG41" s="140"/>
      <c r="BH41" s="140"/>
      <c r="BI41" s="140"/>
      <c r="BJ41" s="140"/>
      <c r="BK41" s="140"/>
      <c r="BL41" s="140"/>
      <c r="BM41" s="140"/>
      <c r="BN41" s="140"/>
      <c r="BO41" s="140"/>
      <c r="BP41" s="140"/>
      <c r="BQ41" s="140"/>
      <c r="BR41" s="140"/>
      <c r="BS41" s="140"/>
      <c r="BT41" s="140"/>
      <c r="BU41" s="140"/>
      <c r="BV41" s="140"/>
      <c r="BW41" s="140"/>
      <c r="BX41" s="140"/>
      <c r="BY41" s="140"/>
      <c r="BZ41" s="140"/>
      <c r="CA41" s="140"/>
      <c r="CB41" s="140"/>
      <c r="CC41" s="140"/>
      <c r="CD41" s="140"/>
      <c r="CE41" s="140"/>
      <c r="CF41" s="140"/>
      <c r="CG41" s="140"/>
      <c r="CH41" s="140"/>
      <c r="CI41" s="140"/>
      <c r="CJ41" s="140"/>
      <c r="CK41" s="140"/>
      <c r="CL41" s="140"/>
      <c r="CM41" s="140"/>
      <c r="CN41" s="140"/>
      <c r="CO41" s="140"/>
      <c r="CP41" s="140"/>
      <c r="CQ41" s="140"/>
      <c r="CR41" s="140"/>
      <c r="CS41" s="140"/>
      <c r="CT41" s="140"/>
      <c r="CU41" s="140"/>
      <c r="CV41" s="140"/>
      <c r="CW41" s="140"/>
      <c r="CX41" s="140"/>
    </row>
    <row r="42" spans="1:102" s="141" customFormat="1" ht="20.100000000000001" customHeight="1">
      <c r="A42" s="93"/>
      <c r="B42" s="104" t="s">
        <v>58</v>
      </c>
      <c r="C42" s="105">
        <v>12821.351028330002</v>
      </c>
      <c r="D42" s="177">
        <v>13859.493312920002</v>
      </c>
      <c r="E42" s="178">
        <v>13897.136166499999</v>
      </c>
      <c r="F42" s="105">
        <v>583.67143744000009</v>
      </c>
      <c r="G42" s="177">
        <v>682.24969633000001</v>
      </c>
      <c r="H42" s="178">
        <v>592.24686947999999</v>
      </c>
      <c r="I42" s="105">
        <v>10796.68801842</v>
      </c>
      <c r="J42" s="177">
        <v>11987.29968129</v>
      </c>
      <c r="K42" s="178">
        <v>12361.35664047</v>
      </c>
      <c r="L42" s="105">
        <v>0</v>
      </c>
      <c r="M42" s="177">
        <v>0</v>
      </c>
      <c r="N42" s="178">
        <v>0</v>
      </c>
      <c r="O42" s="105">
        <v>0</v>
      </c>
      <c r="P42" s="177">
        <v>0</v>
      </c>
      <c r="Q42" s="178">
        <v>0</v>
      </c>
      <c r="R42" s="105">
        <v>1440.58073221</v>
      </c>
      <c r="S42" s="177">
        <v>1189.50256898</v>
      </c>
      <c r="T42" s="178">
        <v>943.08882945000005</v>
      </c>
      <c r="U42" s="428">
        <v>0.41084026000000001</v>
      </c>
      <c r="V42" s="429">
        <v>0.44136632000000003</v>
      </c>
      <c r="W42" s="430">
        <v>0.44382709999999997</v>
      </c>
      <c r="X42" s="85"/>
      <c r="Y42" s="140"/>
      <c r="Z42" s="140"/>
      <c r="AA42" s="140"/>
      <c r="AB42" s="140"/>
      <c r="AC42" s="140"/>
      <c r="AD42" s="140"/>
      <c r="AE42" s="140"/>
      <c r="AF42" s="140"/>
      <c r="AG42" s="140"/>
      <c r="AH42" s="140"/>
      <c r="AI42" s="140"/>
      <c r="AJ42" s="140"/>
      <c r="AK42" s="140"/>
      <c r="AL42" s="140"/>
      <c r="AM42" s="140"/>
      <c r="AN42" s="140"/>
      <c r="AO42" s="140"/>
      <c r="AP42" s="140"/>
      <c r="AQ42" s="140"/>
      <c r="AR42" s="140"/>
      <c r="AS42" s="140"/>
      <c r="AT42" s="140"/>
      <c r="AU42" s="140"/>
      <c r="AV42" s="140"/>
      <c r="AW42" s="140"/>
      <c r="AX42" s="140"/>
      <c r="AY42" s="140"/>
      <c r="AZ42" s="140"/>
      <c r="BA42" s="140"/>
      <c r="BB42" s="140"/>
      <c r="BC42" s="140"/>
      <c r="BD42" s="140"/>
      <c r="BE42" s="140"/>
      <c r="BF42" s="140"/>
      <c r="BG42" s="140"/>
      <c r="BH42" s="140"/>
      <c r="BI42" s="140"/>
      <c r="BJ42" s="140"/>
      <c r="BK42" s="140"/>
      <c r="BL42" s="140"/>
      <c r="BM42" s="140"/>
      <c r="BN42" s="140"/>
      <c r="BO42" s="140"/>
      <c r="BP42" s="140"/>
      <c r="BQ42" s="140"/>
      <c r="BR42" s="140"/>
      <c r="BS42" s="140"/>
      <c r="BT42" s="140"/>
      <c r="BU42" s="140"/>
      <c r="BV42" s="140"/>
      <c r="BW42" s="140"/>
      <c r="BX42" s="140"/>
      <c r="BY42" s="140"/>
      <c r="BZ42" s="140"/>
      <c r="CA42" s="140"/>
      <c r="CB42" s="140"/>
      <c r="CC42" s="140"/>
      <c r="CD42" s="140"/>
      <c r="CE42" s="140"/>
      <c r="CF42" s="140"/>
      <c r="CG42" s="140"/>
      <c r="CH42" s="140"/>
      <c r="CI42" s="140"/>
      <c r="CJ42" s="140"/>
      <c r="CK42" s="140"/>
      <c r="CL42" s="140"/>
      <c r="CM42" s="140"/>
      <c r="CN42" s="140"/>
      <c r="CO42" s="140"/>
      <c r="CP42" s="140"/>
      <c r="CQ42" s="140"/>
      <c r="CR42" s="140"/>
      <c r="CS42" s="140"/>
      <c r="CT42" s="140"/>
      <c r="CU42" s="140"/>
      <c r="CV42" s="140"/>
      <c r="CW42" s="140"/>
      <c r="CX42" s="140"/>
    </row>
    <row r="43" spans="1:102" s="141" customFormat="1" ht="20.100000000000001" customHeight="1">
      <c r="A43" s="93"/>
      <c r="B43" s="104" t="s">
        <v>56</v>
      </c>
      <c r="C43" s="105">
        <v>12193.765626</v>
      </c>
      <c r="D43" s="177">
        <v>11181.542170000001</v>
      </c>
      <c r="E43" s="178">
        <v>10596.540650000001</v>
      </c>
      <c r="F43" s="105">
        <v>8101.2305859999997</v>
      </c>
      <c r="G43" s="177">
        <v>7801.9695350000002</v>
      </c>
      <c r="H43" s="178">
        <v>7947.3423279999997</v>
      </c>
      <c r="I43" s="105">
        <v>1788.5826549999999</v>
      </c>
      <c r="J43" s="177">
        <v>2188.9074930000002</v>
      </c>
      <c r="K43" s="178">
        <v>946.932412</v>
      </c>
      <c r="L43" s="105">
        <v>0</v>
      </c>
      <c r="M43" s="177">
        <v>0</v>
      </c>
      <c r="N43" s="178">
        <v>0</v>
      </c>
      <c r="O43" s="105">
        <v>0</v>
      </c>
      <c r="P43" s="177">
        <v>0</v>
      </c>
      <c r="Q43" s="178">
        <v>0</v>
      </c>
      <c r="R43" s="105">
        <v>2303.952385</v>
      </c>
      <c r="S43" s="177">
        <v>1190.6651420000001</v>
      </c>
      <c r="T43" s="178">
        <v>1702.2659100000001</v>
      </c>
      <c r="U43" s="428">
        <v>0</v>
      </c>
      <c r="V43" s="429">
        <v>0</v>
      </c>
      <c r="W43" s="430">
        <v>0</v>
      </c>
      <c r="X43" s="85"/>
      <c r="Y43" s="140"/>
      <c r="Z43" s="140"/>
      <c r="AA43" s="140"/>
      <c r="AB43" s="140"/>
      <c r="AC43" s="140"/>
      <c r="AD43" s="140"/>
      <c r="AE43" s="140"/>
      <c r="AF43" s="140"/>
      <c r="AG43" s="140"/>
      <c r="AH43" s="140"/>
      <c r="AI43" s="140"/>
      <c r="AJ43" s="140"/>
      <c r="AK43" s="140"/>
      <c r="AL43" s="140"/>
      <c r="AM43" s="140"/>
      <c r="AN43" s="140"/>
      <c r="AO43" s="140"/>
      <c r="AP43" s="140"/>
      <c r="AQ43" s="140"/>
      <c r="AR43" s="140"/>
      <c r="AS43" s="140"/>
      <c r="AT43" s="140"/>
      <c r="AU43" s="140"/>
      <c r="AV43" s="140"/>
      <c r="AW43" s="140"/>
      <c r="AX43" s="140"/>
      <c r="AY43" s="140"/>
      <c r="AZ43" s="140"/>
      <c r="BA43" s="140"/>
      <c r="BB43" s="140"/>
      <c r="BC43" s="140"/>
      <c r="BD43" s="140"/>
      <c r="BE43" s="140"/>
      <c r="BF43" s="140"/>
      <c r="BG43" s="140"/>
      <c r="BH43" s="140"/>
      <c r="BI43" s="140"/>
      <c r="BJ43" s="140"/>
      <c r="BK43" s="140"/>
      <c r="BL43" s="140"/>
      <c r="BM43" s="140"/>
      <c r="BN43" s="140"/>
      <c r="BO43" s="140"/>
      <c r="BP43" s="140"/>
      <c r="BQ43" s="140"/>
      <c r="BR43" s="140"/>
      <c r="BS43" s="140"/>
      <c r="BT43" s="140"/>
      <c r="BU43" s="140"/>
      <c r="BV43" s="140"/>
      <c r="BW43" s="140"/>
      <c r="BX43" s="140"/>
      <c r="BY43" s="140"/>
      <c r="BZ43" s="140"/>
      <c r="CA43" s="140"/>
      <c r="CB43" s="140"/>
      <c r="CC43" s="140"/>
      <c r="CD43" s="140"/>
      <c r="CE43" s="140"/>
      <c r="CF43" s="140"/>
      <c r="CG43" s="140"/>
      <c r="CH43" s="140"/>
      <c r="CI43" s="140"/>
      <c r="CJ43" s="140"/>
      <c r="CK43" s="140"/>
      <c r="CL43" s="140"/>
      <c r="CM43" s="140"/>
      <c r="CN43" s="140"/>
      <c r="CO43" s="140"/>
      <c r="CP43" s="140"/>
      <c r="CQ43" s="140"/>
      <c r="CR43" s="140"/>
      <c r="CS43" s="140"/>
      <c r="CT43" s="140"/>
      <c r="CU43" s="140"/>
      <c r="CV43" s="140"/>
      <c r="CW43" s="140"/>
      <c r="CX43" s="140"/>
    </row>
    <row r="44" spans="1:102" s="141" customFormat="1" ht="20.100000000000001" customHeight="1">
      <c r="A44" s="93"/>
      <c r="B44" s="104" t="s">
        <v>63</v>
      </c>
      <c r="C44" s="105">
        <v>6513.7749015500003</v>
      </c>
      <c r="D44" s="177">
        <v>9793.3462345399985</v>
      </c>
      <c r="E44" s="178">
        <v>7624.7311136600001</v>
      </c>
      <c r="F44" s="105">
        <v>2400.75747744</v>
      </c>
      <c r="G44" s="177">
        <v>1721.2840767299999</v>
      </c>
      <c r="H44" s="178">
        <v>2006.0097135799999</v>
      </c>
      <c r="I44" s="105">
        <v>3267.6995279400003</v>
      </c>
      <c r="J44" s="177">
        <v>6619.8980943500001</v>
      </c>
      <c r="K44" s="178">
        <v>5046.7600988500008</v>
      </c>
      <c r="L44" s="105">
        <v>150.25989899999999</v>
      </c>
      <c r="M44" s="177">
        <v>740.05228088000001</v>
      </c>
      <c r="N44" s="178">
        <v>372.14472685999999</v>
      </c>
      <c r="O44" s="105">
        <v>0</v>
      </c>
      <c r="P44" s="177">
        <v>0</v>
      </c>
      <c r="Q44" s="178">
        <v>0</v>
      </c>
      <c r="R44" s="105">
        <v>695.05799716999991</v>
      </c>
      <c r="S44" s="177">
        <v>712.11178258000007</v>
      </c>
      <c r="T44" s="178">
        <v>199.81657437000001</v>
      </c>
      <c r="U44" s="428">
        <v>0</v>
      </c>
      <c r="V44" s="429">
        <v>0</v>
      </c>
      <c r="W44" s="430">
        <v>0</v>
      </c>
      <c r="X44" s="85"/>
      <c r="Y44" s="140"/>
      <c r="Z44" s="140"/>
      <c r="AA44" s="140"/>
      <c r="AB44" s="140"/>
      <c r="AC44" s="140"/>
      <c r="AD44" s="140"/>
      <c r="AE44" s="140"/>
      <c r="AF44" s="140"/>
      <c r="AG44" s="140"/>
      <c r="AH44" s="140"/>
      <c r="AI44" s="140"/>
      <c r="AJ44" s="140"/>
      <c r="AK44" s="140"/>
      <c r="AL44" s="140"/>
      <c r="AM44" s="140"/>
      <c r="AN44" s="140"/>
      <c r="AO44" s="140"/>
      <c r="AP44" s="140"/>
      <c r="AQ44" s="140"/>
      <c r="AR44" s="140"/>
      <c r="AS44" s="140"/>
      <c r="AT44" s="140"/>
      <c r="AU44" s="140"/>
      <c r="AV44" s="140"/>
      <c r="AW44" s="140"/>
      <c r="AX44" s="140"/>
      <c r="AY44" s="140"/>
      <c r="AZ44" s="140"/>
      <c r="BA44" s="140"/>
      <c r="BB44" s="140"/>
      <c r="BC44" s="140"/>
      <c r="BD44" s="140"/>
      <c r="BE44" s="140"/>
      <c r="BF44" s="140"/>
      <c r="BG44" s="140"/>
      <c r="BH44" s="140"/>
      <c r="BI44" s="140"/>
      <c r="BJ44" s="140"/>
      <c r="BK44" s="140"/>
      <c r="BL44" s="140"/>
      <c r="BM44" s="140"/>
      <c r="BN44" s="140"/>
      <c r="BO44" s="140"/>
      <c r="BP44" s="140"/>
      <c r="BQ44" s="140"/>
      <c r="BR44" s="140"/>
      <c r="BS44" s="140"/>
      <c r="BT44" s="140"/>
      <c r="BU44" s="140"/>
      <c r="BV44" s="140"/>
      <c r="BW44" s="140"/>
      <c r="BX44" s="140"/>
      <c r="BY44" s="140"/>
      <c r="BZ44" s="140"/>
      <c r="CA44" s="140"/>
      <c r="CB44" s="140"/>
      <c r="CC44" s="140"/>
      <c r="CD44" s="140"/>
      <c r="CE44" s="140"/>
      <c r="CF44" s="140"/>
      <c r="CG44" s="140"/>
      <c r="CH44" s="140"/>
      <c r="CI44" s="140"/>
      <c r="CJ44" s="140"/>
      <c r="CK44" s="140"/>
      <c r="CL44" s="140"/>
      <c r="CM44" s="140"/>
      <c r="CN44" s="140"/>
      <c r="CO44" s="140"/>
      <c r="CP44" s="140"/>
      <c r="CQ44" s="140"/>
      <c r="CR44" s="140"/>
      <c r="CS44" s="140"/>
      <c r="CT44" s="140"/>
      <c r="CU44" s="140"/>
      <c r="CV44" s="140"/>
      <c r="CW44" s="140"/>
      <c r="CX44" s="140"/>
    </row>
    <row r="45" spans="1:102" s="141" customFormat="1" ht="20.100000000000001" customHeight="1">
      <c r="A45" s="93"/>
      <c r="B45" s="104" t="s">
        <v>137</v>
      </c>
      <c r="C45" s="105">
        <v>7116.6015353700004</v>
      </c>
      <c r="D45" s="177">
        <v>8383.7204721999988</v>
      </c>
      <c r="E45" s="178">
        <v>8466.8742154200008</v>
      </c>
      <c r="F45" s="105">
        <v>348.51065361000002</v>
      </c>
      <c r="G45" s="177">
        <v>1286.9756076900001</v>
      </c>
      <c r="H45" s="178">
        <v>1251.7082895199999</v>
      </c>
      <c r="I45" s="105">
        <v>4198.2770570900002</v>
      </c>
      <c r="J45" s="177">
        <v>5350.4651374799996</v>
      </c>
      <c r="K45" s="178">
        <v>5635.6807161300003</v>
      </c>
      <c r="L45" s="105">
        <v>20.2449999</v>
      </c>
      <c r="M45" s="177">
        <v>0</v>
      </c>
      <c r="N45" s="178">
        <v>20.15499968</v>
      </c>
      <c r="O45" s="105">
        <v>0</v>
      </c>
      <c r="P45" s="177">
        <v>0</v>
      </c>
      <c r="Q45" s="178">
        <v>0</v>
      </c>
      <c r="R45" s="105">
        <v>2549.56882477</v>
      </c>
      <c r="S45" s="177">
        <v>1744.98623251</v>
      </c>
      <c r="T45" s="178">
        <v>1558.0329955699999</v>
      </c>
      <c r="U45" s="428">
        <v>0</v>
      </c>
      <c r="V45" s="429">
        <v>1.2934945200000001</v>
      </c>
      <c r="W45" s="430">
        <v>1.29721452</v>
      </c>
      <c r="X45" s="85"/>
      <c r="Y45" s="140"/>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140"/>
      <c r="AW45" s="140"/>
      <c r="AX45" s="140"/>
      <c r="AY45" s="140"/>
      <c r="AZ45" s="140"/>
      <c r="BA45" s="140"/>
      <c r="BB45" s="140"/>
      <c r="BC45" s="140"/>
      <c r="BD45" s="140"/>
      <c r="BE45" s="140"/>
      <c r="BF45" s="140"/>
      <c r="BG45" s="140"/>
      <c r="BH45" s="140"/>
      <c r="BI45" s="140"/>
      <c r="BJ45" s="140"/>
      <c r="BK45" s="140"/>
      <c r="BL45" s="140"/>
      <c r="BM45" s="140"/>
      <c r="BN45" s="140"/>
      <c r="BO45" s="140"/>
      <c r="BP45" s="140"/>
      <c r="BQ45" s="140"/>
      <c r="BR45" s="140"/>
      <c r="BS45" s="140"/>
      <c r="BT45" s="140"/>
      <c r="BU45" s="140"/>
      <c r="BV45" s="140"/>
      <c r="BW45" s="140"/>
      <c r="BX45" s="140"/>
      <c r="BY45" s="140"/>
      <c r="BZ45" s="140"/>
      <c r="CA45" s="140"/>
      <c r="CB45" s="140"/>
      <c r="CC45" s="140"/>
      <c r="CD45" s="140"/>
      <c r="CE45" s="140"/>
      <c r="CF45" s="140"/>
      <c r="CG45" s="140"/>
      <c r="CH45" s="140"/>
      <c r="CI45" s="140"/>
      <c r="CJ45" s="140"/>
      <c r="CK45" s="140"/>
      <c r="CL45" s="140"/>
      <c r="CM45" s="140"/>
      <c r="CN45" s="140"/>
      <c r="CO45" s="140"/>
      <c r="CP45" s="140"/>
      <c r="CQ45" s="140"/>
      <c r="CR45" s="140"/>
      <c r="CS45" s="140"/>
      <c r="CT45" s="140"/>
      <c r="CU45" s="140"/>
      <c r="CV45" s="140"/>
      <c r="CW45" s="140"/>
      <c r="CX45" s="140"/>
    </row>
    <row r="46" spans="1:102" s="141" customFormat="1" ht="20.100000000000001" customHeight="1">
      <c r="A46" s="93"/>
      <c r="B46" s="104" t="s">
        <v>73</v>
      </c>
      <c r="C46" s="105">
        <v>3516.4466010000001</v>
      </c>
      <c r="D46" s="177">
        <v>4789.9049780000005</v>
      </c>
      <c r="E46" s="178">
        <v>4494.7283319999997</v>
      </c>
      <c r="F46" s="105">
        <v>1.1272</v>
      </c>
      <c r="G46" s="177">
        <v>1.080838</v>
      </c>
      <c r="H46" s="178">
        <v>1.080838</v>
      </c>
      <c r="I46" s="105">
        <v>0</v>
      </c>
      <c r="J46" s="177">
        <v>0</v>
      </c>
      <c r="K46" s="178">
        <v>0</v>
      </c>
      <c r="L46" s="105">
        <v>0</v>
      </c>
      <c r="M46" s="177">
        <v>0</v>
      </c>
      <c r="N46" s="178">
        <v>0</v>
      </c>
      <c r="O46" s="105">
        <v>0</v>
      </c>
      <c r="P46" s="177">
        <v>2530.1804440000001</v>
      </c>
      <c r="Q46" s="178">
        <v>2539.751917</v>
      </c>
      <c r="R46" s="105">
        <v>3514.9742719999999</v>
      </c>
      <c r="S46" s="177">
        <v>2258.3320229999999</v>
      </c>
      <c r="T46" s="178">
        <v>1953.6228840000001</v>
      </c>
      <c r="U46" s="428">
        <v>0.34512900000000002</v>
      </c>
      <c r="V46" s="429">
        <v>0.31167299999999998</v>
      </c>
      <c r="W46" s="430">
        <v>0.27269300000000002</v>
      </c>
      <c r="X46" s="85"/>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c r="BC46" s="140"/>
      <c r="BD46" s="140"/>
      <c r="BE46" s="140"/>
      <c r="BF46" s="140"/>
      <c r="BG46" s="140"/>
      <c r="BH46" s="140"/>
      <c r="BI46" s="140"/>
      <c r="BJ46" s="140"/>
      <c r="BK46" s="140"/>
      <c r="BL46" s="140"/>
      <c r="BM46" s="140"/>
      <c r="BN46" s="140"/>
      <c r="BO46" s="140"/>
      <c r="BP46" s="140"/>
      <c r="BQ46" s="140"/>
      <c r="BR46" s="140"/>
      <c r="BS46" s="140"/>
      <c r="BT46" s="140"/>
      <c r="BU46" s="140"/>
      <c r="BV46" s="140"/>
      <c r="BW46" s="140"/>
      <c r="BX46" s="140"/>
      <c r="BY46" s="140"/>
      <c r="BZ46" s="140"/>
      <c r="CA46" s="140"/>
      <c r="CB46" s="140"/>
      <c r="CC46" s="140"/>
      <c r="CD46" s="140"/>
      <c r="CE46" s="140"/>
      <c r="CF46" s="140"/>
      <c r="CG46" s="140"/>
      <c r="CH46" s="140"/>
      <c r="CI46" s="140"/>
      <c r="CJ46" s="140"/>
      <c r="CK46" s="140"/>
      <c r="CL46" s="140"/>
      <c r="CM46" s="140"/>
      <c r="CN46" s="140"/>
      <c r="CO46" s="140"/>
      <c r="CP46" s="140"/>
      <c r="CQ46" s="140"/>
      <c r="CR46" s="140"/>
      <c r="CS46" s="140"/>
      <c r="CT46" s="140"/>
      <c r="CU46" s="140"/>
      <c r="CV46" s="140"/>
      <c r="CW46" s="140"/>
      <c r="CX46" s="140"/>
    </row>
    <row r="47" spans="1:102" s="141" customFormat="1" ht="20.100000000000001" customHeight="1">
      <c r="A47" s="93"/>
      <c r="B47" s="104" t="s">
        <v>41</v>
      </c>
      <c r="C47" s="105">
        <v>11573.69174065</v>
      </c>
      <c r="D47" s="177">
        <v>4408.30812573</v>
      </c>
      <c r="E47" s="178">
        <v>4724.0385442100005</v>
      </c>
      <c r="F47" s="105">
        <v>1137.6800414300001</v>
      </c>
      <c r="G47" s="177">
        <v>361.76710785</v>
      </c>
      <c r="H47" s="178">
        <v>419.63438621</v>
      </c>
      <c r="I47" s="105">
        <v>0</v>
      </c>
      <c r="J47" s="177">
        <v>0</v>
      </c>
      <c r="K47" s="178">
        <v>0</v>
      </c>
      <c r="L47" s="105">
        <v>0</v>
      </c>
      <c r="M47" s="177">
        <v>0</v>
      </c>
      <c r="N47" s="178">
        <v>0</v>
      </c>
      <c r="O47" s="105">
        <v>0</v>
      </c>
      <c r="P47" s="177">
        <v>0</v>
      </c>
      <c r="Q47" s="178">
        <v>0</v>
      </c>
      <c r="R47" s="105">
        <v>10436.01169922</v>
      </c>
      <c r="S47" s="177">
        <v>4046.5410178800003</v>
      </c>
      <c r="T47" s="178">
        <v>4304.4041580000003</v>
      </c>
      <c r="U47" s="428">
        <v>0</v>
      </c>
      <c r="V47" s="429">
        <v>0</v>
      </c>
      <c r="W47" s="430">
        <v>0</v>
      </c>
      <c r="X47" s="85"/>
      <c r="Y47" s="140"/>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c r="BC47" s="140"/>
      <c r="BD47" s="140"/>
      <c r="BE47" s="140"/>
      <c r="BF47" s="140"/>
      <c r="BG47" s="140"/>
      <c r="BH47" s="140"/>
      <c r="BI47" s="140"/>
      <c r="BJ47" s="140"/>
      <c r="BK47" s="140"/>
      <c r="BL47" s="140"/>
      <c r="BM47" s="140"/>
      <c r="BN47" s="140"/>
      <c r="BO47" s="140"/>
      <c r="BP47" s="140"/>
      <c r="BQ47" s="140"/>
      <c r="BR47" s="140"/>
      <c r="BS47" s="140"/>
      <c r="BT47" s="140"/>
      <c r="BU47" s="140"/>
      <c r="BV47" s="140"/>
      <c r="BW47" s="140"/>
      <c r="BX47" s="140"/>
      <c r="BY47" s="140"/>
      <c r="BZ47" s="140"/>
      <c r="CA47" s="140"/>
      <c r="CB47" s="140"/>
      <c r="CC47" s="140"/>
      <c r="CD47" s="140"/>
      <c r="CE47" s="140"/>
      <c r="CF47" s="140"/>
      <c r="CG47" s="140"/>
      <c r="CH47" s="140"/>
      <c r="CI47" s="140"/>
      <c r="CJ47" s="140"/>
      <c r="CK47" s="140"/>
      <c r="CL47" s="140"/>
      <c r="CM47" s="140"/>
      <c r="CN47" s="140"/>
      <c r="CO47" s="140"/>
      <c r="CP47" s="140"/>
      <c r="CQ47" s="140"/>
      <c r="CR47" s="140"/>
      <c r="CS47" s="140"/>
      <c r="CT47" s="140"/>
      <c r="CU47" s="140"/>
      <c r="CV47" s="140"/>
      <c r="CW47" s="140"/>
      <c r="CX47" s="140"/>
    </row>
    <row r="48" spans="1:102" s="141" customFormat="1" ht="20.100000000000001" customHeight="1">
      <c r="A48" s="93"/>
      <c r="B48" s="104" t="s">
        <v>71</v>
      </c>
      <c r="C48" s="105">
        <v>4587.2107670000005</v>
      </c>
      <c r="D48" s="177">
        <v>5264.4239390000002</v>
      </c>
      <c r="E48" s="178">
        <v>4581.6825509999999</v>
      </c>
      <c r="F48" s="105">
        <v>1379.315161</v>
      </c>
      <c r="G48" s="177">
        <v>1927.295359</v>
      </c>
      <c r="H48" s="178">
        <v>1282.471031</v>
      </c>
      <c r="I48" s="105">
        <v>201.88858500000001</v>
      </c>
      <c r="J48" s="177">
        <v>399.53209399999997</v>
      </c>
      <c r="K48" s="178">
        <v>318.21597400000002</v>
      </c>
      <c r="L48" s="105">
        <v>0</v>
      </c>
      <c r="M48" s="177">
        <v>0</v>
      </c>
      <c r="N48" s="178">
        <v>0</v>
      </c>
      <c r="O48" s="105">
        <v>0</v>
      </c>
      <c r="P48" s="177">
        <v>0</v>
      </c>
      <c r="Q48" s="178">
        <v>0</v>
      </c>
      <c r="R48" s="105">
        <v>3005.9502259999999</v>
      </c>
      <c r="S48" s="177">
        <v>2937.329862</v>
      </c>
      <c r="T48" s="178">
        <v>2980.7298780000001</v>
      </c>
      <c r="U48" s="428">
        <v>5.6794999999999998E-2</v>
      </c>
      <c r="V48" s="429">
        <v>0.26662400000000003</v>
      </c>
      <c r="W48" s="430">
        <v>0.26566800000000002</v>
      </c>
      <c r="X48" s="85"/>
      <c r="Y48" s="140"/>
      <c r="Z48" s="140"/>
      <c r="AA48" s="140"/>
      <c r="AB48" s="140"/>
      <c r="AC48" s="140"/>
      <c r="AD48" s="140"/>
      <c r="AE48" s="140"/>
      <c r="AF48" s="140"/>
      <c r="AG48" s="140"/>
      <c r="AH48" s="140"/>
      <c r="AI48" s="140"/>
      <c r="AJ48" s="140"/>
      <c r="AK48" s="140"/>
      <c r="AL48" s="140"/>
      <c r="AM48" s="140"/>
      <c r="AN48" s="140"/>
      <c r="AO48" s="140"/>
      <c r="AP48" s="140"/>
      <c r="AQ48" s="140"/>
      <c r="AR48" s="140"/>
      <c r="AS48" s="140"/>
      <c r="AT48" s="140"/>
      <c r="AU48" s="140"/>
      <c r="AV48" s="140"/>
      <c r="AW48" s="140"/>
      <c r="AX48" s="140"/>
      <c r="AY48" s="140"/>
      <c r="AZ48" s="140"/>
      <c r="BA48" s="140"/>
      <c r="BB48" s="140"/>
      <c r="BC48" s="140"/>
      <c r="BD48" s="140"/>
      <c r="BE48" s="140"/>
      <c r="BF48" s="140"/>
      <c r="BG48" s="140"/>
      <c r="BH48" s="140"/>
      <c r="BI48" s="140"/>
      <c r="BJ48" s="140"/>
      <c r="BK48" s="140"/>
      <c r="BL48" s="140"/>
      <c r="BM48" s="140"/>
      <c r="BN48" s="140"/>
      <c r="BO48" s="140"/>
      <c r="BP48" s="140"/>
      <c r="BQ48" s="140"/>
      <c r="BR48" s="140"/>
      <c r="BS48" s="140"/>
      <c r="BT48" s="140"/>
      <c r="BU48" s="140"/>
      <c r="BV48" s="140"/>
      <c r="BW48" s="140"/>
      <c r="BX48" s="140"/>
      <c r="BY48" s="140"/>
      <c r="BZ48" s="140"/>
      <c r="CA48" s="140"/>
      <c r="CB48" s="140"/>
      <c r="CC48" s="140"/>
      <c r="CD48" s="140"/>
      <c r="CE48" s="140"/>
      <c r="CF48" s="140"/>
      <c r="CG48" s="140"/>
      <c r="CH48" s="140"/>
      <c r="CI48" s="140"/>
      <c r="CJ48" s="140"/>
      <c r="CK48" s="140"/>
      <c r="CL48" s="140"/>
      <c r="CM48" s="140"/>
      <c r="CN48" s="140"/>
      <c r="CO48" s="140"/>
      <c r="CP48" s="140"/>
      <c r="CQ48" s="140"/>
      <c r="CR48" s="140"/>
      <c r="CS48" s="140"/>
      <c r="CT48" s="140"/>
      <c r="CU48" s="140"/>
      <c r="CV48" s="140"/>
      <c r="CW48" s="140"/>
      <c r="CX48" s="140"/>
    </row>
    <row r="49" spans="1:102" s="141" customFormat="1" ht="20.100000000000001" customHeight="1">
      <c r="A49" s="93"/>
      <c r="B49" s="104" t="s">
        <v>266</v>
      </c>
      <c r="C49" s="105">
        <v>6043.7465169999996</v>
      </c>
      <c r="D49" s="177">
        <v>5275.8521360000004</v>
      </c>
      <c r="E49" s="178">
        <v>5342.4748909999998</v>
      </c>
      <c r="F49" s="105">
        <v>3852.7716359999999</v>
      </c>
      <c r="G49" s="177">
        <v>2887.5670150000001</v>
      </c>
      <c r="H49" s="178">
        <v>2911.460662</v>
      </c>
      <c r="I49" s="105">
        <v>2190.8215850000001</v>
      </c>
      <c r="J49" s="177">
        <v>2386.8235850000001</v>
      </c>
      <c r="K49" s="178">
        <v>2429.5491400000001</v>
      </c>
      <c r="L49" s="105">
        <v>0</v>
      </c>
      <c r="M49" s="177">
        <v>0</v>
      </c>
      <c r="N49" s="178">
        <v>0</v>
      </c>
      <c r="O49" s="105">
        <v>0</v>
      </c>
      <c r="P49" s="177">
        <v>0</v>
      </c>
      <c r="Q49" s="178">
        <v>0</v>
      </c>
      <c r="R49" s="105">
        <v>0</v>
      </c>
      <c r="S49" s="177">
        <v>0</v>
      </c>
      <c r="T49" s="178">
        <v>0</v>
      </c>
      <c r="U49" s="428">
        <v>0.15329599999999999</v>
      </c>
      <c r="V49" s="429">
        <v>1.4615359999999999</v>
      </c>
      <c r="W49" s="430">
        <v>1.4650890000000001</v>
      </c>
      <c r="X49" s="85"/>
      <c r="Y49" s="140"/>
      <c r="Z49" s="140"/>
      <c r="AA49" s="140"/>
      <c r="AB49" s="140"/>
      <c r="AC49" s="140"/>
      <c r="AD49" s="140"/>
      <c r="AE49" s="140"/>
      <c r="AF49" s="140"/>
      <c r="AG49" s="140"/>
      <c r="AH49" s="140"/>
      <c r="AI49" s="140"/>
      <c r="AJ49" s="140"/>
      <c r="AK49" s="140"/>
      <c r="AL49" s="140"/>
      <c r="AM49" s="140"/>
      <c r="AN49" s="140"/>
      <c r="AO49" s="140"/>
      <c r="AP49" s="140"/>
      <c r="AQ49" s="140"/>
      <c r="AR49" s="140"/>
      <c r="AS49" s="140"/>
      <c r="AT49" s="140"/>
      <c r="AU49" s="140"/>
      <c r="AV49" s="140"/>
      <c r="AW49" s="140"/>
      <c r="AX49" s="140"/>
      <c r="AY49" s="140"/>
      <c r="AZ49" s="140"/>
      <c r="BA49" s="140"/>
      <c r="BB49" s="140"/>
      <c r="BC49" s="140"/>
      <c r="BD49" s="140"/>
      <c r="BE49" s="140"/>
      <c r="BF49" s="140"/>
      <c r="BG49" s="140"/>
      <c r="BH49" s="140"/>
      <c r="BI49" s="140"/>
      <c r="BJ49" s="140"/>
      <c r="BK49" s="140"/>
      <c r="BL49" s="140"/>
      <c r="BM49" s="140"/>
      <c r="BN49" s="140"/>
      <c r="BO49" s="140"/>
      <c r="BP49" s="140"/>
      <c r="BQ49" s="140"/>
      <c r="BR49" s="140"/>
      <c r="BS49" s="140"/>
      <c r="BT49" s="140"/>
      <c r="BU49" s="140"/>
      <c r="BV49" s="140"/>
      <c r="BW49" s="140"/>
      <c r="BX49" s="140"/>
      <c r="BY49" s="140"/>
      <c r="BZ49" s="140"/>
      <c r="CA49" s="140"/>
      <c r="CB49" s="140"/>
      <c r="CC49" s="140"/>
      <c r="CD49" s="140"/>
      <c r="CE49" s="140"/>
      <c r="CF49" s="140"/>
      <c r="CG49" s="140"/>
      <c r="CH49" s="140"/>
      <c r="CI49" s="140"/>
      <c r="CJ49" s="140"/>
      <c r="CK49" s="140"/>
      <c r="CL49" s="140"/>
      <c r="CM49" s="140"/>
      <c r="CN49" s="140"/>
      <c r="CO49" s="140"/>
      <c r="CP49" s="140"/>
      <c r="CQ49" s="140"/>
      <c r="CR49" s="140"/>
      <c r="CS49" s="140"/>
      <c r="CT49" s="140"/>
      <c r="CU49" s="140"/>
      <c r="CV49" s="140"/>
      <c r="CW49" s="140"/>
      <c r="CX49" s="140"/>
    </row>
    <row r="50" spans="1:102" s="141" customFormat="1" ht="20.100000000000001" customHeight="1">
      <c r="A50" s="93"/>
      <c r="B50" s="104" t="s">
        <v>62</v>
      </c>
      <c r="C50" s="105">
        <v>4206.3987040000002</v>
      </c>
      <c r="D50" s="180">
        <v>3988.9304929999998</v>
      </c>
      <c r="E50" s="181">
        <v>3923.5164540000001</v>
      </c>
      <c r="F50" s="105">
        <v>0</v>
      </c>
      <c r="G50" s="180">
        <v>0</v>
      </c>
      <c r="H50" s="181">
        <v>0</v>
      </c>
      <c r="I50" s="105">
        <v>76.749555999999998</v>
      </c>
      <c r="J50" s="180">
        <v>288.237909</v>
      </c>
      <c r="K50" s="181">
        <v>287.43075900000002</v>
      </c>
      <c r="L50" s="105">
        <v>0</v>
      </c>
      <c r="M50" s="180">
        <v>0</v>
      </c>
      <c r="N50" s="181">
        <v>0</v>
      </c>
      <c r="O50" s="105">
        <v>0</v>
      </c>
      <c r="P50" s="180">
        <v>0</v>
      </c>
      <c r="Q50" s="181">
        <v>0</v>
      </c>
      <c r="R50" s="105">
        <v>4129.6491480000004</v>
      </c>
      <c r="S50" s="180">
        <v>3700.6925839999999</v>
      </c>
      <c r="T50" s="181">
        <v>3636.0856950000002</v>
      </c>
      <c r="U50" s="428">
        <v>0</v>
      </c>
      <c r="V50" s="429">
        <v>0</v>
      </c>
      <c r="W50" s="430">
        <v>0</v>
      </c>
      <c r="X50" s="85"/>
      <c r="Y50" s="140"/>
      <c r="Z50" s="140"/>
      <c r="AA50" s="140"/>
      <c r="AB50" s="140"/>
      <c r="AC50" s="140"/>
      <c r="AD50" s="140"/>
      <c r="AE50" s="140"/>
      <c r="AF50" s="140"/>
      <c r="AG50" s="140"/>
      <c r="AH50" s="140"/>
      <c r="AI50" s="140"/>
      <c r="AJ50" s="140"/>
      <c r="AK50" s="140"/>
      <c r="AL50" s="140"/>
      <c r="AM50" s="140"/>
      <c r="AN50" s="140"/>
      <c r="AO50" s="140"/>
      <c r="AP50" s="140"/>
      <c r="AQ50" s="140"/>
      <c r="AR50" s="140"/>
      <c r="AS50" s="140"/>
      <c r="AT50" s="140"/>
      <c r="AU50" s="140"/>
      <c r="AV50" s="140"/>
      <c r="AW50" s="140"/>
      <c r="AX50" s="140"/>
      <c r="AY50" s="140"/>
      <c r="AZ50" s="140"/>
      <c r="BA50" s="140"/>
      <c r="BB50" s="140"/>
      <c r="BC50" s="140"/>
      <c r="BD50" s="140"/>
      <c r="BE50" s="140"/>
      <c r="BF50" s="140"/>
      <c r="BG50" s="140"/>
      <c r="BH50" s="140"/>
      <c r="BI50" s="140"/>
      <c r="BJ50" s="140"/>
      <c r="BK50" s="140"/>
      <c r="BL50" s="140"/>
      <c r="BM50" s="140"/>
      <c r="BN50" s="140"/>
      <c r="BO50" s="140"/>
      <c r="BP50" s="140"/>
      <c r="BQ50" s="140"/>
      <c r="BR50" s="140"/>
      <c r="BS50" s="140"/>
      <c r="BT50" s="140"/>
      <c r="BU50" s="140"/>
      <c r="BV50" s="140"/>
      <c r="BW50" s="140"/>
      <c r="BX50" s="140"/>
      <c r="BY50" s="140"/>
      <c r="BZ50" s="140"/>
      <c r="CA50" s="140"/>
      <c r="CB50" s="140"/>
      <c r="CC50" s="140"/>
      <c r="CD50" s="140"/>
      <c r="CE50" s="140"/>
      <c r="CF50" s="140"/>
      <c r="CG50" s="140"/>
      <c r="CH50" s="140"/>
      <c r="CI50" s="140"/>
      <c r="CJ50" s="140"/>
      <c r="CK50" s="140"/>
      <c r="CL50" s="140"/>
      <c r="CM50" s="140"/>
      <c r="CN50" s="140"/>
      <c r="CO50" s="140"/>
      <c r="CP50" s="140"/>
      <c r="CQ50" s="140"/>
      <c r="CR50" s="140"/>
      <c r="CS50" s="140"/>
      <c r="CT50" s="140"/>
      <c r="CU50" s="140"/>
      <c r="CV50" s="140"/>
      <c r="CW50" s="140"/>
      <c r="CX50" s="140"/>
    </row>
    <row r="51" spans="1:102" s="141" customFormat="1" ht="20.100000000000001" customHeight="1">
      <c r="A51" s="93"/>
      <c r="B51" s="104" t="s">
        <v>38</v>
      </c>
      <c r="C51" s="105">
        <v>1742.389717</v>
      </c>
      <c r="D51" s="177">
        <v>3059.2972759999998</v>
      </c>
      <c r="E51" s="178">
        <v>1117.2149769999999</v>
      </c>
      <c r="F51" s="105">
        <v>1742.3897079999999</v>
      </c>
      <c r="G51" s="177">
        <v>3059.2972759999998</v>
      </c>
      <c r="H51" s="178">
        <v>1117.1555499999999</v>
      </c>
      <c r="I51" s="105">
        <v>0</v>
      </c>
      <c r="J51" s="177">
        <v>0</v>
      </c>
      <c r="K51" s="178">
        <v>0</v>
      </c>
      <c r="L51" s="105">
        <v>0</v>
      </c>
      <c r="M51" s="177">
        <v>0</v>
      </c>
      <c r="N51" s="178">
        <v>0</v>
      </c>
      <c r="O51" s="105">
        <v>0</v>
      </c>
      <c r="P51" s="177">
        <v>0</v>
      </c>
      <c r="Q51" s="178">
        <v>0</v>
      </c>
      <c r="R51" s="105">
        <v>9.0000000000000002E-6</v>
      </c>
      <c r="S51" s="177">
        <v>0</v>
      </c>
      <c r="T51" s="178">
        <v>5.9427000000000001E-2</v>
      </c>
      <c r="U51" s="428">
        <v>0</v>
      </c>
      <c r="V51" s="429">
        <v>0</v>
      </c>
      <c r="W51" s="430">
        <v>0</v>
      </c>
      <c r="X51" s="85"/>
      <c r="Y51" s="140"/>
      <c r="Z51" s="140"/>
      <c r="AA51" s="140"/>
      <c r="AB51" s="140"/>
      <c r="AC51" s="140"/>
      <c r="AD51" s="140"/>
      <c r="AE51" s="140"/>
      <c r="AF51" s="140"/>
      <c r="AG51" s="140"/>
      <c r="AH51" s="140"/>
      <c r="AI51" s="140"/>
      <c r="AJ51" s="140"/>
      <c r="AK51" s="140"/>
      <c r="AL51" s="140"/>
      <c r="AM51" s="140"/>
      <c r="AN51" s="140"/>
      <c r="AO51" s="140"/>
      <c r="AP51" s="140"/>
      <c r="AQ51" s="140"/>
      <c r="AR51" s="140"/>
      <c r="AS51" s="140"/>
      <c r="AT51" s="140"/>
      <c r="AU51" s="140"/>
      <c r="AV51" s="140"/>
      <c r="AW51" s="140"/>
      <c r="AX51" s="140"/>
      <c r="AY51" s="140"/>
      <c r="AZ51" s="140"/>
      <c r="BA51" s="140"/>
      <c r="BB51" s="140"/>
      <c r="BC51" s="140"/>
      <c r="BD51" s="140"/>
      <c r="BE51" s="140"/>
      <c r="BF51" s="140"/>
      <c r="BG51" s="140"/>
      <c r="BH51" s="140"/>
      <c r="BI51" s="140"/>
      <c r="BJ51" s="140"/>
      <c r="BK51" s="140"/>
      <c r="BL51" s="140"/>
      <c r="BM51" s="140"/>
      <c r="BN51" s="140"/>
      <c r="BO51" s="140"/>
      <c r="BP51" s="140"/>
      <c r="BQ51" s="140"/>
      <c r="BR51" s="140"/>
      <c r="BS51" s="140"/>
      <c r="BT51" s="140"/>
      <c r="BU51" s="140"/>
      <c r="BV51" s="140"/>
      <c r="BW51" s="140"/>
      <c r="BX51" s="140"/>
      <c r="BY51" s="140"/>
      <c r="BZ51" s="140"/>
      <c r="CA51" s="140"/>
      <c r="CB51" s="140"/>
      <c r="CC51" s="140"/>
      <c r="CD51" s="140"/>
      <c r="CE51" s="140"/>
      <c r="CF51" s="140"/>
      <c r="CG51" s="140"/>
      <c r="CH51" s="140"/>
      <c r="CI51" s="140"/>
      <c r="CJ51" s="140"/>
      <c r="CK51" s="140"/>
      <c r="CL51" s="140"/>
      <c r="CM51" s="140"/>
      <c r="CN51" s="140"/>
      <c r="CO51" s="140"/>
      <c r="CP51" s="140"/>
      <c r="CQ51" s="140"/>
      <c r="CR51" s="140"/>
      <c r="CS51" s="140"/>
      <c r="CT51" s="140"/>
      <c r="CU51" s="140"/>
      <c r="CV51" s="140"/>
      <c r="CW51" s="140"/>
      <c r="CX51" s="140"/>
    </row>
    <row r="52" spans="1:102" s="141" customFormat="1" ht="20.100000000000001" customHeight="1">
      <c r="A52" s="93"/>
      <c r="B52" s="104" t="s">
        <v>54</v>
      </c>
      <c r="C52" s="105">
        <v>1464.7503280000001</v>
      </c>
      <c r="D52" s="180">
        <v>3340.1852199999998</v>
      </c>
      <c r="E52" s="181">
        <v>2862.0546420000001</v>
      </c>
      <c r="F52" s="105">
        <v>483.79</v>
      </c>
      <c r="G52" s="180">
        <v>1019.709253</v>
      </c>
      <c r="H52" s="181">
        <v>1260.5045250000001</v>
      </c>
      <c r="I52" s="105">
        <v>727.00468599999999</v>
      </c>
      <c r="J52" s="180">
        <v>1935.015545</v>
      </c>
      <c r="K52" s="181">
        <v>867.41224199999999</v>
      </c>
      <c r="L52" s="105">
        <v>253.07902799999999</v>
      </c>
      <c r="M52" s="180">
        <v>384.78569599999997</v>
      </c>
      <c r="N52" s="181">
        <v>733.46286299999997</v>
      </c>
      <c r="O52" s="105">
        <v>0</v>
      </c>
      <c r="P52" s="180">
        <v>0</v>
      </c>
      <c r="Q52" s="181">
        <v>0</v>
      </c>
      <c r="R52" s="105">
        <v>0</v>
      </c>
      <c r="S52" s="180">
        <v>0</v>
      </c>
      <c r="T52" s="181">
        <v>0</v>
      </c>
      <c r="U52" s="428">
        <v>0.876614</v>
      </c>
      <c r="V52" s="429">
        <v>0.67472600000000005</v>
      </c>
      <c r="W52" s="430">
        <v>0.67501199999999995</v>
      </c>
      <c r="X52" s="85"/>
      <c r="Y52" s="140"/>
      <c r="Z52" s="140"/>
      <c r="AA52" s="140"/>
      <c r="AB52" s="140"/>
      <c r="AC52" s="140"/>
      <c r="AD52" s="140"/>
      <c r="AE52" s="140"/>
      <c r="AF52" s="140"/>
      <c r="AG52" s="140"/>
      <c r="AH52" s="140"/>
      <c r="AI52" s="140"/>
      <c r="AJ52" s="140"/>
      <c r="AK52" s="140"/>
      <c r="AL52" s="140"/>
      <c r="AM52" s="140"/>
      <c r="AN52" s="140"/>
      <c r="AO52" s="140"/>
      <c r="AP52" s="140"/>
      <c r="AQ52" s="140"/>
      <c r="AR52" s="140"/>
      <c r="AS52" s="140"/>
      <c r="AT52" s="140"/>
      <c r="AU52" s="140"/>
      <c r="AV52" s="140"/>
      <c r="AW52" s="140"/>
      <c r="AX52" s="140"/>
      <c r="AY52" s="140"/>
      <c r="AZ52" s="140"/>
      <c r="BA52" s="140"/>
      <c r="BB52" s="140"/>
      <c r="BC52" s="140"/>
      <c r="BD52" s="140"/>
      <c r="BE52" s="140"/>
      <c r="BF52" s="140"/>
      <c r="BG52" s="140"/>
      <c r="BH52" s="140"/>
      <c r="BI52" s="140"/>
      <c r="BJ52" s="140"/>
      <c r="BK52" s="140"/>
      <c r="BL52" s="140"/>
      <c r="BM52" s="140"/>
      <c r="BN52" s="140"/>
      <c r="BO52" s="140"/>
      <c r="BP52" s="140"/>
      <c r="BQ52" s="140"/>
      <c r="BR52" s="140"/>
      <c r="BS52" s="140"/>
      <c r="BT52" s="140"/>
      <c r="BU52" s="140"/>
      <c r="BV52" s="140"/>
      <c r="BW52" s="140"/>
      <c r="BX52" s="140"/>
      <c r="BY52" s="140"/>
      <c r="BZ52" s="140"/>
      <c r="CA52" s="140"/>
      <c r="CB52" s="140"/>
      <c r="CC52" s="140"/>
      <c r="CD52" s="140"/>
      <c r="CE52" s="140"/>
      <c r="CF52" s="140"/>
      <c r="CG52" s="140"/>
      <c r="CH52" s="140"/>
      <c r="CI52" s="140"/>
      <c r="CJ52" s="140"/>
      <c r="CK52" s="140"/>
      <c r="CL52" s="140"/>
      <c r="CM52" s="140"/>
      <c r="CN52" s="140"/>
      <c r="CO52" s="140"/>
      <c r="CP52" s="140"/>
      <c r="CQ52" s="140"/>
      <c r="CR52" s="140"/>
      <c r="CS52" s="140"/>
      <c r="CT52" s="140"/>
      <c r="CU52" s="140"/>
      <c r="CV52" s="140"/>
      <c r="CW52" s="140"/>
      <c r="CX52" s="140"/>
    </row>
    <row r="53" spans="1:102" s="141" customFormat="1" ht="19.5" customHeight="1">
      <c r="A53" s="93"/>
      <c r="B53" s="104" t="s">
        <v>184</v>
      </c>
      <c r="C53" s="105">
        <v>41.931151679999999</v>
      </c>
      <c r="D53" s="177">
        <v>23.56555663</v>
      </c>
      <c r="E53" s="178">
        <v>25.05199927</v>
      </c>
      <c r="F53" s="105">
        <v>41.931151679999999</v>
      </c>
      <c r="G53" s="177">
        <v>23.56555663</v>
      </c>
      <c r="H53" s="178">
        <v>25.05199927</v>
      </c>
      <c r="I53" s="105">
        <v>0</v>
      </c>
      <c r="J53" s="177">
        <v>0</v>
      </c>
      <c r="K53" s="178">
        <v>0</v>
      </c>
      <c r="L53" s="105">
        <v>0</v>
      </c>
      <c r="M53" s="177">
        <v>0</v>
      </c>
      <c r="N53" s="178">
        <v>0</v>
      </c>
      <c r="O53" s="105">
        <v>0</v>
      </c>
      <c r="P53" s="177">
        <v>0</v>
      </c>
      <c r="Q53" s="178">
        <v>0</v>
      </c>
      <c r="R53" s="105">
        <v>0</v>
      </c>
      <c r="S53" s="177">
        <v>0</v>
      </c>
      <c r="T53" s="178">
        <v>0</v>
      </c>
      <c r="U53" s="428">
        <v>0</v>
      </c>
      <c r="V53" s="429">
        <v>0</v>
      </c>
      <c r="W53" s="430">
        <v>0</v>
      </c>
      <c r="X53" s="85"/>
      <c r="Y53" s="140"/>
      <c r="Z53" s="140"/>
      <c r="AA53" s="140"/>
      <c r="AB53" s="140"/>
      <c r="AC53" s="140"/>
      <c r="AD53" s="140"/>
      <c r="AE53" s="140"/>
      <c r="AF53" s="140"/>
      <c r="AG53" s="140"/>
      <c r="AH53" s="140"/>
      <c r="AI53" s="140"/>
      <c r="AJ53" s="140"/>
      <c r="AK53" s="140"/>
      <c r="AL53" s="140"/>
      <c r="AM53" s="140"/>
      <c r="AN53" s="140"/>
      <c r="AO53" s="140"/>
      <c r="AP53" s="140"/>
      <c r="AQ53" s="140"/>
      <c r="AR53" s="140"/>
      <c r="AS53" s="140"/>
      <c r="AT53" s="140"/>
      <c r="AU53" s="140"/>
      <c r="AV53" s="140"/>
      <c r="AW53" s="140"/>
      <c r="AX53" s="140"/>
      <c r="AY53" s="140"/>
      <c r="AZ53" s="140"/>
      <c r="BA53" s="140"/>
      <c r="BB53" s="140"/>
      <c r="BC53" s="140"/>
      <c r="BD53" s="140"/>
      <c r="BE53" s="140"/>
      <c r="BF53" s="140"/>
      <c r="BG53" s="140"/>
      <c r="BH53" s="140"/>
      <c r="BI53" s="140"/>
      <c r="BJ53" s="140"/>
      <c r="BK53" s="140"/>
      <c r="BL53" s="140"/>
      <c r="BM53" s="140"/>
      <c r="BN53" s="140"/>
      <c r="BO53" s="140"/>
      <c r="BP53" s="140"/>
      <c r="BQ53" s="140"/>
      <c r="BR53" s="140"/>
      <c r="BS53" s="140"/>
      <c r="BT53" s="140"/>
      <c r="BU53" s="140"/>
      <c r="BV53" s="140"/>
      <c r="BW53" s="140"/>
      <c r="BX53" s="140"/>
      <c r="BY53" s="140"/>
      <c r="BZ53" s="140"/>
      <c r="CA53" s="140"/>
      <c r="CB53" s="140"/>
      <c r="CC53" s="140"/>
      <c r="CD53" s="140"/>
      <c r="CE53" s="140"/>
      <c r="CF53" s="140"/>
      <c r="CG53" s="140"/>
      <c r="CH53" s="140"/>
      <c r="CI53" s="140"/>
      <c r="CJ53" s="140"/>
      <c r="CK53" s="140"/>
      <c r="CL53" s="140"/>
      <c r="CM53" s="140"/>
      <c r="CN53" s="140"/>
      <c r="CO53" s="140"/>
      <c r="CP53" s="140"/>
      <c r="CQ53" s="140"/>
      <c r="CR53" s="140"/>
      <c r="CS53" s="140"/>
      <c r="CT53" s="140"/>
      <c r="CU53" s="140"/>
      <c r="CV53" s="140"/>
      <c r="CW53" s="140"/>
      <c r="CX53" s="140"/>
    </row>
    <row r="54" spans="1:102" s="141" customFormat="1" ht="19.5" customHeight="1">
      <c r="A54" s="93"/>
      <c r="B54" s="104" t="s">
        <v>53</v>
      </c>
      <c r="C54" s="105">
        <v>0</v>
      </c>
      <c r="D54" s="180">
        <v>0</v>
      </c>
      <c r="E54" s="181">
        <v>0</v>
      </c>
      <c r="F54" s="105">
        <v>0</v>
      </c>
      <c r="G54" s="180">
        <v>0</v>
      </c>
      <c r="H54" s="181">
        <v>0</v>
      </c>
      <c r="I54" s="105">
        <v>0</v>
      </c>
      <c r="J54" s="180">
        <v>0</v>
      </c>
      <c r="K54" s="181">
        <v>0</v>
      </c>
      <c r="L54" s="105">
        <v>0</v>
      </c>
      <c r="M54" s="180">
        <v>0</v>
      </c>
      <c r="N54" s="181">
        <v>0</v>
      </c>
      <c r="O54" s="105">
        <v>0</v>
      </c>
      <c r="P54" s="180">
        <v>0</v>
      </c>
      <c r="Q54" s="181">
        <v>0</v>
      </c>
      <c r="R54" s="105">
        <v>0</v>
      </c>
      <c r="S54" s="180">
        <v>0</v>
      </c>
      <c r="T54" s="181">
        <v>0</v>
      </c>
      <c r="U54" s="428">
        <v>0</v>
      </c>
      <c r="V54" s="429">
        <v>0</v>
      </c>
      <c r="W54" s="430">
        <v>0</v>
      </c>
      <c r="X54" s="85"/>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40"/>
      <c r="BG54" s="140"/>
      <c r="BH54" s="140"/>
      <c r="BI54" s="140"/>
      <c r="BJ54" s="140"/>
      <c r="BK54" s="140"/>
      <c r="BL54" s="140"/>
      <c r="BM54" s="140"/>
      <c r="BN54" s="140"/>
      <c r="BO54" s="140"/>
      <c r="BP54" s="140"/>
      <c r="BQ54" s="140"/>
      <c r="BR54" s="140"/>
      <c r="BS54" s="140"/>
      <c r="BT54" s="140"/>
      <c r="BU54" s="140"/>
      <c r="BV54" s="140"/>
      <c r="BW54" s="140"/>
      <c r="BX54" s="140"/>
      <c r="BY54" s="140"/>
      <c r="BZ54" s="140"/>
      <c r="CA54" s="140"/>
      <c r="CB54" s="140"/>
      <c r="CC54" s="140"/>
      <c r="CD54" s="140"/>
      <c r="CE54" s="140"/>
      <c r="CF54" s="140"/>
      <c r="CG54" s="140"/>
      <c r="CH54" s="140"/>
      <c r="CI54" s="140"/>
      <c r="CJ54" s="140"/>
      <c r="CK54" s="140"/>
      <c r="CL54" s="140"/>
      <c r="CM54" s="140"/>
      <c r="CN54" s="140"/>
      <c r="CO54" s="140"/>
      <c r="CP54" s="140"/>
      <c r="CQ54" s="140"/>
      <c r="CR54" s="140"/>
      <c r="CS54" s="140"/>
      <c r="CT54" s="140"/>
      <c r="CU54" s="140"/>
      <c r="CV54" s="140"/>
      <c r="CW54" s="140"/>
      <c r="CX54" s="140"/>
    </row>
    <row r="55" spans="1:102" s="141" customFormat="1" ht="19.5" customHeight="1">
      <c r="A55" s="93"/>
      <c r="B55" s="104" t="s">
        <v>229</v>
      </c>
      <c r="C55" s="105">
        <v>0</v>
      </c>
      <c r="D55" s="180">
        <v>2.5000000000000001E-2</v>
      </c>
      <c r="E55" s="181">
        <v>2.5000000000000001E-2</v>
      </c>
      <c r="F55" s="105">
        <v>0</v>
      </c>
      <c r="G55" s="180">
        <v>2.5000000000000001E-2</v>
      </c>
      <c r="H55" s="181">
        <v>2.5000000000000001E-2</v>
      </c>
      <c r="I55" s="105">
        <v>0</v>
      </c>
      <c r="J55" s="180">
        <v>0</v>
      </c>
      <c r="K55" s="181">
        <v>0</v>
      </c>
      <c r="L55" s="105">
        <v>0</v>
      </c>
      <c r="M55" s="180">
        <v>0</v>
      </c>
      <c r="N55" s="181">
        <v>0</v>
      </c>
      <c r="O55" s="105">
        <v>0</v>
      </c>
      <c r="P55" s="180">
        <v>0</v>
      </c>
      <c r="Q55" s="181">
        <v>0</v>
      </c>
      <c r="R55" s="105">
        <v>0</v>
      </c>
      <c r="S55" s="180">
        <v>0</v>
      </c>
      <c r="T55" s="181">
        <v>0</v>
      </c>
      <c r="U55" s="428">
        <v>0</v>
      </c>
      <c r="V55" s="429">
        <v>0</v>
      </c>
      <c r="W55" s="430">
        <v>0</v>
      </c>
      <c r="X55" s="85"/>
      <c r="Y55" s="140"/>
      <c r="Z55" s="140"/>
      <c r="AA55" s="140"/>
      <c r="AB55" s="140"/>
      <c r="AC55" s="140"/>
      <c r="AD55" s="140"/>
      <c r="AE55" s="140"/>
      <c r="AF55" s="140"/>
      <c r="AG55" s="140"/>
      <c r="AH55" s="140"/>
      <c r="AI55" s="140"/>
      <c r="AJ55" s="140"/>
      <c r="AK55" s="140"/>
      <c r="AL55" s="140"/>
      <c r="AM55" s="140"/>
      <c r="AN55" s="140"/>
      <c r="AO55" s="140"/>
      <c r="AP55" s="140"/>
      <c r="AQ55" s="140"/>
      <c r="AR55" s="140"/>
      <c r="AS55" s="140"/>
      <c r="AT55" s="140"/>
      <c r="AU55" s="140"/>
      <c r="AV55" s="140"/>
      <c r="AW55" s="140"/>
      <c r="AX55" s="140"/>
      <c r="AY55" s="140"/>
      <c r="AZ55" s="140"/>
      <c r="BA55" s="140"/>
      <c r="BB55" s="140"/>
      <c r="BC55" s="140"/>
      <c r="BD55" s="140"/>
      <c r="BE55" s="140"/>
      <c r="BF55" s="140"/>
      <c r="BG55" s="140"/>
      <c r="BH55" s="140"/>
      <c r="BI55" s="140"/>
      <c r="BJ55" s="140"/>
      <c r="BK55" s="140"/>
      <c r="BL55" s="140"/>
      <c r="BM55" s="140"/>
      <c r="BN55" s="140"/>
      <c r="BO55" s="140"/>
      <c r="BP55" s="140"/>
      <c r="BQ55" s="140"/>
      <c r="BR55" s="140"/>
      <c r="BS55" s="140"/>
      <c r="BT55" s="140"/>
      <c r="BU55" s="140"/>
      <c r="BV55" s="140"/>
      <c r="BW55" s="140"/>
      <c r="BX55" s="140"/>
      <c r="BY55" s="140"/>
      <c r="BZ55" s="140"/>
      <c r="CA55" s="140"/>
      <c r="CB55" s="140"/>
      <c r="CC55" s="140"/>
      <c r="CD55" s="140"/>
      <c r="CE55" s="140"/>
      <c r="CF55" s="140"/>
      <c r="CG55" s="140"/>
      <c r="CH55" s="140"/>
      <c r="CI55" s="140"/>
      <c r="CJ55" s="140"/>
      <c r="CK55" s="140"/>
      <c r="CL55" s="140"/>
      <c r="CM55" s="140"/>
      <c r="CN55" s="140"/>
      <c r="CO55" s="140"/>
      <c r="CP55" s="140"/>
      <c r="CQ55" s="140"/>
      <c r="CR55" s="140"/>
      <c r="CS55" s="140"/>
      <c r="CT55" s="140"/>
      <c r="CU55" s="140"/>
      <c r="CV55" s="140"/>
      <c r="CW55" s="140"/>
      <c r="CX55" s="140"/>
    </row>
    <row r="56" spans="1:102" s="141" customFormat="1" ht="19.5" customHeight="1">
      <c r="A56" s="93"/>
      <c r="B56" s="104" t="s">
        <v>290</v>
      </c>
      <c r="C56" s="105">
        <v>0</v>
      </c>
      <c r="D56" s="177">
        <v>5.1504136100000002</v>
      </c>
      <c r="E56" s="178">
        <v>32.893776520000003</v>
      </c>
      <c r="F56" s="105">
        <v>0</v>
      </c>
      <c r="G56" s="177">
        <v>5.1504136100000002</v>
      </c>
      <c r="H56" s="178">
        <v>32.893776520000003</v>
      </c>
      <c r="I56" s="105">
        <v>0</v>
      </c>
      <c r="J56" s="177">
        <v>0</v>
      </c>
      <c r="K56" s="178">
        <v>0</v>
      </c>
      <c r="L56" s="105">
        <v>0</v>
      </c>
      <c r="M56" s="177">
        <v>0</v>
      </c>
      <c r="N56" s="178">
        <v>0</v>
      </c>
      <c r="O56" s="105">
        <v>0</v>
      </c>
      <c r="P56" s="177">
        <v>0</v>
      </c>
      <c r="Q56" s="178">
        <v>0</v>
      </c>
      <c r="R56" s="105">
        <v>0</v>
      </c>
      <c r="S56" s="177">
        <v>0</v>
      </c>
      <c r="T56" s="178">
        <v>0</v>
      </c>
      <c r="U56" s="428">
        <v>0</v>
      </c>
      <c r="V56" s="429">
        <v>0</v>
      </c>
      <c r="W56" s="430">
        <v>0</v>
      </c>
      <c r="X56" s="85"/>
      <c r="Y56" s="140"/>
      <c r="Z56" s="140"/>
      <c r="AA56" s="140"/>
      <c r="AB56" s="140"/>
      <c r="AC56" s="140"/>
      <c r="AD56" s="140"/>
      <c r="AE56" s="140"/>
      <c r="AF56" s="140"/>
      <c r="AG56" s="140"/>
      <c r="AH56" s="140"/>
      <c r="AI56" s="140"/>
      <c r="AJ56" s="140"/>
      <c r="AK56" s="140"/>
      <c r="AL56" s="140"/>
      <c r="AM56" s="140"/>
      <c r="AN56" s="140"/>
      <c r="AO56" s="140"/>
      <c r="AP56" s="140"/>
      <c r="AQ56" s="140"/>
      <c r="AR56" s="140"/>
      <c r="AS56" s="140"/>
      <c r="AT56" s="140"/>
      <c r="AU56" s="140"/>
      <c r="AV56" s="140"/>
      <c r="AW56" s="140"/>
      <c r="AX56" s="140"/>
      <c r="AY56" s="140"/>
      <c r="AZ56" s="140"/>
      <c r="BA56" s="140"/>
      <c r="BB56" s="140"/>
      <c r="BC56" s="140"/>
      <c r="BD56" s="140"/>
      <c r="BE56" s="140"/>
      <c r="BF56" s="140"/>
      <c r="BG56" s="140"/>
      <c r="BH56" s="140"/>
      <c r="BI56" s="140"/>
      <c r="BJ56" s="140"/>
      <c r="BK56" s="140"/>
      <c r="BL56" s="140"/>
      <c r="BM56" s="140"/>
      <c r="BN56" s="140"/>
      <c r="BO56" s="140"/>
      <c r="BP56" s="140"/>
      <c r="BQ56" s="140"/>
      <c r="BR56" s="140"/>
      <c r="BS56" s="140"/>
      <c r="BT56" s="140"/>
      <c r="BU56" s="140"/>
      <c r="BV56" s="140"/>
      <c r="BW56" s="140"/>
      <c r="BX56" s="140"/>
      <c r="BY56" s="140"/>
      <c r="BZ56" s="140"/>
      <c r="CA56" s="140"/>
      <c r="CB56" s="140"/>
      <c r="CC56" s="140"/>
      <c r="CD56" s="140"/>
      <c r="CE56" s="140"/>
      <c r="CF56" s="140"/>
      <c r="CG56" s="140"/>
      <c r="CH56" s="140"/>
      <c r="CI56" s="140"/>
      <c r="CJ56" s="140"/>
      <c r="CK56" s="140"/>
      <c r="CL56" s="140"/>
      <c r="CM56" s="140"/>
      <c r="CN56" s="140"/>
      <c r="CO56" s="140"/>
      <c r="CP56" s="140"/>
      <c r="CQ56" s="140"/>
      <c r="CR56" s="140"/>
      <c r="CS56" s="140"/>
      <c r="CT56" s="140"/>
      <c r="CU56" s="140"/>
      <c r="CV56" s="140"/>
      <c r="CW56" s="140"/>
      <c r="CX56" s="140"/>
    </row>
    <row r="57" spans="1:102" s="141" customFormat="1" ht="19.5" customHeight="1">
      <c r="A57" s="93"/>
      <c r="B57" s="104" t="s">
        <v>67</v>
      </c>
      <c r="C57" s="105">
        <v>32.852213999999996</v>
      </c>
      <c r="D57" s="177">
        <v>578.44998999999996</v>
      </c>
      <c r="E57" s="178">
        <v>119.726961</v>
      </c>
      <c r="F57" s="105">
        <v>32.810915000000001</v>
      </c>
      <c r="G57" s="177">
        <v>578.43003499999998</v>
      </c>
      <c r="H57" s="178">
        <v>119.706874</v>
      </c>
      <c r="I57" s="105">
        <v>0</v>
      </c>
      <c r="J57" s="177">
        <v>0</v>
      </c>
      <c r="K57" s="178">
        <v>0</v>
      </c>
      <c r="L57" s="105">
        <v>0</v>
      </c>
      <c r="M57" s="177">
        <v>0</v>
      </c>
      <c r="N57" s="178">
        <v>0</v>
      </c>
      <c r="O57" s="105">
        <v>0</v>
      </c>
      <c r="P57" s="177">
        <v>0</v>
      </c>
      <c r="Q57" s="178">
        <v>0</v>
      </c>
      <c r="R57" s="105">
        <v>0</v>
      </c>
      <c r="S57" s="177">
        <v>0</v>
      </c>
      <c r="T57" s="178">
        <v>0</v>
      </c>
      <c r="U57" s="428">
        <v>4.1299000000000002E-2</v>
      </c>
      <c r="V57" s="429">
        <v>1.9955000000000001E-2</v>
      </c>
      <c r="W57" s="430">
        <v>2.0087000000000001E-2</v>
      </c>
      <c r="X57" s="85"/>
      <c r="Y57" s="140"/>
      <c r="Z57" s="140"/>
      <c r="AA57" s="140"/>
      <c r="AB57" s="140"/>
      <c r="AC57" s="140"/>
      <c r="AD57" s="140"/>
      <c r="AE57" s="140"/>
      <c r="AF57" s="140"/>
      <c r="AG57" s="140"/>
      <c r="AH57" s="140"/>
      <c r="AI57" s="140"/>
      <c r="AJ57" s="140"/>
      <c r="AK57" s="140"/>
      <c r="AL57" s="140"/>
      <c r="AM57" s="140"/>
      <c r="AN57" s="140"/>
      <c r="AO57" s="140"/>
      <c r="AP57" s="140"/>
      <c r="AQ57" s="140"/>
      <c r="AR57" s="140"/>
      <c r="AS57" s="140"/>
      <c r="AT57" s="140"/>
      <c r="AU57" s="140"/>
      <c r="AV57" s="140"/>
      <c r="AW57" s="140"/>
      <c r="AX57" s="140"/>
      <c r="AY57" s="140"/>
      <c r="AZ57" s="140"/>
      <c r="BA57" s="140"/>
      <c r="BB57" s="140"/>
      <c r="BC57" s="140"/>
      <c r="BD57" s="140"/>
      <c r="BE57" s="140"/>
      <c r="BF57" s="140"/>
      <c r="BG57" s="140"/>
      <c r="BH57" s="140"/>
      <c r="BI57" s="140"/>
      <c r="BJ57" s="140"/>
      <c r="BK57" s="140"/>
      <c r="BL57" s="140"/>
      <c r="BM57" s="140"/>
      <c r="BN57" s="140"/>
      <c r="BO57" s="140"/>
      <c r="BP57" s="140"/>
      <c r="BQ57" s="140"/>
      <c r="BR57" s="140"/>
      <c r="BS57" s="140"/>
      <c r="BT57" s="140"/>
      <c r="BU57" s="140"/>
      <c r="BV57" s="140"/>
      <c r="BW57" s="140"/>
      <c r="BX57" s="140"/>
      <c r="BY57" s="140"/>
      <c r="BZ57" s="140"/>
      <c r="CA57" s="140"/>
      <c r="CB57" s="140"/>
      <c r="CC57" s="140"/>
      <c r="CD57" s="140"/>
      <c r="CE57" s="140"/>
      <c r="CF57" s="140"/>
      <c r="CG57" s="140"/>
      <c r="CH57" s="140"/>
      <c r="CI57" s="140"/>
      <c r="CJ57" s="140"/>
      <c r="CK57" s="140"/>
      <c r="CL57" s="140"/>
      <c r="CM57" s="140"/>
      <c r="CN57" s="140"/>
      <c r="CO57" s="140"/>
      <c r="CP57" s="140"/>
      <c r="CQ57" s="140"/>
      <c r="CR57" s="140"/>
      <c r="CS57" s="140"/>
      <c r="CT57" s="140"/>
      <c r="CU57" s="140"/>
      <c r="CV57" s="140"/>
      <c r="CW57" s="140"/>
      <c r="CX57" s="140"/>
    </row>
    <row r="58" spans="1:102" s="141" customFormat="1" ht="19.5" customHeight="1">
      <c r="A58" s="93"/>
      <c r="B58" s="104" t="s">
        <v>291</v>
      </c>
      <c r="C58" s="105">
        <v>201.83963399999999</v>
      </c>
      <c r="D58" s="177">
        <v>274.002836</v>
      </c>
      <c r="E58" s="178">
        <v>302.97631100000001</v>
      </c>
      <c r="F58" s="105">
        <v>0</v>
      </c>
      <c r="G58" s="177">
        <v>0</v>
      </c>
      <c r="H58" s="178">
        <v>0</v>
      </c>
      <c r="I58" s="105">
        <v>201.83963399999999</v>
      </c>
      <c r="J58" s="177">
        <v>274.002836</v>
      </c>
      <c r="K58" s="178">
        <v>302.97631100000001</v>
      </c>
      <c r="L58" s="105">
        <v>0</v>
      </c>
      <c r="M58" s="177">
        <v>0</v>
      </c>
      <c r="N58" s="178">
        <v>0</v>
      </c>
      <c r="O58" s="105">
        <v>0</v>
      </c>
      <c r="P58" s="177">
        <v>0</v>
      </c>
      <c r="Q58" s="178">
        <v>0</v>
      </c>
      <c r="R58" s="105">
        <v>0</v>
      </c>
      <c r="S58" s="177">
        <v>0</v>
      </c>
      <c r="T58" s="178">
        <v>0</v>
      </c>
      <c r="U58" s="428">
        <v>0</v>
      </c>
      <c r="V58" s="429">
        <v>0</v>
      </c>
      <c r="W58" s="430">
        <v>0</v>
      </c>
      <c r="X58" s="85"/>
      <c r="Y58" s="140"/>
      <c r="Z58" s="140"/>
      <c r="AA58" s="140"/>
      <c r="AB58" s="140"/>
      <c r="AC58" s="140"/>
      <c r="AD58" s="140"/>
      <c r="AE58" s="140"/>
      <c r="AF58" s="140"/>
      <c r="AG58" s="140"/>
      <c r="AH58" s="140"/>
      <c r="AI58" s="140"/>
      <c r="AJ58" s="140"/>
      <c r="AK58" s="140"/>
      <c r="AL58" s="140"/>
      <c r="AM58" s="140"/>
      <c r="AN58" s="140"/>
      <c r="AO58" s="140"/>
      <c r="AP58" s="140"/>
      <c r="AQ58" s="140"/>
      <c r="AR58" s="140"/>
      <c r="AS58" s="140"/>
      <c r="AT58" s="140"/>
      <c r="AU58" s="140"/>
      <c r="AV58" s="140"/>
      <c r="AW58" s="140"/>
      <c r="AX58" s="140"/>
      <c r="AY58" s="140"/>
      <c r="AZ58" s="140"/>
      <c r="BA58" s="140"/>
      <c r="BB58" s="140"/>
      <c r="BC58" s="140"/>
      <c r="BD58" s="140"/>
      <c r="BE58" s="140"/>
      <c r="BF58" s="140"/>
      <c r="BG58" s="140"/>
      <c r="BH58" s="140"/>
      <c r="BI58" s="140"/>
      <c r="BJ58" s="140"/>
      <c r="BK58" s="140"/>
      <c r="BL58" s="140"/>
      <c r="BM58" s="140"/>
      <c r="BN58" s="140"/>
      <c r="BO58" s="140"/>
      <c r="BP58" s="140"/>
      <c r="BQ58" s="140"/>
      <c r="BR58" s="140"/>
      <c r="BS58" s="140"/>
      <c r="BT58" s="140"/>
      <c r="BU58" s="140"/>
      <c r="BV58" s="140"/>
      <c r="BW58" s="140"/>
      <c r="BX58" s="140"/>
      <c r="BY58" s="140"/>
      <c r="BZ58" s="140"/>
      <c r="CA58" s="140"/>
      <c r="CB58" s="140"/>
      <c r="CC58" s="140"/>
      <c r="CD58" s="140"/>
      <c r="CE58" s="140"/>
      <c r="CF58" s="140"/>
      <c r="CG58" s="140"/>
      <c r="CH58" s="140"/>
      <c r="CI58" s="140"/>
      <c r="CJ58" s="140"/>
      <c r="CK58" s="140"/>
      <c r="CL58" s="140"/>
      <c r="CM58" s="140"/>
      <c r="CN58" s="140"/>
      <c r="CO58" s="140"/>
      <c r="CP58" s="140"/>
      <c r="CQ58" s="140"/>
      <c r="CR58" s="140"/>
      <c r="CS58" s="140"/>
      <c r="CT58" s="140"/>
      <c r="CU58" s="140"/>
      <c r="CV58" s="140"/>
      <c r="CW58" s="140"/>
      <c r="CX58" s="140"/>
    </row>
    <row r="59" spans="1:102" s="141" customFormat="1" ht="19.5" customHeight="1">
      <c r="A59" s="93"/>
      <c r="B59" s="104" t="s">
        <v>59</v>
      </c>
      <c r="C59" s="105">
        <v>40417.186020000001</v>
      </c>
      <c r="D59" s="177">
        <v>0</v>
      </c>
      <c r="E59" s="178">
        <v>0</v>
      </c>
      <c r="F59" s="105">
        <v>25978.315858000002</v>
      </c>
      <c r="G59" s="177">
        <v>0</v>
      </c>
      <c r="H59" s="178">
        <v>0</v>
      </c>
      <c r="I59" s="105">
        <v>13421.303830000001</v>
      </c>
      <c r="J59" s="177">
        <v>0</v>
      </c>
      <c r="K59" s="178">
        <v>0</v>
      </c>
      <c r="L59" s="105">
        <v>100.268125</v>
      </c>
      <c r="M59" s="177">
        <v>0</v>
      </c>
      <c r="N59" s="178">
        <v>0</v>
      </c>
      <c r="O59" s="105">
        <v>0</v>
      </c>
      <c r="P59" s="177">
        <v>0</v>
      </c>
      <c r="Q59" s="178">
        <v>0</v>
      </c>
      <c r="R59" s="105">
        <v>851.14094899999998</v>
      </c>
      <c r="S59" s="177">
        <v>0</v>
      </c>
      <c r="T59" s="178">
        <v>0</v>
      </c>
      <c r="U59" s="428">
        <v>66.157257999999999</v>
      </c>
      <c r="V59" s="429">
        <v>0</v>
      </c>
      <c r="W59" s="430">
        <v>0</v>
      </c>
      <c r="X59" s="85"/>
      <c r="Y59" s="140"/>
      <c r="Z59" s="140"/>
      <c r="AA59" s="140"/>
      <c r="AB59" s="140"/>
      <c r="AC59" s="140"/>
      <c r="AD59" s="140"/>
      <c r="AE59" s="140"/>
      <c r="AF59" s="140"/>
      <c r="AG59" s="140"/>
      <c r="AH59" s="140"/>
      <c r="AI59" s="140"/>
      <c r="AJ59" s="140"/>
      <c r="AK59" s="140"/>
      <c r="AL59" s="140"/>
      <c r="AM59" s="140"/>
      <c r="AN59" s="140"/>
      <c r="AO59" s="140"/>
      <c r="AP59" s="140"/>
      <c r="AQ59" s="140"/>
      <c r="AR59" s="140"/>
      <c r="AS59" s="140"/>
      <c r="AT59" s="140"/>
      <c r="AU59" s="140"/>
      <c r="AV59" s="140"/>
      <c r="AW59" s="140"/>
      <c r="AX59" s="140"/>
      <c r="AY59" s="140"/>
      <c r="AZ59" s="140"/>
      <c r="BA59" s="140"/>
      <c r="BB59" s="140"/>
      <c r="BC59" s="140"/>
      <c r="BD59" s="140"/>
      <c r="BE59" s="140"/>
      <c r="BF59" s="140"/>
      <c r="BG59" s="140"/>
      <c r="BH59" s="140"/>
      <c r="BI59" s="140"/>
      <c r="BJ59" s="140"/>
      <c r="BK59" s="140"/>
      <c r="BL59" s="140"/>
      <c r="BM59" s="140"/>
      <c r="BN59" s="140"/>
      <c r="BO59" s="140"/>
      <c r="BP59" s="140"/>
      <c r="BQ59" s="140"/>
      <c r="BR59" s="140"/>
      <c r="BS59" s="140"/>
      <c r="BT59" s="140"/>
      <c r="BU59" s="140"/>
      <c r="BV59" s="140"/>
      <c r="BW59" s="140"/>
      <c r="BX59" s="140"/>
      <c r="BY59" s="140"/>
      <c r="BZ59" s="140"/>
      <c r="CA59" s="140"/>
      <c r="CB59" s="140"/>
      <c r="CC59" s="140"/>
      <c r="CD59" s="140"/>
      <c r="CE59" s="140"/>
      <c r="CF59" s="140"/>
      <c r="CG59" s="140"/>
      <c r="CH59" s="140"/>
      <c r="CI59" s="140"/>
      <c r="CJ59" s="140"/>
      <c r="CK59" s="140"/>
      <c r="CL59" s="140"/>
      <c r="CM59" s="140"/>
      <c r="CN59" s="140"/>
      <c r="CO59" s="140"/>
      <c r="CP59" s="140"/>
      <c r="CQ59" s="140"/>
      <c r="CR59" s="140"/>
      <c r="CS59" s="140"/>
      <c r="CT59" s="140"/>
      <c r="CU59" s="140"/>
      <c r="CV59" s="140"/>
      <c r="CW59" s="140"/>
      <c r="CX59" s="140"/>
    </row>
    <row r="60" spans="1:102" s="141" customFormat="1" ht="19.5" customHeight="1">
      <c r="A60" s="93"/>
      <c r="B60" s="104" t="s">
        <v>50</v>
      </c>
      <c r="C60" s="105">
        <v>59643.981609000002</v>
      </c>
      <c r="D60" s="177" t="s">
        <v>292</v>
      </c>
      <c r="E60" s="178" t="s">
        <v>292</v>
      </c>
      <c r="F60" s="105">
        <v>11651.16869</v>
      </c>
      <c r="G60" s="177" t="s">
        <v>292</v>
      </c>
      <c r="H60" s="178" t="s">
        <v>292</v>
      </c>
      <c r="I60" s="105">
        <v>47876.972554</v>
      </c>
      <c r="J60" s="177" t="s">
        <v>292</v>
      </c>
      <c r="K60" s="178" t="s">
        <v>292</v>
      </c>
      <c r="L60" s="105">
        <v>0</v>
      </c>
      <c r="M60" s="177">
        <v>0</v>
      </c>
      <c r="N60" s="178">
        <v>0</v>
      </c>
      <c r="O60" s="105">
        <v>0</v>
      </c>
      <c r="P60" s="177">
        <v>0</v>
      </c>
      <c r="Q60" s="178">
        <v>0</v>
      </c>
      <c r="R60" s="105">
        <v>16.32301</v>
      </c>
      <c r="S60" s="177" t="s">
        <v>292</v>
      </c>
      <c r="T60" s="178" t="s">
        <v>292</v>
      </c>
      <c r="U60" s="428">
        <v>99.517354999999995</v>
      </c>
      <c r="V60" s="177" t="s">
        <v>292</v>
      </c>
      <c r="W60" s="178" t="s">
        <v>292</v>
      </c>
      <c r="X60" s="85"/>
      <c r="Y60" s="140"/>
      <c r="Z60" s="140"/>
      <c r="AA60" s="140"/>
      <c r="AB60" s="140"/>
      <c r="AC60" s="140"/>
      <c r="AD60" s="140"/>
      <c r="AE60" s="140"/>
      <c r="AF60" s="140"/>
      <c r="AG60" s="140"/>
      <c r="AH60" s="140"/>
      <c r="AI60" s="140"/>
      <c r="AJ60" s="140"/>
      <c r="AK60" s="140"/>
      <c r="AL60" s="140"/>
      <c r="AM60" s="140"/>
      <c r="AN60" s="140"/>
      <c r="AO60" s="140"/>
      <c r="AP60" s="140"/>
      <c r="AQ60" s="140"/>
      <c r="AR60" s="140"/>
      <c r="AS60" s="140"/>
      <c r="AT60" s="140"/>
      <c r="AU60" s="140"/>
      <c r="AV60" s="140"/>
      <c r="AW60" s="140"/>
      <c r="AX60" s="140"/>
      <c r="AY60" s="140"/>
      <c r="AZ60" s="140"/>
      <c r="BA60" s="140"/>
      <c r="BB60" s="140"/>
      <c r="BC60" s="140"/>
      <c r="BD60" s="140"/>
      <c r="BE60" s="140"/>
      <c r="BF60" s="140"/>
      <c r="BG60" s="140"/>
      <c r="BH60" s="140"/>
      <c r="BI60" s="140"/>
      <c r="BJ60" s="140"/>
      <c r="BK60" s="140"/>
      <c r="BL60" s="140"/>
      <c r="BM60" s="140"/>
      <c r="BN60" s="140"/>
      <c r="BO60" s="140"/>
      <c r="BP60" s="140"/>
      <c r="BQ60" s="140"/>
      <c r="BR60" s="140"/>
      <c r="BS60" s="140"/>
      <c r="BT60" s="140"/>
      <c r="BU60" s="140"/>
      <c r="BV60" s="140"/>
      <c r="BW60" s="140"/>
      <c r="BX60" s="140"/>
      <c r="BY60" s="140"/>
      <c r="BZ60" s="140"/>
      <c r="CA60" s="140"/>
      <c r="CB60" s="140"/>
      <c r="CC60" s="140"/>
      <c r="CD60" s="140"/>
      <c r="CE60" s="140"/>
      <c r="CF60" s="140"/>
      <c r="CG60" s="140"/>
      <c r="CH60" s="140"/>
      <c r="CI60" s="140"/>
      <c r="CJ60" s="140"/>
      <c r="CK60" s="140"/>
      <c r="CL60" s="140"/>
      <c r="CM60" s="140"/>
      <c r="CN60" s="140"/>
      <c r="CO60" s="140"/>
      <c r="CP60" s="140"/>
      <c r="CQ60" s="140"/>
      <c r="CR60" s="140"/>
      <c r="CS60" s="140"/>
      <c r="CT60" s="140"/>
      <c r="CU60" s="140"/>
      <c r="CV60" s="140"/>
      <c r="CW60" s="140"/>
      <c r="CX60" s="140"/>
    </row>
    <row r="61" spans="1:102" s="141" customFormat="1" ht="16.5" customHeight="1">
      <c r="A61" s="93"/>
      <c r="B61" s="344"/>
      <c r="C61" s="345"/>
      <c r="D61" s="346"/>
      <c r="E61" s="347"/>
      <c r="F61" s="348"/>
      <c r="G61" s="349"/>
      <c r="H61" s="350"/>
      <c r="I61" s="348"/>
      <c r="J61" s="349"/>
      <c r="K61" s="350"/>
      <c r="L61" s="348"/>
      <c r="M61" s="349"/>
      <c r="N61" s="350"/>
      <c r="O61" s="348"/>
      <c r="P61" s="349"/>
      <c r="Q61" s="350"/>
      <c r="R61" s="348"/>
      <c r="S61" s="349"/>
      <c r="T61" s="350"/>
      <c r="U61" s="348"/>
      <c r="V61" s="349"/>
      <c r="W61" s="350"/>
      <c r="X61" s="85"/>
      <c r="Y61" s="140"/>
      <c r="Z61" s="140"/>
      <c r="AA61" s="140"/>
      <c r="AB61" s="140"/>
      <c r="AC61" s="140"/>
      <c r="AD61" s="140"/>
      <c r="AE61" s="140"/>
      <c r="AF61" s="140"/>
      <c r="AG61" s="140"/>
      <c r="AH61" s="140"/>
      <c r="AI61" s="140"/>
      <c r="AJ61" s="140"/>
      <c r="AK61" s="140"/>
      <c r="AL61" s="140"/>
      <c r="AM61" s="140"/>
      <c r="AN61" s="140"/>
      <c r="AO61" s="140"/>
      <c r="AP61" s="140"/>
      <c r="AQ61" s="140"/>
      <c r="AR61" s="140"/>
      <c r="AS61" s="140"/>
      <c r="AT61" s="140"/>
      <c r="AU61" s="140"/>
      <c r="AV61" s="140"/>
      <c r="AW61" s="140"/>
      <c r="AX61" s="140"/>
      <c r="AY61" s="140"/>
      <c r="AZ61" s="140"/>
      <c r="BA61" s="140"/>
      <c r="BB61" s="140"/>
      <c r="BC61" s="140"/>
      <c r="BD61" s="140"/>
      <c r="BE61" s="140"/>
      <c r="BF61" s="140"/>
      <c r="BG61" s="140"/>
      <c r="BH61" s="140"/>
      <c r="BI61" s="140"/>
      <c r="BJ61" s="140"/>
      <c r="BK61" s="140"/>
      <c r="BL61" s="140"/>
      <c r="BM61" s="140"/>
      <c r="BN61" s="140"/>
      <c r="BO61" s="140"/>
      <c r="BP61" s="140"/>
      <c r="BQ61" s="140"/>
      <c r="BR61" s="140"/>
      <c r="BS61" s="140"/>
      <c r="BT61" s="140"/>
      <c r="BU61" s="140"/>
      <c r="BV61" s="140"/>
      <c r="BW61" s="140"/>
      <c r="BX61" s="140"/>
      <c r="BY61" s="140"/>
      <c r="BZ61" s="140"/>
      <c r="CA61" s="140"/>
      <c r="CB61" s="140"/>
      <c r="CC61" s="140"/>
      <c r="CD61" s="140"/>
      <c r="CE61" s="140"/>
      <c r="CF61" s="140"/>
      <c r="CG61" s="140"/>
      <c r="CH61" s="140"/>
      <c r="CI61" s="140"/>
      <c r="CJ61" s="140"/>
      <c r="CK61" s="140"/>
      <c r="CL61" s="140"/>
      <c r="CM61" s="140"/>
      <c r="CN61" s="140"/>
      <c r="CO61" s="140"/>
      <c r="CP61" s="140"/>
      <c r="CQ61" s="140"/>
      <c r="CR61" s="140"/>
      <c r="CS61" s="140"/>
      <c r="CT61" s="140"/>
      <c r="CU61" s="140"/>
      <c r="CV61" s="140"/>
      <c r="CW61" s="140"/>
      <c r="CX61" s="140"/>
    </row>
    <row r="62" spans="1:102" ht="20.100000000000001" customHeight="1">
      <c r="B62" s="85" t="s">
        <v>476</v>
      </c>
      <c r="C62" s="689"/>
      <c r="D62" s="689"/>
      <c r="E62" s="689"/>
      <c r="F62" s="689"/>
      <c r="G62" s="689"/>
      <c r="H62" s="689"/>
      <c r="I62" s="193"/>
      <c r="J62" s="193"/>
      <c r="K62" s="193"/>
      <c r="L62" s="193"/>
      <c r="M62" s="193"/>
      <c r="N62" s="193"/>
      <c r="O62" s="193"/>
      <c r="P62" s="193"/>
      <c r="Q62" s="193"/>
      <c r="R62" s="193"/>
      <c r="S62" s="193"/>
      <c r="T62" s="193"/>
      <c r="U62" s="193"/>
      <c r="V62" s="193"/>
      <c r="W62" s="193"/>
    </row>
    <row r="63" spans="1:102" ht="20.100000000000001" customHeight="1">
      <c r="B63" s="297"/>
      <c r="F63" s="63"/>
      <c r="G63" s="63"/>
      <c r="H63" s="63"/>
      <c r="I63" s="63"/>
      <c r="J63" s="63"/>
      <c r="K63" s="63"/>
      <c r="L63" s="63"/>
      <c r="M63" s="63"/>
      <c r="N63" s="63"/>
      <c r="X63" s="351"/>
    </row>
    <row r="64" spans="1:102" ht="20.100000000000001" customHeight="1">
      <c r="B64" s="63"/>
      <c r="X64" s="351"/>
    </row>
    <row r="65"/>
    <row r="66"/>
    <row r="67"/>
    <row r="68"/>
    <row r="69"/>
    <row r="70"/>
    <row r="71"/>
    <row r="72"/>
    <row r="73"/>
    <row r="74"/>
    <row r="75"/>
    <row r="76"/>
    <row r="77"/>
    <row r="78"/>
    <row r="79"/>
    <row r="80"/>
    <row r="81"/>
    <row r="82"/>
    <row r="83"/>
    <row r="84"/>
    <row r="85"/>
    <row r="86"/>
  </sheetData>
  <mergeCells count="8">
    <mergeCell ref="R5:T5"/>
    <mergeCell ref="U5:W5"/>
    <mergeCell ref="C62:H62"/>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codeName="Hoja28">
    <pageSetUpPr fitToPage="1"/>
  </sheetPr>
  <dimension ref="A1:EJ81"/>
  <sheetViews>
    <sheetView showGridLines="0" zoomScale="70" zoomScaleNormal="70" zoomScaleSheetLayoutView="70" workbookViewId="0">
      <pane xSplit="2" ySplit="8" topLeftCell="C9" activePane="bottomRight" state="frozen"/>
      <selection sqref="A1:XFD1048576"/>
      <selection pane="topRight" sqref="A1:XFD1048576"/>
      <selection pane="bottomLeft" sqref="A1:XFD1048576"/>
      <selection pane="bottomRight" activeCell="C9" sqref="C9"/>
    </sheetView>
  </sheetViews>
  <sheetFormatPr baseColWidth="10" defaultColWidth="0" defaultRowHeight="0" customHeight="1" zeroHeight="1"/>
  <cols>
    <col min="1" max="1" width="5.7109375" style="44" customWidth="1"/>
    <col min="2" max="2" width="37.85546875" style="44" customWidth="1"/>
    <col min="3" max="106" width="16.7109375" style="44" customWidth="1"/>
    <col min="107" max="107" width="16.7109375" style="52" customWidth="1"/>
    <col min="108" max="132" width="16.7109375" style="52" hidden="1" customWidth="1"/>
    <col min="133" max="133" width="11.42578125" style="52" hidden="1" customWidth="1"/>
    <col min="134" max="140" width="16.7109375" style="52" hidden="1" customWidth="1"/>
    <col min="141" max="16384" width="11.42578125" style="52" hidden="1"/>
  </cols>
  <sheetData>
    <row r="1" spans="1:133" ht="95.1" customHeight="1"/>
    <row r="2" spans="1:133" s="214" customFormat="1" ht="20.100000000000001" customHeight="1">
      <c r="A2" s="72"/>
      <c r="B2" s="87" t="s">
        <v>89</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row>
    <row r="3" spans="1:133" s="214" customFormat="1" ht="20.100000000000001" customHeight="1">
      <c r="A3" s="72"/>
      <c r="B3" s="87" t="s">
        <v>288</v>
      </c>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row>
    <row r="4" spans="1:133" s="161" customFormat="1" ht="20.100000000000001" customHeight="1">
      <c r="A4" s="74"/>
      <c r="B4" s="91" t="s">
        <v>2</v>
      </c>
      <c r="C4" s="74"/>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44"/>
      <c r="CX4" s="44"/>
      <c r="CY4" s="44"/>
      <c r="CZ4" s="44"/>
      <c r="DA4" s="44"/>
      <c r="DB4" s="44"/>
      <c r="DC4" s="80"/>
      <c r="DD4" s="80"/>
      <c r="DE4" s="80"/>
      <c r="DF4" s="80"/>
      <c r="DG4" s="80"/>
      <c r="DH4" s="80"/>
      <c r="DI4" s="80"/>
      <c r="DJ4" s="80"/>
      <c r="DK4" s="80"/>
      <c r="DL4" s="80"/>
      <c r="DM4" s="80"/>
      <c r="DN4" s="80"/>
      <c r="DO4" s="80"/>
      <c r="DP4" s="80"/>
      <c r="DQ4" s="80"/>
      <c r="DR4" s="80"/>
      <c r="DS4" s="80"/>
      <c r="DT4" s="80"/>
      <c r="DU4" s="80"/>
      <c r="DV4" s="80"/>
      <c r="DW4" s="80"/>
      <c r="DX4" s="80"/>
      <c r="DY4" s="80"/>
      <c r="DZ4" s="80"/>
      <c r="EA4" s="80"/>
      <c r="EB4" s="80"/>
      <c r="EC4" s="80"/>
    </row>
    <row r="5" spans="1:133" s="161" customFormat="1" ht="20.100000000000001" customHeight="1">
      <c r="A5" s="74"/>
      <c r="B5" s="215"/>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51"/>
      <c r="BD5" s="51"/>
      <c r="BE5" s="51"/>
      <c r="BF5" s="51"/>
      <c r="BG5" s="51"/>
      <c r="BH5" s="51"/>
      <c r="BI5" s="51"/>
      <c r="BJ5" s="51"/>
      <c r="BK5" s="51"/>
      <c r="BL5" s="51"/>
      <c r="BM5" s="51"/>
      <c r="BN5" s="51"/>
      <c r="BO5" s="51"/>
      <c r="BP5" s="51"/>
      <c r="BQ5" s="51"/>
      <c r="BR5" s="51"/>
      <c r="BS5" s="51"/>
      <c r="BT5" s="51"/>
      <c r="BU5" s="51"/>
      <c r="BV5" s="51"/>
      <c r="BW5" s="51"/>
      <c r="BX5" s="51"/>
      <c r="BY5" s="51"/>
      <c r="BZ5" s="51"/>
      <c r="CA5" s="51"/>
      <c r="CB5" s="51"/>
      <c r="CC5" s="51"/>
      <c r="CD5" s="51"/>
      <c r="CE5" s="51"/>
      <c r="CF5" s="51"/>
      <c r="CG5" s="51"/>
      <c r="CH5" s="51"/>
      <c r="CI5" s="51"/>
      <c r="CJ5" s="51"/>
      <c r="CK5" s="51"/>
      <c r="CL5" s="51"/>
      <c r="CM5" s="51"/>
      <c r="CN5" s="51"/>
      <c r="CO5" s="51"/>
      <c r="CP5" s="51"/>
      <c r="CQ5" s="51"/>
      <c r="CR5" s="51"/>
      <c r="CS5" s="51"/>
      <c r="CT5" s="51"/>
      <c r="CU5" s="51"/>
      <c r="CV5" s="51"/>
      <c r="CW5" s="44"/>
      <c r="CX5" s="44"/>
      <c r="CY5" s="44"/>
      <c r="CZ5" s="44"/>
      <c r="DA5" s="44"/>
      <c r="DB5" s="44"/>
      <c r="DC5" s="80"/>
      <c r="DD5" s="80"/>
      <c r="DE5" s="80"/>
      <c r="DF5" s="80"/>
      <c r="DG5" s="80"/>
      <c r="DH5" s="80"/>
      <c r="DI5" s="80"/>
      <c r="DJ5" s="80"/>
      <c r="DK5" s="80"/>
      <c r="DL5" s="80"/>
      <c r="DM5" s="80"/>
      <c r="DN5" s="80"/>
      <c r="DO5" s="80"/>
      <c r="DP5" s="80"/>
      <c r="DQ5" s="80"/>
      <c r="DR5" s="80"/>
      <c r="DS5" s="80"/>
      <c r="DT5" s="80"/>
      <c r="DU5" s="80"/>
      <c r="DV5" s="80"/>
      <c r="DW5" s="80"/>
      <c r="DX5" s="80"/>
      <c r="DY5" s="80"/>
      <c r="DZ5" s="80"/>
      <c r="EA5" s="80"/>
      <c r="EB5" s="80"/>
      <c r="EC5" s="80"/>
    </row>
    <row r="6" spans="1:133" s="339" customFormat="1" ht="20.100000000000001" customHeight="1">
      <c r="A6" s="337"/>
      <c r="B6" s="338"/>
      <c r="C6" s="690" t="s">
        <v>47</v>
      </c>
      <c r="D6" s="692"/>
      <c r="E6" s="690" t="s">
        <v>69</v>
      </c>
      <c r="F6" s="692"/>
      <c r="G6" s="690" t="s">
        <v>43</v>
      </c>
      <c r="H6" s="692"/>
      <c r="I6" s="690" t="s">
        <v>33</v>
      </c>
      <c r="J6" s="692"/>
      <c r="K6" s="690" t="s">
        <v>55</v>
      </c>
      <c r="L6" s="692"/>
      <c r="M6" s="690" t="s">
        <v>70</v>
      </c>
      <c r="N6" s="692"/>
      <c r="O6" s="690" t="s">
        <v>57</v>
      </c>
      <c r="P6" s="692"/>
      <c r="Q6" s="690" t="s">
        <v>223</v>
      </c>
      <c r="R6" s="692"/>
      <c r="S6" s="690" t="s">
        <v>37</v>
      </c>
      <c r="T6" s="692"/>
      <c r="U6" s="690" t="s">
        <v>35</v>
      </c>
      <c r="V6" s="692"/>
      <c r="W6" s="690" t="s">
        <v>32</v>
      </c>
      <c r="X6" s="692"/>
      <c r="Y6" s="690" t="s">
        <v>64</v>
      </c>
      <c r="Z6" s="692"/>
      <c r="AA6" s="690" t="s">
        <v>44</v>
      </c>
      <c r="AB6" s="692"/>
      <c r="AC6" s="690" t="s">
        <v>60</v>
      </c>
      <c r="AD6" s="692"/>
      <c r="AE6" s="690" t="s">
        <v>61</v>
      </c>
      <c r="AF6" s="692"/>
      <c r="AG6" s="690" t="s">
        <v>36</v>
      </c>
      <c r="AH6" s="692"/>
      <c r="AI6" s="690" t="s">
        <v>222</v>
      </c>
      <c r="AJ6" s="692"/>
      <c r="AK6" s="690" t="s">
        <v>66</v>
      </c>
      <c r="AL6" s="692"/>
      <c r="AM6" s="690" t="s">
        <v>34</v>
      </c>
      <c r="AN6" s="692"/>
      <c r="AO6" s="690" t="s">
        <v>68</v>
      </c>
      <c r="AP6" s="692"/>
      <c r="AQ6" s="690" t="s">
        <v>40</v>
      </c>
      <c r="AR6" s="692"/>
      <c r="AS6" s="690" t="s">
        <v>72</v>
      </c>
      <c r="AT6" s="692"/>
      <c r="AU6" s="690" t="s">
        <v>46</v>
      </c>
      <c r="AV6" s="692"/>
      <c r="AW6" s="690" t="s">
        <v>31</v>
      </c>
      <c r="AX6" s="692"/>
      <c r="AY6" s="690" t="s">
        <v>51</v>
      </c>
      <c r="AZ6" s="692"/>
      <c r="BA6" s="690" t="s">
        <v>45</v>
      </c>
      <c r="BB6" s="692"/>
      <c r="BC6" s="690" t="s">
        <v>482</v>
      </c>
      <c r="BD6" s="692"/>
      <c r="BE6" s="690" t="s">
        <v>39</v>
      </c>
      <c r="BF6" s="692"/>
      <c r="BG6" s="690" t="s">
        <v>48</v>
      </c>
      <c r="BH6" s="692"/>
      <c r="BI6" s="690" t="s">
        <v>65</v>
      </c>
      <c r="BJ6" s="692"/>
      <c r="BK6" s="690" t="s">
        <v>52</v>
      </c>
      <c r="BL6" s="692"/>
      <c r="BM6" s="690" t="s">
        <v>42</v>
      </c>
      <c r="BN6" s="692"/>
      <c r="BO6" s="690" t="s">
        <v>49</v>
      </c>
      <c r="BP6" s="692"/>
      <c r="BQ6" s="690" t="s">
        <v>228</v>
      </c>
      <c r="BR6" s="692"/>
      <c r="BS6" s="690" t="s">
        <v>58</v>
      </c>
      <c r="BT6" s="692"/>
      <c r="BU6" s="690" t="s">
        <v>56</v>
      </c>
      <c r="BV6" s="692"/>
      <c r="BW6" s="690" t="s">
        <v>63</v>
      </c>
      <c r="BX6" s="692"/>
      <c r="BY6" s="690" t="s">
        <v>137</v>
      </c>
      <c r="BZ6" s="692"/>
      <c r="CA6" s="690" t="s">
        <v>73</v>
      </c>
      <c r="CB6" s="692"/>
      <c r="CC6" s="690" t="s">
        <v>41</v>
      </c>
      <c r="CD6" s="692"/>
      <c r="CE6" s="690" t="s">
        <v>71</v>
      </c>
      <c r="CF6" s="692"/>
      <c r="CG6" s="690" t="s">
        <v>266</v>
      </c>
      <c r="CH6" s="692"/>
      <c r="CI6" s="690" t="s">
        <v>62</v>
      </c>
      <c r="CJ6" s="692"/>
      <c r="CK6" s="690" t="s">
        <v>38</v>
      </c>
      <c r="CL6" s="692"/>
      <c r="CM6" s="690" t="s">
        <v>54</v>
      </c>
      <c r="CN6" s="692"/>
      <c r="CO6" s="690" t="s">
        <v>184</v>
      </c>
      <c r="CP6" s="692"/>
      <c r="CQ6" s="690" t="s">
        <v>53</v>
      </c>
      <c r="CR6" s="692"/>
      <c r="CS6" s="690" t="s">
        <v>229</v>
      </c>
      <c r="CT6" s="692"/>
      <c r="CU6" s="690" t="s">
        <v>290</v>
      </c>
      <c r="CV6" s="692"/>
      <c r="CW6" s="690" t="s">
        <v>67</v>
      </c>
      <c r="CX6" s="692"/>
      <c r="CY6" s="690" t="s">
        <v>291</v>
      </c>
      <c r="CZ6" s="692"/>
      <c r="DA6" s="690" t="s">
        <v>59</v>
      </c>
      <c r="DB6" s="692"/>
      <c r="DC6" s="80"/>
      <c r="DD6" s="80"/>
      <c r="DE6" s="80"/>
      <c r="DF6" s="80"/>
      <c r="DG6" s="80"/>
      <c r="DH6" s="80"/>
      <c r="DI6" s="80"/>
      <c r="DJ6" s="80"/>
      <c r="DK6" s="80"/>
      <c r="DL6" s="80"/>
      <c r="DM6" s="80"/>
      <c r="DN6" s="80"/>
      <c r="DO6" s="80"/>
      <c r="DP6" s="80"/>
      <c r="DQ6" s="80"/>
      <c r="DR6" s="80"/>
      <c r="DS6" s="80"/>
      <c r="DT6" s="80"/>
      <c r="DU6" s="80"/>
      <c r="DV6" s="80"/>
      <c r="DW6" s="80"/>
      <c r="DX6" s="80"/>
      <c r="DY6" s="80"/>
      <c r="DZ6" s="80"/>
      <c r="EA6" s="80"/>
      <c r="EB6" s="80"/>
      <c r="EC6" s="80"/>
    </row>
    <row r="7" spans="1:133" s="342" customFormat="1" ht="20.100000000000001" customHeight="1">
      <c r="A7" s="341"/>
      <c r="B7" s="340"/>
      <c r="C7" s="352" t="s">
        <v>174</v>
      </c>
      <c r="D7" s="353" t="s">
        <v>175</v>
      </c>
      <c r="E7" s="352" t="s">
        <v>174</v>
      </c>
      <c r="F7" s="353" t="s">
        <v>175</v>
      </c>
      <c r="G7" s="352" t="s">
        <v>174</v>
      </c>
      <c r="H7" s="353" t="s">
        <v>175</v>
      </c>
      <c r="I7" s="352" t="s">
        <v>174</v>
      </c>
      <c r="J7" s="353" t="s">
        <v>175</v>
      </c>
      <c r="K7" s="352" t="s">
        <v>174</v>
      </c>
      <c r="L7" s="353" t="s">
        <v>175</v>
      </c>
      <c r="M7" s="352" t="s">
        <v>174</v>
      </c>
      <c r="N7" s="353" t="s">
        <v>175</v>
      </c>
      <c r="O7" s="352" t="s">
        <v>174</v>
      </c>
      <c r="P7" s="353" t="s">
        <v>175</v>
      </c>
      <c r="Q7" s="352" t="s">
        <v>174</v>
      </c>
      <c r="R7" s="353" t="s">
        <v>175</v>
      </c>
      <c r="S7" s="352" t="s">
        <v>174</v>
      </c>
      <c r="T7" s="353" t="s">
        <v>175</v>
      </c>
      <c r="U7" s="352" t="s">
        <v>174</v>
      </c>
      <c r="V7" s="353" t="s">
        <v>175</v>
      </c>
      <c r="W7" s="352" t="s">
        <v>174</v>
      </c>
      <c r="X7" s="353" t="s">
        <v>175</v>
      </c>
      <c r="Y7" s="352" t="s">
        <v>174</v>
      </c>
      <c r="Z7" s="353" t="s">
        <v>175</v>
      </c>
      <c r="AA7" s="352" t="s">
        <v>174</v>
      </c>
      <c r="AB7" s="353" t="s">
        <v>175</v>
      </c>
      <c r="AC7" s="352" t="s">
        <v>174</v>
      </c>
      <c r="AD7" s="353" t="s">
        <v>175</v>
      </c>
      <c r="AE7" s="352" t="s">
        <v>174</v>
      </c>
      <c r="AF7" s="353" t="s">
        <v>175</v>
      </c>
      <c r="AG7" s="352" t="s">
        <v>174</v>
      </c>
      <c r="AH7" s="353" t="s">
        <v>175</v>
      </c>
      <c r="AI7" s="352" t="s">
        <v>174</v>
      </c>
      <c r="AJ7" s="353" t="s">
        <v>175</v>
      </c>
      <c r="AK7" s="352" t="s">
        <v>174</v>
      </c>
      <c r="AL7" s="353" t="s">
        <v>175</v>
      </c>
      <c r="AM7" s="352" t="s">
        <v>174</v>
      </c>
      <c r="AN7" s="353" t="s">
        <v>175</v>
      </c>
      <c r="AO7" s="352" t="s">
        <v>174</v>
      </c>
      <c r="AP7" s="353" t="s">
        <v>175</v>
      </c>
      <c r="AQ7" s="352" t="s">
        <v>174</v>
      </c>
      <c r="AR7" s="353" t="s">
        <v>175</v>
      </c>
      <c r="AS7" s="352" t="s">
        <v>174</v>
      </c>
      <c r="AT7" s="353" t="s">
        <v>175</v>
      </c>
      <c r="AU7" s="352" t="s">
        <v>174</v>
      </c>
      <c r="AV7" s="353" t="s">
        <v>175</v>
      </c>
      <c r="AW7" s="352" t="s">
        <v>174</v>
      </c>
      <c r="AX7" s="353" t="s">
        <v>175</v>
      </c>
      <c r="AY7" s="352" t="s">
        <v>174</v>
      </c>
      <c r="AZ7" s="353" t="s">
        <v>175</v>
      </c>
      <c r="BA7" s="352" t="s">
        <v>174</v>
      </c>
      <c r="BB7" s="353" t="s">
        <v>175</v>
      </c>
      <c r="BC7" s="352" t="s">
        <v>174</v>
      </c>
      <c r="BD7" s="353" t="s">
        <v>175</v>
      </c>
      <c r="BE7" s="352" t="s">
        <v>174</v>
      </c>
      <c r="BF7" s="353" t="s">
        <v>175</v>
      </c>
      <c r="BG7" s="352" t="s">
        <v>174</v>
      </c>
      <c r="BH7" s="353" t="s">
        <v>175</v>
      </c>
      <c r="BI7" s="352" t="s">
        <v>174</v>
      </c>
      <c r="BJ7" s="353" t="s">
        <v>175</v>
      </c>
      <c r="BK7" s="352" t="s">
        <v>174</v>
      </c>
      <c r="BL7" s="353" t="s">
        <v>175</v>
      </c>
      <c r="BM7" s="352" t="s">
        <v>174</v>
      </c>
      <c r="BN7" s="353" t="s">
        <v>175</v>
      </c>
      <c r="BO7" s="352" t="s">
        <v>174</v>
      </c>
      <c r="BP7" s="353" t="s">
        <v>175</v>
      </c>
      <c r="BQ7" s="352" t="s">
        <v>174</v>
      </c>
      <c r="BR7" s="353" t="s">
        <v>175</v>
      </c>
      <c r="BS7" s="352" t="s">
        <v>174</v>
      </c>
      <c r="BT7" s="353" t="s">
        <v>175</v>
      </c>
      <c r="BU7" s="352" t="s">
        <v>174</v>
      </c>
      <c r="BV7" s="353" t="s">
        <v>175</v>
      </c>
      <c r="BW7" s="352" t="s">
        <v>174</v>
      </c>
      <c r="BX7" s="353" t="s">
        <v>175</v>
      </c>
      <c r="BY7" s="352" t="s">
        <v>174</v>
      </c>
      <c r="BZ7" s="353" t="s">
        <v>175</v>
      </c>
      <c r="CA7" s="352" t="s">
        <v>174</v>
      </c>
      <c r="CB7" s="353" t="s">
        <v>175</v>
      </c>
      <c r="CC7" s="352" t="s">
        <v>174</v>
      </c>
      <c r="CD7" s="353" t="s">
        <v>175</v>
      </c>
      <c r="CE7" s="352" t="s">
        <v>174</v>
      </c>
      <c r="CF7" s="353" t="s">
        <v>175</v>
      </c>
      <c r="CG7" s="352" t="s">
        <v>174</v>
      </c>
      <c r="CH7" s="353" t="s">
        <v>175</v>
      </c>
      <c r="CI7" s="352" t="s">
        <v>174</v>
      </c>
      <c r="CJ7" s="353" t="s">
        <v>175</v>
      </c>
      <c r="CK7" s="352" t="s">
        <v>174</v>
      </c>
      <c r="CL7" s="353" t="s">
        <v>175</v>
      </c>
      <c r="CM7" s="352" t="s">
        <v>174</v>
      </c>
      <c r="CN7" s="353" t="s">
        <v>175</v>
      </c>
      <c r="CO7" s="352" t="s">
        <v>174</v>
      </c>
      <c r="CP7" s="353" t="s">
        <v>175</v>
      </c>
      <c r="CQ7" s="352" t="s">
        <v>174</v>
      </c>
      <c r="CR7" s="353" t="s">
        <v>175</v>
      </c>
      <c r="CS7" s="352" t="s">
        <v>174</v>
      </c>
      <c r="CT7" s="353" t="s">
        <v>175</v>
      </c>
      <c r="CU7" s="352" t="s">
        <v>174</v>
      </c>
      <c r="CV7" s="353" t="s">
        <v>175</v>
      </c>
      <c r="CW7" s="352" t="s">
        <v>174</v>
      </c>
      <c r="CX7" s="353" t="s">
        <v>175</v>
      </c>
      <c r="CY7" s="519" t="s">
        <v>174</v>
      </c>
      <c r="CZ7" s="520" t="s">
        <v>175</v>
      </c>
      <c r="DA7" s="519" t="s">
        <v>174</v>
      </c>
      <c r="DB7" s="520" t="s">
        <v>175</v>
      </c>
      <c r="DC7" s="80"/>
      <c r="DD7" s="80"/>
      <c r="DE7" s="80"/>
      <c r="DF7" s="80"/>
      <c r="DG7" s="80"/>
      <c r="DH7" s="80"/>
      <c r="DI7" s="80"/>
      <c r="DJ7" s="80"/>
      <c r="DK7" s="80"/>
      <c r="DL7" s="80"/>
      <c r="DM7" s="80"/>
      <c r="DN7" s="80"/>
      <c r="DO7" s="80"/>
      <c r="DP7" s="80"/>
      <c r="DQ7" s="80"/>
      <c r="DR7" s="80"/>
      <c r="DS7" s="80"/>
      <c r="DT7" s="80"/>
      <c r="DU7" s="80"/>
      <c r="DV7" s="80"/>
      <c r="DW7" s="80"/>
      <c r="DX7" s="80"/>
      <c r="DY7" s="80"/>
      <c r="DZ7" s="80"/>
      <c r="EA7" s="80"/>
      <c r="EB7" s="80"/>
      <c r="EC7" s="80"/>
    </row>
    <row r="8" spans="1:133" s="342" customFormat="1" ht="34.9" customHeight="1">
      <c r="A8" s="182"/>
      <c r="B8" s="354" t="s">
        <v>295</v>
      </c>
      <c r="C8" s="412">
        <v>2089062.0836926801</v>
      </c>
      <c r="D8" s="413">
        <v>100</v>
      </c>
      <c r="E8" s="412">
        <v>985628.51526699995</v>
      </c>
      <c r="F8" s="413">
        <v>100</v>
      </c>
      <c r="G8" s="412">
        <v>1231946.0843295199</v>
      </c>
      <c r="H8" s="413">
        <v>100</v>
      </c>
      <c r="I8" s="412">
        <v>521572.32082679006</v>
      </c>
      <c r="J8" s="413">
        <v>100</v>
      </c>
      <c r="K8" s="412">
        <v>478622.45752299996</v>
      </c>
      <c r="L8" s="413">
        <v>100</v>
      </c>
      <c r="M8" s="412">
        <v>535207.16573600005</v>
      </c>
      <c r="N8" s="413">
        <v>100</v>
      </c>
      <c r="O8" s="412">
        <v>476395.33819500002</v>
      </c>
      <c r="P8" s="413">
        <v>100</v>
      </c>
      <c r="Q8" s="412">
        <v>157536.08275048001</v>
      </c>
      <c r="R8" s="413">
        <v>100</v>
      </c>
      <c r="S8" s="412">
        <v>278283.14110211999</v>
      </c>
      <c r="T8" s="413">
        <v>100</v>
      </c>
      <c r="U8" s="412">
        <v>208486.65006316002</v>
      </c>
      <c r="V8" s="413">
        <v>100</v>
      </c>
      <c r="W8" s="412">
        <v>69503.802458999999</v>
      </c>
      <c r="X8" s="413">
        <v>100</v>
      </c>
      <c r="Y8" s="412">
        <v>63531.646148229993</v>
      </c>
      <c r="Z8" s="413">
        <v>100</v>
      </c>
      <c r="AA8" s="412">
        <v>191278.42074669999</v>
      </c>
      <c r="AB8" s="413">
        <v>100</v>
      </c>
      <c r="AC8" s="412">
        <v>51911.959665000002</v>
      </c>
      <c r="AD8" s="413">
        <v>100</v>
      </c>
      <c r="AE8" s="412">
        <v>22098.821182000003</v>
      </c>
      <c r="AF8" s="413">
        <v>100</v>
      </c>
      <c r="AG8" s="412">
        <v>10109.265224999999</v>
      </c>
      <c r="AH8" s="413">
        <v>100</v>
      </c>
      <c r="AI8" s="412">
        <v>83384.601659229986</v>
      </c>
      <c r="AJ8" s="413">
        <v>100</v>
      </c>
      <c r="AK8" s="412">
        <v>100444.09156100001</v>
      </c>
      <c r="AL8" s="413">
        <v>100</v>
      </c>
      <c r="AM8" s="412">
        <v>92728.97127400001</v>
      </c>
      <c r="AN8" s="413">
        <v>100</v>
      </c>
      <c r="AO8" s="412">
        <v>107462.586025</v>
      </c>
      <c r="AP8" s="413">
        <v>100</v>
      </c>
      <c r="AQ8" s="412">
        <v>44516.738187000003</v>
      </c>
      <c r="AR8" s="413">
        <v>100</v>
      </c>
      <c r="AS8" s="412">
        <v>66019.539713000006</v>
      </c>
      <c r="AT8" s="413">
        <v>100</v>
      </c>
      <c r="AU8" s="412">
        <v>0</v>
      </c>
      <c r="AV8" s="413" t="s">
        <v>294</v>
      </c>
      <c r="AW8" s="412">
        <v>30776.162711000001</v>
      </c>
      <c r="AX8" s="413">
        <v>100</v>
      </c>
      <c r="AY8" s="412">
        <v>61886.449497000001</v>
      </c>
      <c r="AZ8" s="413">
        <v>100</v>
      </c>
      <c r="BA8" s="412">
        <v>30589.744358</v>
      </c>
      <c r="BB8" s="413">
        <v>100</v>
      </c>
      <c r="BC8" s="412">
        <v>23730.683283000002</v>
      </c>
      <c r="BD8" s="413">
        <v>100</v>
      </c>
      <c r="BE8" s="412">
        <v>46217.028852179996</v>
      </c>
      <c r="BF8" s="413">
        <v>100</v>
      </c>
      <c r="BG8" s="412">
        <v>225</v>
      </c>
      <c r="BH8" s="413">
        <v>100</v>
      </c>
      <c r="BI8" s="412">
        <v>8097.0318479999996</v>
      </c>
      <c r="BJ8" s="413">
        <v>100</v>
      </c>
      <c r="BK8" s="412">
        <v>32109.403569000002</v>
      </c>
      <c r="BL8" s="413">
        <v>100</v>
      </c>
      <c r="BM8" s="412">
        <v>15859.543175000001</v>
      </c>
      <c r="BN8" s="413">
        <v>100</v>
      </c>
      <c r="BO8" s="412">
        <v>0</v>
      </c>
      <c r="BP8" s="413" t="s">
        <v>294</v>
      </c>
      <c r="BQ8" s="412">
        <v>334.83580800000004</v>
      </c>
      <c r="BR8" s="413">
        <v>100</v>
      </c>
      <c r="BS8" s="412">
        <v>13222.47554797</v>
      </c>
      <c r="BT8" s="413">
        <v>100</v>
      </c>
      <c r="BU8" s="412">
        <v>5486.3777660000005</v>
      </c>
      <c r="BV8" s="413">
        <v>100</v>
      </c>
      <c r="BW8" s="412">
        <v>2740.0353734699997</v>
      </c>
      <c r="BX8" s="413">
        <v>100</v>
      </c>
      <c r="BY8" s="412">
        <v>8100.1314133699998</v>
      </c>
      <c r="BZ8" s="413">
        <v>100</v>
      </c>
      <c r="CA8" s="412">
        <v>8213.5882230000007</v>
      </c>
      <c r="CB8" s="413">
        <v>100</v>
      </c>
      <c r="CC8" s="412">
        <v>2741.1876598700001</v>
      </c>
      <c r="CD8" s="413">
        <v>100</v>
      </c>
      <c r="CE8" s="412">
        <v>4023.8457480000002</v>
      </c>
      <c r="CF8" s="413">
        <v>100</v>
      </c>
      <c r="CG8" s="412">
        <v>1031.517206</v>
      </c>
      <c r="CH8" s="413">
        <v>100</v>
      </c>
      <c r="CI8" s="412">
        <v>3563.2857469999999</v>
      </c>
      <c r="CJ8" s="413">
        <v>100</v>
      </c>
      <c r="CK8" s="412">
        <v>10.126466000000001</v>
      </c>
      <c r="CL8" s="413">
        <v>100</v>
      </c>
      <c r="CM8" s="412">
        <v>1488.759384</v>
      </c>
      <c r="CN8" s="413">
        <v>100</v>
      </c>
      <c r="CO8" s="412">
        <v>2.2571179199999998</v>
      </c>
      <c r="CP8" s="413">
        <v>100</v>
      </c>
      <c r="CQ8" s="412">
        <v>0</v>
      </c>
      <c r="CR8" s="413" t="s">
        <v>294</v>
      </c>
      <c r="CS8" s="412">
        <v>0</v>
      </c>
      <c r="CT8" s="413" t="s">
        <v>294</v>
      </c>
      <c r="CU8" s="412">
        <v>3.1540154999999999</v>
      </c>
      <c r="CV8" s="413">
        <v>100</v>
      </c>
      <c r="CW8" s="412">
        <v>0</v>
      </c>
      <c r="CX8" s="518" t="s">
        <v>294</v>
      </c>
      <c r="CY8" s="412">
        <v>506.30311599999999</v>
      </c>
      <c r="CZ8" s="413">
        <v>100</v>
      </c>
      <c r="DA8" s="518">
        <v>0</v>
      </c>
      <c r="DB8" s="413" t="s">
        <v>294</v>
      </c>
      <c r="DC8" s="80"/>
      <c r="DD8" s="80"/>
      <c r="DE8" s="80"/>
      <c r="DF8" s="80"/>
      <c r="DG8" s="80"/>
      <c r="DH8" s="80"/>
      <c r="DI8" s="80"/>
      <c r="DJ8" s="80"/>
      <c r="DK8" s="80"/>
      <c r="DL8" s="80"/>
      <c r="DM8" s="80"/>
      <c r="DN8" s="80"/>
      <c r="DO8" s="80"/>
      <c r="DP8" s="80"/>
      <c r="DQ8" s="80"/>
      <c r="DR8" s="80"/>
      <c r="DS8" s="80"/>
      <c r="DT8" s="80"/>
      <c r="DU8" s="80"/>
      <c r="DV8" s="80"/>
      <c r="DW8" s="80"/>
      <c r="DX8" s="80"/>
      <c r="DY8" s="80"/>
      <c r="DZ8" s="80"/>
      <c r="EA8" s="80"/>
      <c r="EB8" s="80"/>
      <c r="EC8" s="80"/>
    </row>
    <row r="9" spans="1:133" s="138" customFormat="1" ht="20.100000000000001" customHeight="1">
      <c r="A9" s="182"/>
      <c r="B9" s="354" t="s">
        <v>296</v>
      </c>
      <c r="C9" s="355">
        <v>2005955.29106516</v>
      </c>
      <c r="D9" s="356">
        <v>96.02181317270292</v>
      </c>
      <c r="E9" s="357">
        <v>901994.03841799998</v>
      </c>
      <c r="F9" s="356">
        <v>91.514604584431694</v>
      </c>
      <c r="G9" s="357">
        <v>1203765.8066788798</v>
      </c>
      <c r="H9" s="356">
        <v>97.712539695600626</v>
      </c>
      <c r="I9" s="357">
        <v>499373.87914046005</v>
      </c>
      <c r="J9" s="356">
        <v>95.743937935367939</v>
      </c>
      <c r="K9" s="357">
        <v>455178.39465799998</v>
      </c>
      <c r="L9" s="356">
        <v>95.101762882935063</v>
      </c>
      <c r="M9" s="357">
        <v>505752.17869600002</v>
      </c>
      <c r="N9" s="356">
        <v>94.496526032215115</v>
      </c>
      <c r="O9" s="357">
        <v>467217.518966</v>
      </c>
      <c r="P9" s="356">
        <v>98.073486767571325</v>
      </c>
      <c r="Q9" s="357">
        <v>155172.42474735001</v>
      </c>
      <c r="R9" s="356">
        <v>98.499608494852723</v>
      </c>
      <c r="S9" s="357">
        <v>270190.23578236997</v>
      </c>
      <c r="T9" s="356">
        <v>97.091844914607961</v>
      </c>
      <c r="U9" s="357">
        <v>185523.08756724</v>
      </c>
      <c r="V9" s="356">
        <v>88.985595725691155</v>
      </c>
      <c r="W9" s="357">
        <v>66224.444772000003</v>
      </c>
      <c r="X9" s="356">
        <v>95.281757873701267</v>
      </c>
      <c r="Y9" s="357">
        <v>62885.751315089998</v>
      </c>
      <c r="Z9" s="356">
        <v>98.983349445041895</v>
      </c>
      <c r="AA9" s="357">
        <v>185139.73767584001</v>
      </c>
      <c r="AB9" s="356">
        <v>96.790707991577833</v>
      </c>
      <c r="AC9" s="357">
        <v>48272.143592</v>
      </c>
      <c r="AD9" s="356">
        <v>92.988482622330991</v>
      </c>
      <c r="AE9" s="357">
        <v>22096.804209000002</v>
      </c>
      <c r="AF9" s="356">
        <v>99.990872938500246</v>
      </c>
      <c r="AG9" s="357">
        <v>9696.1271770000003</v>
      </c>
      <c r="AH9" s="356">
        <v>95.913273231982117</v>
      </c>
      <c r="AI9" s="357">
        <v>77605.85688200999</v>
      </c>
      <c r="AJ9" s="356">
        <v>93.069769882890199</v>
      </c>
      <c r="AK9" s="357">
        <v>97838.051097000003</v>
      </c>
      <c r="AL9" s="356">
        <v>97.405481573381209</v>
      </c>
      <c r="AM9" s="357">
        <v>89652.177563999998</v>
      </c>
      <c r="AN9" s="356">
        <v>96.681949915190415</v>
      </c>
      <c r="AO9" s="357">
        <v>103929.331915</v>
      </c>
      <c r="AP9" s="356">
        <v>96.712107682595672</v>
      </c>
      <c r="AQ9" s="357">
        <v>44516.738187000003</v>
      </c>
      <c r="AR9" s="356">
        <v>100</v>
      </c>
      <c r="AS9" s="357">
        <v>61988.031442</v>
      </c>
      <c r="AT9" s="356">
        <v>93.893462013631463</v>
      </c>
      <c r="AU9" s="357">
        <v>0</v>
      </c>
      <c r="AV9" s="356" t="s">
        <v>294</v>
      </c>
      <c r="AW9" s="357">
        <v>29831.315439999998</v>
      </c>
      <c r="AX9" s="356">
        <v>96.92993801770389</v>
      </c>
      <c r="AY9" s="357">
        <v>52076.795144999996</v>
      </c>
      <c r="AZ9" s="356">
        <v>84.148946285122506</v>
      </c>
      <c r="BA9" s="357">
        <v>28558.041518999999</v>
      </c>
      <c r="BB9" s="356">
        <v>93.358222235457617</v>
      </c>
      <c r="BC9" s="357">
        <v>22568.407727000002</v>
      </c>
      <c r="BD9" s="356">
        <v>95.102224650932726</v>
      </c>
      <c r="BE9" s="357">
        <v>43667.133612639998</v>
      </c>
      <c r="BF9" s="356">
        <v>94.482779826250734</v>
      </c>
      <c r="BG9" s="357">
        <v>225</v>
      </c>
      <c r="BH9" s="356">
        <v>100</v>
      </c>
      <c r="BI9" s="357">
        <v>8097.0318479999996</v>
      </c>
      <c r="BJ9" s="356">
        <v>100</v>
      </c>
      <c r="BK9" s="357">
        <v>29659.58656</v>
      </c>
      <c r="BL9" s="356">
        <v>92.370406371032146</v>
      </c>
      <c r="BM9" s="357">
        <v>15685.878678999999</v>
      </c>
      <c r="BN9" s="356">
        <v>98.90498424775717</v>
      </c>
      <c r="BO9" s="357">
        <v>0</v>
      </c>
      <c r="BP9" s="356" t="s">
        <v>294</v>
      </c>
      <c r="BQ9" s="357">
        <v>253.10636099999999</v>
      </c>
      <c r="BR9" s="356">
        <v>75.591186770561876</v>
      </c>
      <c r="BS9" s="357">
        <v>12866.09049835</v>
      </c>
      <c r="BT9" s="356">
        <v>97.304702524674255</v>
      </c>
      <c r="BU9" s="357">
        <v>5419.8555690000003</v>
      </c>
      <c r="BV9" s="356">
        <v>98.787502431709143</v>
      </c>
      <c r="BW9" s="357">
        <v>2740.0353734699997</v>
      </c>
      <c r="BX9" s="356">
        <v>100</v>
      </c>
      <c r="BY9" s="357">
        <v>7398.1166548599995</v>
      </c>
      <c r="BZ9" s="356">
        <v>91.333291737078952</v>
      </c>
      <c r="CA9" s="357">
        <v>8071.7734920000003</v>
      </c>
      <c r="CB9" s="356">
        <v>98.273413188612437</v>
      </c>
      <c r="CC9" s="357">
        <v>2680.9125967099999</v>
      </c>
      <c r="CD9" s="356">
        <v>97.80113328093492</v>
      </c>
      <c r="CE9" s="357">
        <v>3968.1621810000001</v>
      </c>
      <c r="CF9" s="356">
        <v>98.616160497015159</v>
      </c>
      <c r="CG9" s="357">
        <v>792.94380100000001</v>
      </c>
      <c r="CH9" s="356">
        <v>76.871601984698259</v>
      </c>
      <c r="CI9" s="357">
        <v>3504.6207939999999</v>
      </c>
      <c r="CJ9" s="356">
        <v>98.353627602013361</v>
      </c>
      <c r="CK9" s="357">
        <v>10.126466000000001</v>
      </c>
      <c r="CL9" s="356">
        <v>100</v>
      </c>
      <c r="CM9" s="357">
        <v>1485.514709</v>
      </c>
      <c r="CN9" s="356">
        <v>99.782055110122485</v>
      </c>
      <c r="CO9" s="357">
        <v>1.61366195</v>
      </c>
      <c r="CP9" s="356">
        <v>71.492142067615148</v>
      </c>
      <c r="CQ9" s="357">
        <v>0</v>
      </c>
      <c r="CR9" s="356" t="s">
        <v>294</v>
      </c>
      <c r="CS9" s="357">
        <v>0</v>
      </c>
      <c r="CT9" s="356" t="s">
        <v>294</v>
      </c>
      <c r="CU9" s="357">
        <v>3.1540154999999999</v>
      </c>
      <c r="CV9" s="356">
        <v>100</v>
      </c>
      <c r="CW9" s="357">
        <v>0</v>
      </c>
      <c r="CX9" s="355" t="s">
        <v>294</v>
      </c>
      <c r="CY9" s="357">
        <v>435.90908899999999</v>
      </c>
      <c r="CZ9" s="356">
        <v>86.096465778022193</v>
      </c>
      <c r="DA9" s="355">
        <v>0</v>
      </c>
      <c r="DB9" s="356" t="s">
        <v>294</v>
      </c>
      <c r="DC9" s="80"/>
      <c r="DD9" s="80"/>
      <c r="DE9" s="80"/>
      <c r="DF9" s="80"/>
      <c r="DG9" s="80"/>
      <c r="DH9" s="80"/>
      <c r="DI9" s="80"/>
      <c r="DJ9" s="80"/>
      <c r="DK9" s="80"/>
      <c r="DL9" s="80"/>
      <c r="DM9" s="80"/>
      <c r="DN9" s="80"/>
      <c r="DO9" s="80"/>
      <c r="DP9" s="80"/>
      <c r="DQ9" s="80"/>
      <c r="DR9" s="80"/>
      <c r="DS9" s="80"/>
      <c r="DT9" s="80"/>
      <c r="DU9" s="80"/>
      <c r="DV9" s="80"/>
      <c r="DW9" s="80"/>
      <c r="DX9" s="80"/>
      <c r="DY9" s="80"/>
      <c r="DZ9" s="80"/>
      <c r="EA9" s="80"/>
      <c r="EB9" s="80"/>
      <c r="EC9" s="80"/>
    </row>
    <row r="10" spans="1:133" s="141" customFormat="1" ht="20.100000000000001" customHeight="1">
      <c r="A10" s="182"/>
      <c r="B10" s="358" t="s">
        <v>297</v>
      </c>
      <c r="C10" s="177">
        <v>1092726.0728852099</v>
      </c>
      <c r="D10" s="178">
        <v>52.30701765232746</v>
      </c>
      <c r="E10" s="105">
        <v>467776.05278899998</v>
      </c>
      <c r="F10" s="178">
        <v>47.459671219260805</v>
      </c>
      <c r="G10" s="105">
        <v>679927.45567838999</v>
      </c>
      <c r="H10" s="178">
        <v>55.191332179803709</v>
      </c>
      <c r="I10" s="105">
        <v>171094.78036683999</v>
      </c>
      <c r="J10" s="178">
        <v>32.803654169305346</v>
      </c>
      <c r="K10" s="105">
        <v>226135.043321</v>
      </c>
      <c r="L10" s="178">
        <v>47.247060760857259</v>
      </c>
      <c r="M10" s="105">
        <v>215630.33462199999</v>
      </c>
      <c r="N10" s="178">
        <v>40.289134456088973</v>
      </c>
      <c r="O10" s="105">
        <v>365921.17359999998</v>
      </c>
      <c r="P10" s="178">
        <v>76.810401836933949</v>
      </c>
      <c r="Q10" s="105">
        <v>155172.42474735001</v>
      </c>
      <c r="R10" s="178">
        <v>98.499608494852723</v>
      </c>
      <c r="S10" s="105">
        <v>259729.82057498998</v>
      </c>
      <c r="T10" s="178">
        <v>93.33293405642506</v>
      </c>
      <c r="U10" s="105">
        <v>59808.8083902</v>
      </c>
      <c r="V10" s="178">
        <v>28.687116595753835</v>
      </c>
      <c r="W10" s="105">
        <v>40367.579876000003</v>
      </c>
      <c r="X10" s="178">
        <v>58.079671108372331</v>
      </c>
      <c r="Y10" s="105">
        <v>62885.751315089998</v>
      </c>
      <c r="Z10" s="178">
        <v>98.983349445041895</v>
      </c>
      <c r="AA10" s="105">
        <v>154863.99109448001</v>
      </c>
      <c r="AB10" s="178">
        <v>80.962604401443855</v>
      </c>
      <c r="AC10" s="105">
        <v>14378.327585999999</v>
      </c>
      <c r="AD10" s="178">
        <v>27.697524190546275</v>
      </c>
      <c r="AE10" s="105">
        <v>22096.804209000002</v>
      </c>
      <c r="AF10" s="178">
        <v>99.990872938500246</v>
      </c>
      <c r="AG10" s="105">
        <v>9696.1271770000003</v>
      </c>
      <c r="AH10" s="178">
        <v>95.913273231982117</v>
      </c>
      <c r="AI10" s="105">
        <v>45871.931587269995</v>
      </c>
      <c r="AJ10" s="178">
        <v>55.012473135910646</v>
      </c>
      <c r="AK10" s="105">
        <v>91166.372992000004</v>
      </c>
      <c r="AL10" s="178">
        <v>90.763300832517743</v>
      </c>
      <c r="AM10" s="105">
        <v>74603.450465000002</v>
      </c>
      <c r="AN10" s="178">
        <v>80.453227766927498</v>
      </c>
      <c r="AO10" s="105">
        <v>103881.206146</v>
      </c>
      <c r="AP10" s="178">
        <v>96.667323938987622</v>
      </c>
      <c r="AQ10" s="105">
        <v>44516.738187000003</v>
      </c>
      <c r="AR10" s="178">
        <v>100</v>
      </c>
      <c r="AS10" s="105">
        <v>52641.634867000001</v>
      </c>
      <c r="AT10" s="178">
        <v>79.736446354887661</v>
      </c>
      <c r="AU10" s="105">
        <v>0</v>
      </c>
      <c r="AV10" s="178" t="s">
        <v>294</v>
      </c>
      <c r="AW10" s="105">
        <v>26431.388754</v>
      </c>
      <c r="AX10" s="178">
        <v>85.882665107410901</v>
      </c>
      <c r="AY10" s="105">
        <v>0</v>
      </c>
      <c r="AZ10" s="178">
        <v>0</v>
      </c>
      <c r="BA10" s="105">
        <v>27641.280584</v>
      </c>
      <c r="BB10" s="178">
        <v>90.361267032854755</v>
      </c>
      <c r="BC10" s="105">
        <v>21652.610026999999</v>
      </c>
      <c r="BD10" s="178">
        <v>91.243095568644335</v>
      </c>
      <c r="BE10" s="105">
        <v>41301.169016389998</v>
      </c>
      <c r="BF10" s="178">
        <v>89.363531239723727</v>
      </c>
      <c r="BG10" s="105">
        <v>225</v>
      </c>
      <c r="BH10" s="178">
        <v>100</v>
      </c>
      <c r="BI10" s="105">
        <v>8097.0318479999996</v>
      </c>
      <c r="BJ10" s="178">
        <v>100</v>
      </c>
      <c r="BK10" s="105">
        <v>8318.5996660000001</v>
      </c>
      <c r="BL10" s="178">
        <v>25.907051335052465</v>
      </c>
      <c r="BM10" s="105">
        <v>15667.755825</v>
      </c>
      <c r="BN10" s="178">
        <v>98.790713276645178</v>
      </c>
      <c r="BO10" s="105">
        <v>0</v>
      </c>
      <c r="BP10" s="178" t="s">
        <v>294</v>
      </c>
      <c r="BQ10" s="105">
        <v>0</v>
      </c>
      <c r="BR10" s="178">
        <v>0</v>
      </c>
      <c r="BS10" s="105">
        <v>12673.79761374</v>
      </c>
      <c r="BT10" s="178">
        <v>95.850414453485328</v>
      </c>
      <c r="BU10" s="105">
        <v>5419.8555690000003</v>
      </c>
      <c r="BV10" s="178">
        <v>98.787502431709143</v>
      </c>
      <c r="BW10" s="105">
        <v>2740.0353734699997</v>
      </c>
      <c r="BX10" s="178">
        <v>100</v>
      </c>
      <c r="BY10" s="105">
        <v>7398.1166548599995</v>
      </c>
      <c r="BZ10" s="178">
        <v>91.333291737078952</v>
      </c>
      <c r="CA10" s="105">
        <v>0</v>
      </c>
      <c r="CB10" s="178">
        <v>0</v>
      </c>
      <c r="CC10" s="105">
        <v>2680.9125967099999</v>
      </c>
      <c r="CD10" s="178">
        <v>97.80113328093492</v>
      </c>
      <c r="CE10" s="105">
        <v>3968.1621810000001</v>
      </c>
      <c r="CF10" s="178">
        <v>98.616160497015159</v>
      </c>
      <c r="CG10" s="105">
        <v>163.268618</v>
      </c>
      <c r="CH10" s="178">
        <v>15.828007235392642</v>
      </c>
      <c r="CI10" s="105">
        <v>3504.6207939999999</v>
      </c>
      <c r="CJ10" s="178">
        <v>98.353627602013361</v>
      </c>
      <c r="CK10" s="105">
        <v>10.126466000000001</v>
      </c>
      <c r="CL10" s="178">
        <v>100</v>
      </c>
      <c r="CM10" s="105">
        <v>1485.514709</v>
      </c>
      <c r="CN10" s="178">
        <v>99.782055110122485</v>
      </c>
      <c r="CO10" s="105">
        <v>0</v>
      </c>
      <c r="CP10" s="178">
        <v>0</v>
      </c>
      <c r="CQ10" s="105">
        <v>0</v>
      </c>
      <c r="CR10" s="178" t="s">
        <v>294</v>
      </c>
      <c r="CS10" s="105">
        <v>0</v>
      </c>
      <c r="CT10" s="178" t="s">
        <v>294</v>
      </c>
      <c r="CU10" s="105">
        <v>0</v>
      </c>
      <c r="CV10" s="178">
        <v>0</v>
      </c>
      <c r="CW10" s="105">
        <v>0</v>
      </c>
      <c r="CX10" s="177" t="s">
        <v>294</v>
      </c>
      <c r="CY10" s="105">
        <v>0</v>
      </c>
      <c r="CZ10" s="178">
        <v>0</v>
      </c>
      <c r="DA10" s="177">
        <v>0</v>
      </c>
      <c r="DB10" s="178" t="s">
        <v>294</v>
      </c>
      <c r="DC10" s="80"/>
      <c r="DD10" s="80"/>
      <c r="DE10" s="80"/>
      <c r="DF10" s="80"/>
      <c r="DG10" s="80"/>
      <c r="DH10" s="80"/>
      <c r="DI10" s="80"/>
      <c r="DJ10" s="80"/>
      <c r="DK10" s="80"/>
      <c r="DL10" s="80"/>
      <c r="DM10" s="80"/>
      <c r="DN10" s="80"/>
      <c r="DO10" s="80"/>
      <c r="DP10" s="80"/>
      <c r="DQ10" s="80"/>
      <c r="DR10" s="80"/>
      <c r="DS10" s="80"/>
      <c r="DT10" s="80"/>
      <c r="DU10" s="80"/>
      <c r="DV10" s="80"/>
      <c r="DW10" s="80"/>
      <c r="DX10" s="80"/>
      <c r="DY10" s="80"/>
      <c r="DZ10" s="80"/>
      <c r="EA10" s="80"/>
      <c r="EB10" s="80"/>
      <c r="EC10" s="80"/>
    </row>
    <row r="11" spans="1:133" s="141" customFormat="1" ht="20.100000000000001" customHeight="1">
      <c r="A11" s="182"/>
      <c r="B11" s="358" t="s">
        <v>298</v>
      </c>
      <c r="C11" s="177">
        <v>862942.19611898996</v>
      </c>
      <c r="D11" s="178">
        <v>41.307637664536564</v>
      </c>
      <c r="E11" s="105">
        <v>383580.61880200001</v>
      </c>
      <c r="F11" s="178">
        <v>38.917362156277576</v>
      </c>
      <c r="G11" s="105">
        <v>454444.05137601</v>
      </c>
      <c r="H11" s="178">
        <v>36.888306814444626</v>
      </c>
      <c r="I11" s="105">
        <v>134438.18669872</v>
      </c>
      <c r="J11" s="178">
        <v>25.775560038464125</v>
      </c>
      <c r="K11" s="105">
        <v>206983.38089100001</v>
      </c>
      <c r="L11" s="178">
        <v>43.245647511442463</v>
      </c>
      <c r="M11" s="105">
        <v>176339.59551399999</v>
      </c>
      <c r="N11" s="178">
        <v>32.947913780545768</v>
      </c>
      <c r="O11" s="105">
        <v>330118.15373199998</v>
      </c>
      <c r="P11" s="178">
        <v>69.295000866879747</v>
      </c>
      <c r="Q11" s="105">
        <v>140597.34309563</v>
      </c>
      <c r="R11" s="178">
        <v>89.247707979587673</v>
      </c>
      <c r="S11" s="105">
        <v>232710.64425868</v>
      </c>
      <c r="T11" s="178">
        <v>83.623694679112276</v>
      </c>
      <c r="U11" s="105">
        <v>41404.606043259999</v>
      </c>
      <c r="V11" s="178">
        <v>19.859595820987423</v>
      </c>
      <c r="W11" s="105">
        <v>38178.079722000002</v>
      </c>
      <c r="X11" s="178">
        <v>54.929483526489207</v>
      </c>
      <c r="Y11" s="105">
        <v>43574.37447604</v>
      </c>
      <c r="Z11" s="178">
        <v>68.586880897708326</v>
      </c>
      <c r="AA11" s="105">
        <v>146515.12843595998</v>
      </c>
      <c r="AB11" s="178">
        <v>76.59783464543672</v>
      </c>
      <c r="AC11" s="105">
        <v>12804.613659000001</v>
      </c>
      <c r="AD11" s="178">
        <v>24.666018662426083</v>
      </c>
      <c r="AE11" s="105">
        <v>21245.667941</v>
      </c>
      <c r="AF11" s="178">
        <v>96.139372168435315</v>
      </c>
      <c r="AG11" s="105">
        <v>9427.1980679999997</v>
      </c>
      <c r="AH11" s="178">
        <v>93.253049140374102</v>
      </c>
      <c r="AI11" s="105">
        <v>44233.719632610002</v>
      </c>
      <c r="AJ11" s="178">
        <v>53.047827479444095</v>
      </c>
      <c r="AK11" s="105">
        <v>52329.079665999998</v>
      </c>
      <c r="AL11" s="178">
        <v>52.097718096460042</v>
      </c>
      <c r="AM11" s="105">
        <v>68436.383654000005</v>
      </c>
      <c r="AN11" s="178">
        <v>73.802591265442715</v>
      </c>
      <c r="AO11" s="105">
        <v>97183.380606999999</v>
      </c>
      <c r="AP11" s="178">
        <v>90.434619342206545</v>
      </c>
      <c r="AQ11" s="105">
        <v>31512.830628</v>
      </c>
      <c r="AR11" s="178">
        <v>70.788723323854242</v>
      </c>
      <c r="AS11" s="105">
        <v>44106.582425000001</v>
      </c>
      <c r="AT11" s="178">
        <v>66.808376151575786</v>
      </c>
      <c r="AU11" s="105">
        <v>0</v>
      </c>
      <c r="AV11" s="178" t="s">
        <v>294</v>
      </c>
      <c r="AW11" s="105">
        <v>24456.725567000001</v>
      </c>
      <c r="AX11" s="178">
        <v>79.466455245438027</v>
      </c>
      <c r="AY11" s="105">
        <v>0</v>
      </c>
      <c r="AZ11" s="178">
        <v>0</v>
      </c>
      <c r="BA11" s="105">
        <v>16610.577449</v>
      </c>
      <c r="BB11" s="178">
        <v>54.30113195652094</v>
      </c>
      <c r="BC11" s="105">
        <v>19343.593968000001</v>
      </c>
      <c r="BD11" s="178">
        <v>81.513008864170416</v>
      </c>
      <c r="BE11" s="105">
        <v>36949.678113870003</v>
      </c>
      <c r="BF11" s="178">
        <v>79.94819016178954</v>
      </c>
      <c r="BG11" s="105">
        <v>225</v>
      </c>
      <c r="BH11" s="178">
        <v>100</v>
      </c>
      <c r="BI11" s="105">
        <v>8002.2498029999997</v>
      </c>
      <c r="BJ11" s="178">
        <v>98.829422351557</v>
      </c>
      <c r="BK11" s="105">
        <v>5657.9342349999997</v>
      </c>
      <c r="BL11" s="178">
        <v>17.620801404304025</v>
      </c>
      <c r="BM11" s="105">
        <v>15114.435574000001</v>
      </c>
      <c r="BN11" s="178">
        <v>95.30183440482358</v>
      </c>
      <c r="BO11" s="105">
        <v>0</v>
      </c>
      <c r="BP11" s="178" t="s">
        <v>294</v>
      </c>
      <c r="BQ11" s="105">
        <v>0</v>
      </c>
      <c r="BR11" s="178">
        <v>0</v>
      </c>
      <c r="BS11" s="105">
        <v>12662.435943339999</v>
      </c>
      <c r="BT11" s="178">
        <v>95.764487500103698</v>
      </c>
      <c r="BU11" s="105">
        <v>4068.9338809999999</v>
      </c>
      <c r="BV11" s="178">
        <v>74.164303927736484</v>
      </c>
      <c r="BW11" s="105">
        <v>1923.9143677300001</v>
      </c>
      <c r="BX11" s="178">
        <v>70.214946360109991</v>
      </c>
      <c r="BY11" s="105">
        <v>6615.0491406499996</v>
      </c>
      <c r="BZ11" s="178">
        <v>81.665948403395802</v>
      </c>
      <c r="CA11" s="105">
        <v>0</v>
      </c>
      <c r="CB11" s="178">
        <v>0</v>
      </c>
      <c r="CC11" s="105">
        <v>2105.7186696600002</v>
      </c>
      <c r="CD11" s="178">
        <v>76.817749491833894</v>
      </c>
      <c r="CE11" s="105">
        <v>3968.1621810000001</v>
      </c>
      <c r="CF11" s="178">
        <v>98.616160497015159</v>
      </c>
      <c r="CG11" s="105">
        <v>110.874995</v>
      </c>
      <c r="CH11" s="178">
        <v>10.748729575723626</v>
      </c>
      <c r="CI11" s="105">
        <v>3504.6207939999999</v>
      </c>
      <c r="CJ11" s="178">
        <v>98.353627602013361</v>
      </c>
      <c r="CK11" s="105">
        <v>0</v>
      </c>
      <c r="CL11" s="178">
        <v>0</v>
      </c>
      <c r="CM11" s="105">
        <v>1070.4523810000001</v>
      </c>
      <c r="CN11" s="178">
        <v>71.902309567574832</v>
      </c>
      <c r="CO11" s="105">
        <v>0</v>
      </c>
      <c r="CP11" s="178">
        <v>0</v>
      </c>
      <c r="CQ11" s="105">
        <v>0</v>
      </c>
      <c r="CR11" s="178" t="s">
        <v>294</v>
      </c>
      <c r="CS11" s="105">
        <v>0</v>
      </c>
      <c r="CT11" s="178" t="s">
        <v>294</v>
      </c>
      <c r="CU11" s="105">
        <v>0</v>
      </c>
      <c r="CV11" s="178">
        <v>0</v>
      </c>
      <c r="CW11" s="105">
        <v>0</v>
      </c>
      <c r="CX11" s="177" t="s">
        <v>294</v>
      </c>
      <c r="CY11" s="105">
        <v>0</v>
      </c>
      <c r="CZ11" s="178">
        <v>0</v>
      </c>
      <c r="DA11" s="177">
        <v>0</v>
      </c>
      <c r="DB11" s="178" t="s">
        <v>294</v>
      </c>
      <c r="DC11" s="80"/>
      <c r="DD11" s="80"/>
      <c r="DE11" s="80"/>
      <c r="DF11" s="80"/>
      <c r="DG11" s="80"/>
      <c r="DH11" s="80"/>
      <c r="DI11" s="80"/>
      <c r="DJ11" s="80"/>
      <c r="DK11" s="80"/>
      <c r="DL11" s="80"/>
      <c r="DM11" s="80"/>
      <c r="DN11" s="80"/>
      <c r="DO11" s="80"/>
      <c r="DP11" s="80"/>
      <c r="DQ11" s="80"/>
      <c r="DR11" s="80"/>
      <c r="DS11" s="80"/>
      <c r="DT11" s="80"/>
      <c r="DU11" s="80"/>
      <c r="DV11" s="80"/>
      <c r="DW11" s="80"/>
      <c r="DX11" s="80"/>
      <c r="DY11" s="80"/>
      <c r="DZ11" s="80"/>
      <c r="EA11" s="80"/>
      <c r="EB11" s="80"/>
      <c r="EC11" s="80"/>
    </row>
    <row r="12" spans="1:133" s="141" customFormat="1" ht="20.100000000000001" customHeight="1">
      <c r="A12" s="182"/>
      <c r="B12" s="358" t="s">
        <v>299</v>
      </c>
      <c r="C12" s="177">
        <v>52856.135338059998</v>
      </c>
      <c r="D12" s="178">
        <v>2.5301371247248969</v>
      </c>
      <c r="E12" s="105">
        <v>12302.694751000001</v>
      </c>
      <c r="F12" s="178">
        <v>1.2482080784429503</v>
      </c>
      <c r="G12" s="105">
        <v>69087.069230119989</v>
      </c>
      <c r="H12" s="178">
        <v>5.6079620779606003</v>
      </c>
      <c r="I12" s="105">
        <v>2559.0923440300003</v>
      </c>
      <c r="J12" s="178">
        <v>0.49064956897508644</v>
      </c>
      <c r="K12" s="105">
        <v>4039.043435</v>
      </c>
      <c r="L12" s="178">
        <v>0.84388924328856962</v>
      </c>
      <c r="M12" s="105">
        <v>23526.706165</v>
      </c>
      <c r="N12" s="178">
        <v>4.3958129993732085</v>
      </c>
      <c r="O12" s="105">
        <v>22114.330897</v>
      </c>
      <c r="P12" s="178">
        <v>4.6420124472225783</v>
      </c>
      <c r="Q12" s="105">
        <v>11667.82441619</v>
      </c>
      <c r="R12" s="178">
        <v>7.4064456932514702</v>
      </c>
      <c r="S12" s="105">
        <v>11315.789021030001</v>
      </c>
      <c r="T12" s="178">
        <v>4.0662862206508983</v>
      </c>
      <c r="U12" s="105">
        <v>13300.696812870001</v>
      </c>
      <c r="V12" s="178">
        <v>6.3796395638956351</v>
      </c>
      <c r="W12" s="105">
        <v>461.15771000000001</v>
      </c>
      <c r="X12" s="178">
        <v>0.66349997220948453</v>
      </c>
      <c r="Y12" s="105">
        <v>11010.50077362</v>
      </c>
      <c r="Z12" s="178">
        <v>17.330734273641603</v>
      </c>
      <c r="AA12" s="105">
        <v>5312.3779279700002</v>
      </c>
      <c r="AB12" s="178">
        <v>2.7773012278289899</v>
      </c>
      <c r="AC12" s="105">
        <v>1573.713927</v>
      </c>
      <c r="AD12" s="178">
        <v>3.0315055281201935</v>
      </c>
      <c r="AE12" s="105">
        <v>851.13626799999997</v>
      </c>
      <c r="AF12" s="178">
        <v>3.8515007700649209</v>
      </c>
      <c r="AG12" s="105">
        <v>268.92910899999998</v>
      </c>
      <c r="AH12" s="178">
        <v>2.6602240916080029</v>
      </c>
      <c r="AI12" s="105">
        <v>1638.2119546600002</v>
      </c>
      <c r="AJ12" s="178">
        <v>1.9646456564665544</v>
      </c>
      <c r="AK12" s="105">
        <v>12077.401832</v>
      </c>
      <c r="AL12" s="178">
        <v>12.024004243858739</v>
      </c>
      <c r="AM12" s="105">
        <v>2909.9482859999998</v>
      </c>
      <c r="AN12" s="178">
        <v>3.1381220410625987</v>
      </c>
      <c r="AO12" s="105">
        <v>1837.7819139999999</v>
      </c>
      <c r="AP12" s="178">
        <v>1.7101597699988906</v>
      </c>
      <c r="AQ12" s="105">
        <v>13003.907558999999</v>
      </c>
      <c r="AR12" s="178">
        <v>29.211276676145747</v>
      </c>
      <c r="AS12" s="105">
        <v>3591.1427480000002</v>
      </c>
      <c r="AT12" s="178">
        <v>5.4395149733115495</v>
      </c>
      <c r="AU12" s="105">
        <v>0</v>
      </c>
      <c r="AV12" s="178" t="s">
        <v>294</v>
      </c>
      <c r="AW12" s="105">
        <v>1974.6631870000001</v>
      </c>
      <c r="AX12" s="178">
        <v>6.4162098619728738</v>
      </c>
      <c r="AY12" s="105">
        <v>0</v>
      </c>
      <c r="AZ12" s="178">
        <v>0</v>
      </c>
      <c r="BA12" s="105">
        <v>891.711589</v>
      </c>
      <c r="BB12" s="178">
        <v>2.9150671498396967</v>
      </c>
      <c r="BC12" s="105">
        <v>1843.630089</v>
      </c>
      <c r="BD12" s="178">
        <v>7.7689717865002432</v>
      </c>
      <c r="BE12" s="105">
        <v>2173.6359152300001</v>
      </c>
      <c r="BF12" s="178">
        <v>4.7031061260604439</v>
      </c>
      <c r="BG12" s="105">
        <v>0</v>
      </c>
      <c r="BH12" s="178">
        <v>0</v>
      </c>
      <c r="BI12" s="105">
        <v>94.782044999999997</v>
      </c>
      <c r="BJ12" s="178">
        <v>1.1705776484430102</v>
      </c>
      <c r="BK12" s="105">
        <v>2660.6654309999999</v>
      </c>
      <c r="BL12" s="178">
        <v>8.2862499307484399</v>
      </c>
      <c r="BM12" s="105">
        <v>553.32025099999998</v>
      </c>
      <c r="BN12" s="178">
        <v>3.4888788718216026</v>
      </c>
      <c r="BO12" s="105">
        <v>0</v>
      </c>
      <c r="BP12" s="178" t="s">
        <v>294</v>
      </c>
      <c r="BQ12" s="105">
        <v>0</v>
      </c>
      <c r="BR12" s="178">
        <v>0</v>
      </c>
      <c r="BS12" s="105">
        <v>11.3616704</v>
      </c>
      <c r="BT12" s="178">
        <v>8.5926953381617835E-2</v>
      </c>
      <c r="BU12" s="105">
        <v>0</v>
      </c>
      <c r="BV12" s="178">
        <v>0</v>
      </c>
      <c r="BW12" s="105">
        <v>633.5385172</v>
      </c>
      <c r="BX12" s="178">
        <v>23.12154519369151</v>
      </c>
      <c r="BY12" s="105">
        <v>783.06751421000001</v>
      </c>
      <c r="BZ12" s="178">
        <v>9.6673433336831582</v>
      </c>
      <c r="CA12" s="105">
        <v>0</v>
      </c>
      <c r="CB12" s="178">
        <v>0</v>
      </c>
      <c r="CC12" s="105">
        <v>251.49971249999999</v>
      </c>
      <c r="CD12" s="178">
        <v>9.1748447646202838</v>
      </c>
      <c r="CE12" s="105">
        <v>0</v>
      </c>
      <c r="CF12" s="178">
        <v>0</v>
      </c>
      <c r="CG12" s="105">
        <v>52.393622999999998</v>
      </c>
      <c r="CH12" s="178">
        <v>5.0792776596690139</v>
      </c>
      <c r="CI12" s="105">
        <v>0</v>
      </c>
      <c r="CJ12" s="178">
        <v>0</v>
      </c>
      <c r="CK12" s="105">
        <v>10.126466000000001</v>
      </c>
      <c r="CL12" s="178">
        <v>100</v>
      </c>
      <c r="CM12" s="105">
        <v>415.06232799999998</v>
      </c>
      <c r="CN12" s="178">
        <v>27.879745542547656</v>
      </c>
      <c r="CO12" s="105">
        <v>0</v>
      </c>
      <c r="CP12" s="178">
        <v>0</v>
      </c>
      <c r="CQ12" s="105">
        <v>0</v>
      </c>
      <c r="CR12" s="178" t="s">
        <v>294</v>
      </c>
      <c r="CS12" s="105">
        <v>0</v>
      </c>
      <c r="CT12" s="178" t="s">
        <v>294</v>
      </c>
      <c r="CU12" s="105">
        <v>0</v>
      </c>
      <c r="CV12" s="178">
        <v>0</v>
      </c>
      <c r="CW12" s="105">
        <v>0</v>
      </c>
      <c r="CX12" s="177" t="s">
        <v>294</v>
      </c>
      <c r="CY12" s="105">
        <v>0</v>
      </c>
      <c r="CZ12" s="178">
        <v>0</v>
      </c>
      <c r="DA12" s="177">
        <v>0</v>
      </c>
      <c r="DB12" s="178" t="s">
        <v>294</v>
      </c>
      <c r="DC12" s="80"/>
      <c r="DD12" s="80"/>
      <c r="DE12" s="80"/>
      <c r="DF12" s="80"/>
      <c r="DG12" s="80"/>
      <c r="DH12" s="80"/>
      <c r="DI12" s="80"/>
      <c r="DJ12" s="80"/>
      <c r="DK12" s="80"/>
      <c r="DL12" s="80"/>
      <c r="DM12" s="80"/>
      <c r="DN12" s="80"/>
      <c r="DO12" s="80"/>
      <c r="DP12" s="80"/>
      <c r="DQ12" s="80"/>
      <c r="DR12" s="80"/>
      <c r="DS12" s="80"/>
      <c r="DT12" s="80"/>
      <c r="DU12" s="80"/>
      <c r="DV12" s="80"/>
      <c r="DW12" s="80"/>
      <c r="DX12" s="80"/>
      <c r="DY12" s="80"/>
      <c r="DZ12" s="80"/>
      <c r="EA12" s="80"/>
      <c r="EB12" s="80"/>
      <c r="EC12" s="80"/>
    </row>
    <row r="13" spans="1:133" s="141" customFormat="1" ht="20.100000000000001" customHeight="1">
      <c r="A13" s="182"/>
      <c r="B13" s="358" t="s">
        <v>300</v>
      </c>
      <c r="C13" s="177">
        <v>176927.74142815999</v>
      </c>
      <c r="D13" s="178">
        <v>8.4692428630659915</v>
      </c>
      <c r="E13" s="105">
        <v>71892.739235999994</v>
      </c>
      <c r="F13" s="178">
        <v>7.2941009845402807</v>
      </c>
      <c r="G13" s="105">
        <v>156396.33507226</v>
      </c>
      <c r="H13" s="178">
        <v>12.695063287398481</v>
      </c>
      <c r="I13" s="105">
        <v>34097.501324090001</v>
      </c>
      <c r="J13" s="178">
        <v>6.5374445618661392</v>
      </c>
      <c r="K13" s="105">
        <v>15112.618995000001</v>
      </c>
      <c r="L13" s="178">
        <v>3.1575240061262213</v>
      </c>
      <c r="M13" s="105">
        <v>15764.032943</v>
      </c>
      <c r="N13" s="178">
        <v>2.9454076761699923</v>
      </c>
      <c r="O13" s="105">
        <v>13688.688971</v>
      </c>
      <c r="P13" s="178">
        <v>2.8733885228316174</v>
      </c>
      <c r="Q13" s="105">
        <v>2907.2572355300003</v>
      </c>
      <c r="R13" s="178">
        <v>1.8454548220135567</v>
      </c>
      <c r="S13" s="105">
        <v>15703.387295280001</v>
      </c>
      <c r="T13" s="178">
        <v>5.6429531566619122</v>
      </c>
      <c r="U13" s="105">
        <v>5103.5055340700001</v>
      </c>
      <c r="V13" s="178">
        <v>2.4478812108707766</v>
      </c>
      <c r="W13" s="105">
        <v>1728.3424439999999</v>
      </c>
      <c r="X13" s="178">
        <v>2.4866876096736461</v>
      </c>
      <c r="Y13" s="105">
        <v>8300.8760654300004</v>
      </c>
      <c r="Z13" s="178">
        <v>13.065734273691987</v>
      </c>
      <c r="AA13" s="105">
        <v>3036.4847305500002</v>
      </c>
      <c r="AB13" s="178">
        <v>1.5874685281781253</v>
      </c>
      <c r="AC13" s="105">
        <v>0</v>
      </c>
      <c r="AD13" s="178">
        <v>0</v>
      </c>
      <c r="AE13" s="105">
        <v>0</v>
      </c>
      <c r="AF13" s="178">
        <v>0</v>
      </c>
      <c r="AG13" s="105">
        <v>0</v>
      </c>
      <c r="AH13" s="178">
        <v>0</v>
      </c>
      <c r="AI13" s="105">
        <v>0</v>
      </c>
      <c r="AJ13" s="178">
        <v>0</v>
      </c>
      <c r="AK13" s="105">
        <v>26759.891494</v>
      </c>
      <c r="AL13" s="178">
        <v>26.641578492198953</v>
      </c>
      <c r="AM13" s="105">
        <v>3257.1185249999999</v>
      </c>
      <c r="AN13" s="178">
        <v>3.5125144604222016</v>
      </c>
      <c r="AO13" s="105">
        <v>4860.0436250000002</v>
      </c>
      <c r="AP13" s="178">
        <v>4.5225448267821919</v>
      </c>
      <c r="AQ13" s="105">
        <v>0</v>
      </c>
      <c r="AR13" s="178">
        <v>0</v>
      </c>
      <c r="AS13" s="105">
        <v>4943.9096939999999</v>
      </c>
      <c r="AT13" s="178">
        <v>7.48855523000032</v>
      </c>
      <c r="AU13" s="105">
        <v>0</v>
      </c>
      <c r="AV13" s="178" t="s">
        <v>294</v>
      </c>
      <c r="AW13" s="105">
        <v>0</v>
      </c>
      <c r="AX13" s="178">
        <v>0</v>
      </c>
      <c r="AY13" s="105">
        <v>0</v>
      </c>
      <c r="AZ13" s="178">
        <v>0</v>
      </c>
      <c r="BA13" s="105">
        <v>10138.991545999999</v>
      </c>
      <c r="BB13" s="178">
        <v>33.145067926494107</v>
      </c>
      <c r="BC13" s="105">
        <v>465.38596999999999</v>
      </c>
      <c r="BD13" s="178">
        <v>1.9611149179736831</v>
      </c>
      <c r="BE13" s="105">
        <v>2177.8549872899998</v>
      </c>
      <c r="BF13" s="178">
        <v>4.7122349518737474</v>
      </c>
      <c r="BG13" s="105">
        <v>0</v>
      </c>
      <c r="BH13" s="178">
        <v>0</v>
      </c>
      <c r="BI13" s="105">
        <v>0</v>
      </c>
      <c r="BJ13" s="178">
        <v>0</v>
      </c>
      <c r="BK13" s="105">
        <v>0</v>
      </c>
      <c r="BL13" s="178">
        <v>0</v>
      </c>
      <c r="BM13" s="105">
        <v>0</v>
      </c>
      <c r="BN13" s="178">
        <v>0</v>
      </c>
      <c r="BO13" s="105">
        <v>0</v>
      </c>
      <c r="BP13" s="178" t="s">
        <v>294</v>
      </c>
      <c r="BQ13" s="105">
        <v>0</v>
      </c>
      <c r="BR13" s="178">
        <v>0</v>
      </c>
      <c r="BS13" s="105">
        <v>0</v>
      </c>
      <c r="BT13" s="178">
        <v>0</v>
      </c>
      <c r="BU13" s="105">
        <v>1350.9216879999999</v>
      </c>
      <c r="BV13" s="178">
        <v>24.623198503972642</v>
      </c>
      <c r="BW13" s="105">
        <v>182.58248853999999</v>
      </c>
      <c r="BX13" s="178">
        <v>6.6635084461984979</v>
      </c>
      <c r="BY13" s="105">
        <v>0</v>
      </c>
      <c r="BZ13" s="178">
        <v>0</v>
      </c>
      <c r="CA13" s="105">
        <v>0</v>
      </c>
      <c r="CB13" s="178">
        <v>0</v>
      </c>
      <c r="CC13" s="105">
        <v>323.69421455000003</v>
      </c>
      <c r="CD13" s="178">
        <v>11.808539024480766</v>
      </c>
      <c r="CE13" s="105">
        <v>0</v>
      </c>
      <c r="CF13" s="178">
        <v>0</v>
      </c>
      <c r="CG13" s="105">
        <v>0</v>
      </c>
      <c r="CH13" s="178">
        <v>0</v>
      </c>
      <c r="CI13" s="105">
        <v>0</v>
      </c>
      <c r="CJ13" s="178">
        <v>0</v>
      </c>
      <c r="CK13" s="105">
        <v>0</v>
      </c>
      <c r="CL13" s="178">
        <v>0</v>
      </c>
      <c r="CM13" s="105">
        <v>0</v>
      </c>
      <c r="CN13" s="178">
        <v>0</v>
      </c>
      <c r="CO13" s="105">
        <v>0</v>
      </c>
      <c r="CP13" s="178">
        <v>0</v>
      </c>
      <c r="CQ13" s="105">
        <v>0</v>
      </c>
      <c r="CR13" s="178" t="s">
        <v>294</v>
      </c>
      <c r="CS13" s="105">
        <v>0</v>
      </c>
      <c r="CT13" s="178" t="s">
        <v>294</v>
      </c>
      <c r="CU13" s="105">
        <v>0</v>
      </c>
      <c r="CV13" s="178">
        <v>0</v>
      </c>
      <c r="CW13" s="105">
        <v>0</v>
      </c>
      <c r="CX13" s="177" t="s">
        <v>294</v>
      </c>
      <c r="CY13" s="105">
        <v>0</v>
      </c>
      <c r="CZ13" s="178">
        <v>0</v>
      </c>
      <c r="DA13" s="177">
        <v>0</v>
      </c>
      <c r="DB13" s="178" t="s">
        <v>294</v>
      </c>
      <c r="DC13" s="80"/>
      <c r="DD13" s="80"/>
      <c r="DE13" s="80"/>
      <c r="DF13" s="80"/>
      <c r="DG13" s="80"/>
      <c r="DH13" s="80"/>
      <c r="DI13" s="80"/>
      <c r="DJ13" s="80"/>
      <c r="DK13" s="80"/>
      <c r="DL13" s="80"/>
      <c r="DM13" s="80"/>
      <c r="DN13" s="80"/>
      <c r="DO13" s="80"/>
      <c r="DP13" s="80"/>
      <c r="DQ13" s="80"/>
      <c r="DR13" s="80"/>
      <c r="DS13" s="80"/>
      <c r="DT13" s="80"/>
      <c r="DU13" s="80"/>
      <c r="DV13" s="80"/>
      <c r="DW13" s="80"/>
      <c r="DX13" s="80"/>
      <c r="DY13" s="80"/>
      <c r="DZ13" s="80"/>
      <c r="EA13" s="80"/>
      <c r="EB13" s="80"/>
      <c r="EC13" s="80"/>
    </row>
    <row r="14" spans="1:133" s="141" customFormat="1" ht="20.100000000000001" customHeight="1">
      <c r="A14" s="182"/>
      <c r="B14" s="358" t="s">
        <v>301</v>
      </c>
      <c r="C14" s="177">
        <v>536785.38383574004</v>
      </c>
      <c r="D14" s="178">
        <v>25.695042192662093</v>
      </c>
      <c r="E14" s="105">
        <v>202032.88237000001</v>
      </c>
      <c r="F14" s="178">
        <v>20.497873107422294</v>
      </c>
      <c r="G14" s="105">
        <v>235612.83494710998</v>
      </c>
      <c r="H14" s="178">
        <v>19.12525539421971</v>
      </c>
      <c r="I14" s="105">
        <v>250894.46721998</v>
      </c>
      <c r="J14" s="178">
        <v>48.103485787410108</v>
      </c>
      <c r="K14" s="105">
        <v>87146.436281999995</v>
      </c>
      <c r="L14" s="178">
        <v>18.207761652682631</v>
      </c>
      <c r="M14" s="105">
        <v>54726.011682999997</v>
      </c>
      <c r="N14" s="178">
        <v>10.225201601653167</v>
      </c>
      <c r="O14" s="105">
        <v>97683.393171999996</v>
      </c>
      <c r="P14" s="178">
        <v>20.504691238606505</v>
      </c>
      <c r="Q14" s="105">
        <v>0</v>
      </c>
      <c r="R14" s="178">
        <v>0</v>
      </c>
      <c r="S14" s="105">
        <v>7478.2343846200001</v>
      </c>
      <c r="T14" s="178">
        <v>2.6872753969223577</v>
      </c>
      <c r="U14" s="105">
        <v>125176.26973989001</v>
      </c>
      <c r="V14" s="178">
        <v>60.040424507741122</v>
      </c>
      <c r="W14" s="105">
        <v>12609.811973</v>
      </c>
      <c r="X14" s="178">
        <v>18.142621737045932</v>
      </c>
      <c r="Y14" s="105">
        <v>0</v>
      </c>
      <c r="Z14" s="178">
        <v>0</v>
      </c>
      <c r="AA14" s="105">
        <v>13473.638932670001</v>
      </c>
      <c r="AB14" s="178">
        <v>7.0439931906968418</v>
      </c>
      <c r="AC14" s="105">
        <v>33842.027569999998</v>
      </c>
      <c r="AD14" s="178">
        <v>65.191196380160761</v>
      </c>
      <c r="AE14" s="105">
        <v>0</v>
      </c>
      <c r="AF14" s="178">
        <v>0</v>
      </c>
      <c r="AG14" s="105">
        <v>0</v>
      </c>
      <c r="AH14" s="178">
        <v>0</v>
      </c>
      <c r="AI14" s="105">
        <v>27240.443338410001</v>
      </c>
      <c r="AJ14" s="178">
        <v>32.668433735204765</v>
      </c>
      <c r="AK14" s="105">
        <v>6511.8632930000003</v>
      </c>
      <c r="AL14" s="178">
        <v>6.483072515067076</v>
      </c>
      <c r="AM14" s="105">
        <v>421.58244400000001</v>
      </c>
      <c r="AN14" s="178">
        <v>0.45463940579507556</v>
      </c>
      <c r="AO14" s="105">
        <v>8.7881409999999995</v>
      </c>
      <c r="AP14" s="178">
        <v>8.1778610817680626E-3</v>
      </c>
      <c r="AQ14" s="105">
        <v>0</v>
      </c>
      <c r="AR14" s="178">
        <v>0</v>
      </c>
      <c r="AS14" s="105">
        <v>138.34013899999999</v>
      </c>
      <c r="AT14" s="178">
        <v>0.20954423433030878</v>
      </c>
      <c r="AU14" s="105">
        <v>0</v>
      </c>
      <c r="AV14" s="178" t="s">
        <v>294</v>
      </c>
      <c r="AW14" s="105">
        <v>3399.9266859999998</v>
      </c>
      <c r="AX14" s="178">
        <v>11.047272910293003</v>
      </c>
      <c r="AY14" s="105">
        <v>52076.795144999996</v>
      </c>
      <c r="AZ14" s="178">
        <v>84.148946285122506</v>
      </c>
      <c r="BA14" s="105">
        <v>912.94887800000004</v>
      </c>
      <c r="BB14" s="178">
        <v>2.9844933233684925</v>
      </c>
      <c r="BC14" s="105">
        <v>798.94729299999995</v>
      </c>
      <c r="BD14" s="178">
        <v>3.366726880436449</v>
      </c>
      <c r="BE14" s="105">
        <v>2365.9645962499999</v>
      </c>
      <c r="BF14" s="178">
        <v>5.1192485865269992</v>
      </c>
      <c r="BG14" s="105">
        <v>0</v>
      </c>
      <c r="BH14" s="178">
        <v>0</v>
      </c>
      <c r="BI14" s="105">
        <v>0</v>
      </c>
      <c r="BJ14" s="178">
        <v>0</v>
      </c>
      <c r="BK14" s="105">
        <v>21340.986894000001</v>
      </c>
      <c r="BL14" s="178">
        <v>66.463355035979674</v>
      </c>
      <c r="BM14" s="105">
        <v>18.122854</v>
      </c>
      <c r="BN14" s="178">
        <v>0.11427097111200368</v>
      </c>
      <c r="BO14" s="105">
        <v>0</v>
      </c>
      <c r="BP14" s="178" t="s">
        <v>294</v>
      </c>
      <c r="BQ14" s="105">
        <v>253.10636099999999</v>
      </c>
      <c r="BR14" s="178">
        <v>75.591186770561876</v>
      </c>
      <c r="BS14" s="105">
        <v>0</v>
      </c>
      <c r="BT14" s="178">
        <v>0</v>
      </c>
      <c r="BU14" s="105">
        <v>0</v>
      </c>
      <c r="BV14" s="178">
        <v>0</v>
      </c>
      <c r="BW14" s="105">
        <v>0</v>
      </c>
      <c r="BX14" s="178">
        <v>0</v>
      </c>
      <c r="BY14" s="105">
        <v>0</v>
      </c>
      <c r="BZ14" s="178">
        <v>0</v>
      </c>
      <c r="CA14" s="105">
        <v>8071.7734920000003</v>
      </c>
      <c r="CB14" s="178">
        <v>98.273413188612437</v>
      </c>
      <c r="CC14" s="105">
        <v>0</v>
      </c>
      <c r="CD14" s="178">
        <v>0</v>
      </c>
      <c r="CE14" s="105">
        <v>0</v>
      </c>
      <c r="CF14" s="178">
        <v>0</v>
      </c>
      <c r="CG14" s="105">
        <v>613.57332399999996</v>
      </c>
      <c r="CH14" s="178">
        <v>59.482606827209814</v>
      </c>
      <c r="CI14" s="105">
        <v>0</v>
      </c>
      <c r="CJ14" s="178">
        <v>0</v>
      </c>
      <c r="CK14" s="105">
        <v>0</v>
      </c>
      <c r="CL14" s="178">
        <v>0</v>
      </c>
      <c r="CM14" s="105">
        <v>0</v>
      </c>
      <c r="CN14" s="178">
        <v>0</v>
      </c>
      <c r="CO14" s="105">
        <v>1.61366195</v>
      </c>
      <c r="CP14" s="178">
        <v>71.492142067615148</v>
      </c>
      <c r="CQ14" s="105">
        <v>0</v>
      </c>
      <c r="CR14" s="178" t="s">
        <v>294</v>
      </c>
      <c r="CS14" s="105">
        <v>0</v>
      </c>
      <c r="CT14" s="178" t="s">
        <v>294</v>
      </c>
      <c r="CU14" s="105">
        <v>3.1540154999999999</v>
      </c>
      <c r="CV14" s="178">
        <v>100</v>
      </c>
      <c r="CW14" s="105">
        <v>0</v>
      </c>
      <c r="CX14" s="177" t="s">
        <v>294</v>
      </c>
      <c r="CY14" s="105">
        <v>435.90908899999999</v>
      </c>
      <c r="CZ14" s="178">
        <v>86.096465778022193</v>
      </c>
      <c r="DA14" s="177">
        <v>0</v>
      </c>
      <c r="DB14" s="178" t="s">
        <v>294</v>
      </c>
      <c r="DC14" s="80"/>
      <c r="DD14" s="80"/>
      <c r="DE14" s="80"/>
      <c r="DF14" s="80"/>
      <c r="DG14" s="80"/>
      <c r="DH14" s="80"/>
      <c r="DI14" s="80"/>
      <c r="DJ14" s="80"/>
      <c r="DK14" s="80"/>
      <c r="DL14" s="80"/>
      <c r="DM14" s="80"/>
      <c r="DN14" s="80"/>
      <c r="DO14" s="80"/>
      <c r="DP14" s="80"/>
      <c r="DQ14" s="80"/>
      <c r="DR14" s="80"/>
      <c r="DS14" s="80"/>
      <c r="DT14" s="80"/>
      <c r="DU14" s="80"/>
      <c r="DV14" s="80"/>
      <c r="DW14" s="80"/>
      <c r="DX14" s="80"/>
      <c r="DY14" s="80"/>
      <c r="DZ14" s="80"/>
      <c r="EA14" s="80"/>
      <c r="EB14" s="80"/>
      <c r="EC14" s="80"/>
    </row>
    <row r="15" spans="1:133" s="141" customFormat="1" ht="20.100000000000001" customHeight="1">
      <c r="A15" s="182"/>
      <c r="B15" s="358" t="s">
        <v>302</v>
      </c>
      <c r="C15" s="177">
        <v>376443.83434421004</v>
      </c>
      <c r="D15" s="178">
        <v>18.019753327713374</v>
      </c>
      <c r="E15" s="105">
        <v>232185.103259</v>
      </c>
      <c r="F15" s="178">
        <v>23.557060257748596</v>
      </c>
      <c r="G15" s="105">
        <v>288225.51605337998</v>
      </c>
      <c r="H15" s="178">
        <v>23.395952121577235</v>
      </c>
      <c r="I15" s="105">
        <v>77384.631553639992</v>
      </c>
      <c r="J15" s="178">
        <v>14.836797978652475</v>
      </c>
      <c r="K15" s="105">
        <v>141896.91505499999</v>
      </c>
      <c r="L15" s="178">
        <v>29.646940469395172</v>
      </c>
      <c r="M15" s="105">
        <v>235395.832391</v>
      </c>
      <c r="N15" s="178">
        <v>43.982189974472981</v>
      </c>
      <c r="O15" s="105">
        <v>3612.952194</v>
      </c>
      <c r="P15" s="178">
        <v>0.75839369203086782</v>
      </c>
      <c r="Q15" s="105">
        <v>0</v>
      </c>
      <c r="R15" s="178">
        <v>0</v>
      </c>
      <c r="S15" s="105">
        <v>2982.1808227600004</v>
      </c>
      <c r="T15" s="178">
        <v>1.0716354612605319</v>
      </c>
      <c r="U15" s="105">
        <v>538.00943714999994</v>
      </c>
      <c r="V15" s="178">
        <v>0.25805462219619946</v>
      </c>
      <c r="W15" s="105">
        <v>13247.052922999999</v>
      </c>
      <c r="X15" s="178">
        <v>19.059465028282993</v>
      </c>
      <c r="Y15" s="105">
        <v>0</v>
      </c>
      <c r="Z15" s="178">
        <v>0</v>
      </c>
      <c r="AA15" s="105">
        <v>16802.107648690002</v>
      </c>
      <c r="AB15" s="178">
        <v>8.7841103994371394</v>
      </c>
      <c r="AC15" s="105">
        <v>51.788435999999997</v>
      </c>
      <c r="AD15" s="178">
        <v>9.9762051623947287E-2</v>
      </c>
      <c r="AE15" s="105">
        <v>0</v>
      </c>
      <c r="AF15" s="178">
        <v>0</v>
      </c>
      <c r="AG15" s="105">
        <v>0</v>
      </c>
      <c r="AH15" s="178">
        <v>0</v>
      </c>
      <c r="AI15" s="105">
        <v>4493.4819563299998</v>
      </c>
      <c r="AJ15" s="178">
        <v>5.3888630117747987</v>
      </c>
      <c r="AK15" s="105">
        <v>159.81481199999999</v>
      </c>
      <c r="AL15" s="178">
        <v>0.1591082257963814</v>
      </c>
      <c r="AM15" s="105">
        <v>14627.144655</v>
      </c>
      <c r="AN15" s="178">
        <v>15.774082742467844</v>
      </c>
      <c r="AO15" s="105">
        <v>39.337628000000002</v>
      </c>
      <c r="AP15" s="178">
        <v>3.660588252626689E-2</v>
      </c>
      <c r="AQ15" s="105">
        <v>0</v>
      </c>
      <c r="AR15" s="178">
        <v>0</v>
      </c>
      <c r="AS15" s="105">
        <v>9208.0564360000008</v>
      </c>
      <c r="AT15" s="178">
        <v>13.947471424413504</v>
      </c>
      <c r="AU15" s="105">
        <v>0</v>
      </c>
      <c r="AV15" s="178" t="s">
        <v>294</v>
      </c>
      <c r="AW15" s="105">
        <v>0</v>
      </c>
      <c r="AX15" s="178">
        <v>0</v>
      </c>
      <c r="AY15" s="105">
        <v>0</v>
      </c>
      <c r="AZ15" s="178">
        <v>0</v>
      </c>
      <c r="BA15" s="105">
        <v>3.8120569999999998</v>
      </c>
      <c r="BB15" s="178">
        <v>1.2461879234381537E-2</v>
      </c>
      <c r="BC15" s="105">
        <v>116.850407</v>
      </c>
      <c r="BD15" s="178">
        <v>0.49240220185193051</v>
      </c>
      <c r="BE15" s="105">
        <v>0</v>
      </c>
      <c r="BF15" s="178">
        <v>0</v>
      </c>
      <c r="BG15" s="105">
        <v>0</v>
      </c>
      <c r="BH15" s="178">
        <v>0</v>
      </c>
      <c r="BI15" s="105">
        <v>0</v>
      </c>
      <c r="BJ15" s="178">
        <v>0</v>
      </c>
      <c r="BK15" s="105">
        <v>0</v>
      </c>
      <c r="BL15" s="178">
        <v>0</v>
      </c>
      <c r="BM15" s="105">
        <v>0</v>
      </c>
      <c r="BN15" s="178">
        <v>0</v>
      </c>
      <c r="BO15" s="105">
        <v>0</v>
      </c>
      <c r="BP15" s="178" t="s">
        <v>294</v>
      </c>
      <c r="BQ15" s="105">
        <v>0</v>
      </c>
      <c r="BR15" s="178">
        <v>0</v>
      </c>
      <c r="BS15" s="105">
        <v>192.29288461000002</v>
      </c>
      <c r="BT15" s="178">
        <v>1.4542880711889239</v>
      </c>
      <c r="BU15" s="105">
        <v>0</v>
      </c>
      <c r="BV15" s="178">
        <v>0</v>
      </c>
      <c r="BW15" s="105">
        <v>0</v>
      </c>
      <c r="BX15" s="178">
        <v>0</v>
      </c>
      <c r="BY15" s="105">
        <v>0</v>
      </c>
      <c r="BZ15" s="178">
        <v>0</v>
      </c>
      <c r="CA15" s="105">
        <v>0</v>
      </c>
      <c r="CB15" s="178">
        <v>0</v>
      </c>
      <c r="CC15" s="105">
        <v>0</v>
      </c>
      <c r="CD15" s="178">
        <v>0</v>
      </c>
      <c r="CE15" s="105">
        <v>0</v>
      </c>
      <c r="CF15" s="178">
        <v>0</v>
      </c>
      <c r="CG15" s="105">
        <v>16.101859000000001</v>
      </c>
      <c r="CH15" s="178">
        <v>1.560987922095795</v>
      </c>
      <c r="CI15" s="105">
        <v>0</v>
      </c>
      <c r="CJ15" s="178">
        <v>0</v>
      </c>
      <c r="CK15" s="105">
        <v>0</v>
      </c>
      <c r="CL15" s="178">
        <v>0</v>
      </c>
      <c r="CM15" s="105">
        <v>0</v>
      </c>
      <c r="CN15" s="178">
        <v>0</v>
      </c>
      <c r="CO15" s="105">
        <v>0</v>
      </c>
      <c r="CP15" s="178">
        <v>0</v>
      </c>
      <c r="CQ15" s="105">
        <v>0</v>
      </c>
      <c r="CR15" s="178" t="s">
        <v>294</v>
      </c>
      <c r="CS15" s="105">
        <v>0</v>
      </c>
      <c r="CT15" s="178" t="s">
        <v>294</v>
      </c>
      <c r="CU15" s="105">
        <v>0</v>
      </c>
      <c r="CV15" s="178">
        <v>0</v>
      </c>
      <c r="CW15" s="105">
        <v>0</v>
      </c>
      <c r="CX15" s="177" t="s">
        <v>294</v>
      </c>
      <c r="CY15" s="105">
        <v>0</v>
      </c>
      <c r="CZ15" s="178">
        <v>0</v>
      </c>
      <c r="DA15" s="177">
        <v>0</v>
      </c>
      <c r="DB15" s="178" t="s">
        <v>294</v>
      </c>
      <c r="DC15" s="80"/>
      <c r="DD15" s="80"/>
      <c r="DE15" s="80"/>
      <c r="DF15" s="80"/>
      <c r="DG15" s="80"/>
      <c r="DH15" s="80"/>
      <c r="DI15" s="80"/>
      <c r="DJ15" s="80"/>
      <c r="DK15" s="80"/>
      <c r="DL15" s="80"/>
      <c r="DM15" s="80"/>
      <c r="DN15" s="80"/>
      <c r="DO15" s="80"/>
      <c r="DP15" s="80"/>
      <c r="DQ15" s="80"/>
      <c r="DR15" s="80"/>
      <c r="DS15" s="80"/>
      <c r="DT15" s="80"/>
      <c r="DU15" s="80"/>
      <c r="DV15" s="80"/>
      <c r="DW15" s="80"/>
      <c r="DX15" s="80"/>
      <c r="DY15" s="80"/>
      <c r="DZ15" s="80"/>
      <c r="EA15" s="80"/>
      <c r="EB15" s="80"/>
      <c r="EC15" s="80"/>
    </row>
    <row r="16" spans="1:133" s="138" customFormat="1" ht="20.100000000000001" customHeight="1">
      <c r="A16" s="182"/>
      <c r="B16" s="359" t="s">
        <v>303</v>
      </c>
      <c r="C16" s="355">
        <v>37870.799519970002</v>
      </c>
      <c r="D16" s="356">
        <v>1.8128135020778604</v>
      </c>
      <c r="E16" s="357">
        <v>54307.700774999998</v>
      </c>
      <c r="F16" s="356">
        <v>5.509956330787408</v>
      </c>
      <c r="G16" s="357">
        <v>10826.72191916</v>
      </c>
      <c r="H16" s="356">
        <v>0.87883082359504272</v>
      </c>
      <c r="I16" s="357">
        <v>6688.0072533599996</v>
      </c>
      <c r="J16" s="356">
        <v>1.2822780247920849</v>
      </c>
      <c r="K16" s="357">
        <v>6152.3060240000004</v>
      </c>
      <c r="L16" s="356">
        <v>1.2854194213618475</v>
      </c>
      <c r="M16" s="357">
        <v>7204.9058590000004</v>
      </c>
      <c r="N16" s="356">
        <v>1.3461900961456748</v>
      </c>
      <c r="O16" s="357">
        <v>2310.0969829999999</v>
      </c>
      <c r="P16" s="356">
        <v>0.48491175244339224</v>
      </c>
      <c r="Q16" s="357">
        <v>101.68398912000001</v>
      </c>
      <c r="R16" s="356">
        <v>6.4546475540499734E-2</v>
      </c>
      <c r="S16" s="357">
        <v>3940.0563607199997</v>
      </c>
      <c r="T16" s="356">
        <v>1.4158444328016764</v>
      </c>
      <c r="U16" s="357">
        <v>9727.3016103600003</v>
      </c>
      <c r="V16" s="356">
        <v>4.6656712108008644</v>
      </c>
      <c r="W16" s="357">
        <v>1581.97893</v>
      </c>
      <c r="X16" s="356">
        <v>2.2761041468676519</v>
      </c>
      <c r="Y16" s="357">
        <v>219.94726044999999</v>
      </c>
      <c r="Z16" s="356">
        <v>0.3462011041502468</v>
      </c>
      <c r="AA16" s="357">
        <v>3715.0957429800001</v>
      </c>
      <c r="AB16" s="356">
        <v>1.9422450940766116</v>
      </c>
      <c r="AC16" s="357">
        <v>2264.6905160000001</v>
      </c>
      <c r="AD16" s="356">
        <v>4.362560247416158</v>
      </c>
      <c r="AE16" s="357">
        <v>2.0169730000000001</v>
      </c>
      <c r="AF16" s="356">
        <v>9.1270614997458373E-3</v>
      </c>
      <c r="AG16" s="357">
        <v>70.786901</v>
      </c>
      <c r="AH16" s="356">
        <v>0.70021806159507505</v>
      </c>
      <c r="AI16" s="357">
        <v>2071.3004026600001</v>
      </c>
      <c r="AJ16" s="356">
        <v>2.4840322570884696</v>
      </c>
      <c r="AK16" s="357">
        <v>390.54308900000001</v>
      </c>
      <c r="AL16" s="356">
        <v>0.38881638823207632</v>
      </c>
      <c r="AM16" s="357">
        <v>945.48982999999998</v>
      </c>
      <c r="AN16" s="356">
        <v>1.019627217912535</v>
      </c>
      <c r="AO16" s="357">
        <v>1682.409265</v>
      </c>
      <c r="AP16" s="356">
        <v>1.5655767530185862</v>
      </c>
      <c r="AQ16" s="357">
        <v>0</v>
      </c>
      <c r="AR16" s="356">
        <v>0</v>
      </c>
      <c r="AS16" s="357">
        <v>1861.656618</v>
      </c>
      <c r="AT16" s="356">
        <v>2.8198570091415203</v>
      </c>
      <c r="AU16" s="357">
        <v>0</v>
      </c>
      <c r="AV16" s="356" t="s">
        <v>294</v>
      </c>
      <c r="AW16" s="357">
        <v>224.221709</v>
      </c>
      <c r="AX16" s="356">
        <v>0.72855641915312197</v>
      </c>
      <c r="AY16" s="357">
        <v>7190.2456910000001</v>
      </c>
      <c r="AZ16" s="356">
        <v>11.618449191124713</v>
      </c>
      <c r="BA16" s="357">
        <v>967.01811099999998</v>
      </c>
      <c r="BB16" s="356">
        <v>3.1612494033383447</v>
      </c>
      <c r="BC16" s="357">
        <v>569.59960100000001</v>
      </c>
      <c r="BD16" s="356">
        <v>2.4002663311765877</v>
      </c>
      <c r="BE16" s="357">
        <v>1670.97893905</v>
      </c>
      <c r="BF16" s="356">
        <v>3.6155048919186035</v>
      </c>
      <c r="BG16" s="357">
        <v>0</v>
      </c>
      <c r="BH16" s="356">
        <v>0</v>
      </c>
      <c r="BI16" s="357">
        <v>0</v>
      </c>
      <c r="BJ16" s="356">
        <v>0</v>
      </c>
      <c r="BK16" s="357">
        <v>1941.3331900000001</v>
      </c>
      <c r="BL16" s="356">
        <v>6.0459957963039175</v>
      </c>
      <c r="BM16" s="357">
        <v>49.868870999999999</v>
      </c>
      <c r="BN16" s="356">
        <v>0.31444077833597495</v>
      </c>
      <c r="BO16" s="357">
        <v>0</v>
      </c>
      <c r="BP16" s="356" t="s">
        <v>294</v>
      </c>
      <c r="BQ16" s="357">
        <v>31.865421999999999</v>
      </c>
      <c r="BR16" s="356">
        <v>9.5167306598223789</v>
      </c>
      <c r="BS16" s="357">
        <v>41.494649619999997</v>
      </c>
      <c r="BT16" s="356">
        <v>0.31381906867183074</v>
      </c>
      <c r="BU16" s="357">
        <v>66.522197000000006</v>
      </c>
      <c r="BV16" s="356">
        <v>1.2124975682908525</v>
      </c>
      <c r="BW16" s="357">
        <v>0</v>
      </c>
      <c r="BX16" s="356">
        <v>0</v>
      </c>
      <c r="BY16" s="357">
        <v>265.03846282000001</v>
      </c>
      <c r="BZ16" s="356">
        <v>3.2720267029560781</v>
      </c>
      <c r="CA16" s="357">
        <v>37.693154</v>
      </c>
      <c r="CB16" s="356">
        <v>0.45891214627061777</v>
      </c>
      <c r="CC16" s="357">
        <v>0</v>
      </c>
      <c r="CD16" s="356">
        <v>0</v>
      </c>
      <c r="CE16" s="357">
        <v>0</v>
      </c>
      <c r="CF16" s="356">
        <v>0</v>
      </c>
      <c r="CG16" s="357">
        <v>78.557776000000004</v>
      </c>
      <c r="CH16" s="356">
        <v>7.6157504250103623</v>
      </c>
      <c r="CI16" s="357">
        <v>0</v>
      </c>
      <c r="CJ16" s="356">
        <v>0</v>
      </c>
      <c r="CK16" s="357">
        <v>0</v>
      </c>
      <c r="CL16" s="356">
        <v>0</v>
      </c>
      <c r="CM16" s="357">
        <v>0</v>
      </c>
      <c r="CN16" s="356">
        <v>0</v>
      </c>
      <c r="CO16" s="357">
        <v>7.3673710000000003E-2</v>
      </c>
      <c r="CP16" s="356">
        <v>3.264061188260825</v>
      </c>
      <c r="CQ16" s="357">
        <v>0</v>
      </c>
      <c r="CR16" s="356" t="s">
        <v>294</v>
      </c>
      <c r="CS16" s="357">
        <v>0</v>
      </c>
      <c r="CT16" s="356" t="s">
        <v>294</v>
      </c>
      <c r="CU16" s="357">
        <v>0</v>
      </c>
      <c r="CV16" s="356">
        <v>0</v>
      </c>
      <c r="CW16" s="357">
        <v>0</v>
      </c>
      <c r="CX16" s="355" t="s">
        <v>294</v>
      </c>
      <c r="CY16" s="357">
        <v>30.609193999999999</v>
      </c>
      <c r="CZ16" s="356">
        <v>6.0456262331200028</v>
      </c>
      <c r="DA16" s="355">
        <v>0</v>
      </c>
      <c r="DB16" s="356" t="s">
        <v>294</v>
      </c>
      <c r="DC16" s="80"/>
      <c r="DD16" s="80"/>
      <c r="DE16" s="80"/>
      <c r="DF16" s="80"/>
      <c r="DG16" s="80"/>
      <c r="DH16" s="80"/>
      <c r="DI16" s="80"/>
      <c r="DJ16" s="80"/>
      <c r="DK16" s="80"/>
      <c r="DL16" s="80"/>
      <c r="DM16" s="80"/>
      <c r="DN16" s="80"/>
      <c r="DO16" s="80"/>
      <c r="DP16" s="80"/>
      <c r="DQ16" s="80"/>
      <c r="DR16" s="80"/>
      <c r="DS16" s="80"/>
      <c r="DT16" s="80"/>
      <c r="DU16" s="80"/>
      <c r="DV16" s="80"/>
      <c r="DW16" s="80"/>
      <c r="DX16" s="80"/>
      <c r="DY16" s="80"/>
      <c r="DZ16" s="80"/>
      <c r="EA16" s="80"/>
      <c r="EB16" s="80"/>
      <c r="EC16" s="80"/>
    </row>
    <row r="17" spans="1:133" s="141" customFormat="1" ht="20.100000000000001" customHeight="1">
      <c r="A17" s="182"/>
      <c r="B17" s="358" t="s">
        <v>297</v>
      </c>
      <c r="C17" s="177">
        <v>10241.677107459998</v>
      </c>
      <c r="D17" s="178">
        <v>0.49025240501022088</v>
      </c>
      <c r="E17" s="105">
        <v>25865.991602999999</v>
      </c>
      <c r="F17" s="178">
        <v>2.6243144554308149</v>
      </c>
      <c r="G17" s="105">
        <v>3154.1760349699998</v>
      </c>
      <c r="H17" s="178">
        <v>0.25603198671528254</v>
      </c>
      <c r="I17" s="105">
        <v>437.41017222000005</v>
      </c>
      <c r="J17" s="178">
        <v>8.3863762464737937E-2</v>
      </c>
      <c r="K17" s="105">
        <v>1146.7580929999999</v>
      </c>
      <c r="L17" s="178">
        <v>0.23959554654722676</v>
      </c>
      <c r="M17" s="105">
        <v>943.62978399999997</v>
      </c>
      <c r="N17" s="178">
        <v>0.17631112668350582</v>
      </c>
      <c r="O17" s="105">
        <v>503.87191000000001</v>
      </c>
      <c r="P17" s="178">
        <v>0.10576759879916231</v>
      </c>
      <c r="Q17" s="105">
        <v>101.68398912000001</v>
      </c>
      <c r="R17" s="178">
        <v>6.4546475540499734E-2</v>
      </c>
      <c r="S17" s="105">
        <v>3485.1318592500002</v>
      </c>
      <c r="T17" s="178">
        <v>1.2523690243855201</v>
      </c>
      <c r="U17" s="105">
        <v>620.67442944000004</v>
      </c>
      <c r="V17" s="178">
        <v>0.29770463924283386</v>
      </c>
      <c r="W17" s="105">
        <v>260.69561399999998</v>
      </c>
      <c r="X17" s="178">
        <v>0.3750810815764839</v>
      </c>
      <c r="Y17" s="105">
        <v>219.94726044999999</v>
      </c>
      <c r="Z17" s="178">
        <v>0.3462011041502468</v>
      </c>
      <c r="AA17" s="105">
        <v>2838.6988793</v>
      </c>
      <c r="AB17" s="178">
        <v>1.4840664557028838</v>
      </c>
      <c r="AC17" s="105">
        <v>1102.175751</v>
      </c>
      <c r="AD17" s="178">
        <v>2.1231634446331782</v>
      </c>
      <c r="AE17" s="105">
        <v>2.0169730000000001</v>
      </c>
      <c r="AF17" s="178">
        <v>9.1270614997458373E-3</v>
      </c>
      <c r="AG17" s="105">
        <v>70.786901</v>
      </c>
      <c r="AH17" s="178">
        <v>0.70021806159507505</v>
      </c>
      <c r="AI17" s="105">
        <v>227.68946506999998</v>
      </c>
      <c r="AJ17" s="178">
        <v>0.27305936652489438</v>
      </c>
      <c r="AK17" s="105">
        <v>350.96218900000002</v>
      </c>
      <c r="AL17" s="178">
        <v>0.34941048651613282</v>
      </c>
      <c r="AM17" s="105">
        <v>626.19642499999998</v>
      </c>
      <c r="AN17" s="178">
        <v>0.67529750022750146</v>
      </c>
      <c r="AO17" s="105">
        <v>1682.2239159999999</v>
      </c>
      <c r="AP17" s="178">
        <v>1.5654042753155493</v>
      </c>
      <c r="AQ17" s="105">
        <v>0</v>
      </c>
      <c r="AR17" s="178">
        <v>0</v>
      </c>
      <c r="AS17" s="105">
        <v>797.78763800000002</v>
      </c>
      <c r="AT17" s="178">
        <v>1.2084113907308967</v>
      </c>
      <c r="AU17" s="105">
        <v>0</v>
      </c>
      <c r="AV17" s="178" t="s">
        <v>294</v>
      </c>
      <c r="AW17" s="105">
        <v>166.11358799999999</v>
      </c>
      <c r="AX17" s="178">
        <v>0.53974756229316323</v>
      </c>
      <c r="AY17" s="105">
        <v>0</v>
      </c>
      <c r="AZ17" s="178">
        <v>0</v>
      </c>
      <c r="BA17" s="105">
        <v>957.28774199999998</v>
      </c>
      <c r="BB17" s="178">
        <v>3.1294401509100704</v>
      </c>
      <c r="BC17" s="105">
        <v>545.08299399999999</v>
      </c>
      <c r="BD17" s="178">
        <v>2.2969544850420816</v>
      </c>
      <c r="BE17" s="105">
        <v>1661.6317205599998</v>
      </c>
      <c r="BF17" s="178">
        <v>3.5952802718550845</v>
      </c>
      <c r="BG17" s="105">
        <v>0</v>
      </c>
      <c r="BH17" s="178">
        <v>0</v>
      </c>
      <c r="BI17" s="105">
        <v>0</v>
      </c>
      <c r="BJ17" s="178">
        <v>0</v>
      </c>
      <c r="BK17" s="105">
        <v>0</v>
      </c>
      <c r="BL17" s="178">
        <v>0</v>
      </c>
      <c r="BM17" s="105">
        <v>49.291003000000003</v>
      </c>
      <c r="BN17" s="178">
        <v>0.31079711726942599</v>
      </c>
      <c r="BO17" s="105">
        <v>0</v>
      </c>
      <c r="BP17" s="178" t="s">
        <v>294</v>
      </c>
      <c r="BQ17" s="105">
        <v>0</v>
      </c>
      <c r="BR17" s="178">
        <v>0</v>
      </c>
      <c r="BS17" s="105">
        <v>38.119199399999999</v>
      </c>
      <c r="BT17" s="178">
        <v>0.28829094265825511</v>
      </c>
      <c r="BU17" s="105">
        <v>66.522197000000006</v>
      </c>
      <c r="BV17" s="178">
        <v>1.2124975682908525</v>
      </c>
      <c r="BW17" s="105">
        <v>0</v>
      </c>
      <c r="BX17" s="178">
        <v>0</v>
      </c>
      <c r="BY17" s="105">
        <v>265.03846282000001</v>
      </c>
      <c r="BZ17" s="178">
        <v>3.2720267029560781</v>
      </c>
      <c r="CA17" s="105">
        <v>0</v>
      </c>
      <c r="CB17" s="178">
        <v>0</v>
      </c>
      <c r="CC17" s="105">
        <v>0</v>
      </c>
      <c r="CD17" s="178">
        <v>0</v>
      </c>
      <c r="CE17" s="105">
        <v>0</v>
      </c>
      <c r="CF17" s="178">
        <v>0</v>
      </c>
      <c r="CG17" s="105">
        <v>1.055331</v>
      </c>
      <c r="CH17" s="178">
        <v>0.10230861820447425</v>
      </c>
      <c r="CI17" s="105">
        <v>0</v>
      </c>
      <c r="CJ17" s="178">
        <v>0</v>
      </c>
      <c r="CK17" s="105">
        <v>0</v>
      </c>
      <c r="CL17" s="178">
        <v>0</v>
      </c>
      <c r="CM17" s="105">
        <v>0</v>
      </c>
      <c r="CN17" s="178">
        <v>0</v>
      </c>
      <c r="CO17" s="105">
        <v>0</v>
      </c>
      <c r="CP17" s="178">
        <v>0</v>
      </c>
      <c r="CQ17" s="105">
        <v>0</v>
      </c>
      <c r="CR17" s="178" t="s">
        <v>294</v>
      </c>
      <c r="CS17" s="105">
        <v>0</v>
      </c>
      <c r="CT17" s="178" t="s">
        <v>294</v>
      </c>
      <c r="CU17" s="105">
        <v>0</v>
      </c>
      <c r="CV17" s="178">
        <v>0</v>
      </c>
      <c r="CW17" s="105">
        <v>0</v>
      </c>
      <c r="CX17" s="177" t="s">
        <v>294</v>
      </c>
      <c r="CY17" s="105">
        <v>0</v>
      </c>
      <c r="CZ17" s="178">
        <v>0</v>
      </c>
      <c r="DA17" s="177">
        <v>0</v>
      </c>
      <c r="DB17" s="178" t="s">
        <v>294</v>
      </c>
      <c r="DC17" s="80"/>
      <c r="DD17" s="80"/>
      <c r="DE17" s="80"/>
      <c r="DF17" s="80"/>
      <c r="DG17" s="80"/>
      <c r="DH17" s="80"/>
      <c r="DI17" s="80"/>
      <c r="DJ17" s="80"/>
      <c r="DK17" s="80"/>
      <c r="DL17" s="80"/>
      <c r="DM17" s="80"/>
      <c r="DN17" s="80"/>
      <c r="DO17" s="80"/>
      <c r="DP17" s="80"/>
      <c r="DQ17" s="80"/>
      <c r="DR17" s="80"/>
      <c r="DS17" s="80"/>
      <c r="DT17" s="80"/>
      <c r="DU17" s="80"/>
      <c r="DV17" s="80"/>
      <c r="DW17" s="80"/>
      <c r="DX17" s="80"/>
      <c r="DY17" s="80"/>
      <c r="DZ17" s="80"/>
      <c r="EA17" s="80"/>
      <c r="EB17" s="80"/>
      <c r="EC17" s="80"/>
    </row>
    <row r="18" spans="1:133" s="141" customFormat="1" ht="20.100000000000001" customHeight="1">
      <c r="A18" s="182"/>
      <c r="B18" s="358" t="s">
        <v>298</v>
      </c>
      <c r="C18" s="177">
        <v>10241.677107459998</v>
      </c>
      <c r="D18" s="178">
        <v>0.49025240501022088</v>
      </c>
      <c r="E18" s="105">
        <v>25706.511275000001</v>
      </c>
      <c r="F18" s="178">
        <v>2.6081338837925445</v>
      </c>
      <c r="G18" s="105">
        <v>3154.1760349699998</v>
      </c>
      <c r="H18" s="178">
        <v>0.25603198671528254</v>
      </c>
      <c r="I18" s="105">
        <v>437.41017222000005</v>
      </c>
      <c r="J18" s="178">
        <v>8.3863762464737937E-2</v>
      </c>
      <c r="K18" s="105">
        <v>1146.7580929999999</v>
      </c>
      <c r="L18" s="178">
        <v>0.23959554654722676</v>
      </c>
      <c r="M18" s="105">
        <v>943.62978399999997</v>
      </c>
      <c r="N18" s="178">
        <v>0.17631112668350582</v>
      </c>
      <c r="O18" s="105">
        <v>503.87191000000001</v>
      </c>
      <c r="P18" s="178">
        <v>0.10576759879916231</v>
      </c>
      <c r="Q18" s="105">
        <v>100.45821122</v>
      </c>
      <c r="R18" s="178">
        <v>6.3768382116695665E-2</v>
      </c>
      <c r="S18" s="105">
        <v>3480.3714350599998</v>
      </c>
      <c r="T18" s="178">
        <v>1.2506583838590595</v>
      </c>
      <c r="U18" s="105">
        <v>620.67442944000004</v>
      </c>
      <c r="V18" s="178">
        <v>0.29770463924283386</v>
      </c>
      <c r="W18" s="105">
        <v>260.69561399999998</v>
      </c>
      <c r="X18" s="178">
        <v>0.3750810815764839</v>
      </c>
      <c r="Y18" s="105">
        <v>219.94726044999999</v>
      </c>
      <c r="Z18" s="178">
        <v>0.3462011041502468</v>
      </c>
      <c r="AA18" s="105">
        <v>2838.6988793</v>
      </c>
      <c r="AB18" s="178">
        <v>1.4840664557028838</v>
      </c>
      <c r="AC18" s="105">
        <v>1058.582496</v>
      </c>
      <c r="AD18" s="178">
        <v>2.0391880846557906</v>
      </c>
      <c r="AE18" s="105">
        <v>2.0169730000000001</v>
      </c>
      <c r="AF18" s="178">
        <v>9.1270614997458373E-3</v>
      </c>
      <c r="AG18" s="105">
        <v>70.786901</v>
      </c>
      <c r="AH18" s="178">
        <v>0.70021806159507505</v>
      </c>
      <c r="AI18" s="105">
        <v>227.68946506999998</v>
      </c>
      <c r="AJ18" s="178">
        <v>0.27305936652489438</v>
      </c>
      <c r="AK18" s="105">
        <v>321.75068199999998</v>
      </c>
      <c r="AL18" s="178">
        <v>0.32032813179917091</v>
      </c>
      <c r="AM18" s="105">
        <v>626.19642499999998</v>
      </c>
      <c r="AN18" s="178">
        <v>0.67529750022750146</v>
      </c>
      <c r="AO18" s="105">
        <v>1682.2239159999999</v>
      </c>
      <c r="AP18" s="178">
        <v>1.5654042753155493</v>
      </c>
      <c r="AQ18" s="105">
        <v>0</v>
      </c>
      <c r="AR18" s="178">
        <v>0</v>
      </c>
      <c r="AS18" s="105">
        <v>797.78763800000002</v>
      </c>
      <c r="AT18" s="178">
        <v>1.2084113907308967</v>
      </c>
      <c r="AU18" s="105">
        <v>0</v>
      </c>
      <c r="AV18" s="178" t="s">
        <v>294</v>
      </c>
      <c r="AW18" s="105">
        <v>166.11358799999999</v>
      </c>
      <c r="AX18" s="178">
        <v>0.53974756229316323</v>
      </c>
      <c r="AY18" s="105">
        <v>0</v>
      </c>
      <c r="AZ18" s="178">
        <v>0</v>
      </c>
      <c r="BA18" s="105">
        <v>955.51480400000003</v>
      </c>
      <c r="BB18" s="178">
        <v>3.1236442933858926</v>
      </c>
      <c r="BC18" s="105">
        <v>545.08299399999999</v>
      </c>
      <c r="BD18" s="178">
        <v>2.2969544850420816</v>
      </c>
      <c r="BE18" s="105">
        <v>1655.87507514</v>
      </c>
      <c r="BF18" s="178">
        <v>3.5828245914209056</v>
      </c>
      <c r="BG18" s="105">
        <v>0</v>
      </c>
      <c r="BH18" s="178">
        <v>0</v>
      </c>
      <c r="BI18" s="105">
        <v>0</v>
      </c>
      <c r="BJ18" s="178">
        <v>0</v>
      </c>
      <c r="BK18" s="105">
        <v>0</v>
      </c>
      <c r="BL18" s="178">
        <v>0</v>
      </c>
      <c r="BM18" s="105">
        <v>49.291003000000003</v>
      </c>
      <c r="BN18" s="178">
        <v>0.31079711726942599</v>
      </c>
      <c r="BO18" s="105">
        <v>0</v>
      </c>
      <c r="BP18" s="178" t="s">
        <v>294</v>
      </c>
      <c r="BQ18" s="105">
        <v>0</v>
      </c>
      <c r="BR18" s="178">
        <v>0</v>
      </c>
      <c r="BS18" s="105">
        <v>38.119199399999999</v>
      </c>
      <c r="BT18" s="178">
        <v>0.28829094265825511</v>
      </c>
      <c r="BU18" s="105">
        <v>66.522197000000006</v>
      </c>
      <c r="BV18" s="178">
        <v>1.2124975682908525</v>
      </c>
      <c r="BW18" s="105">
        <v>0</v>
      </c>
      <c r="BX18" s="178">
        <v>0</v>
      </c>
      <c r="BY18" s="105">
        <v>265.03846282000001</v>
      </c>
      <c r="BZ18" s="178">
        <v>3.2720267029560781</v>
      </c>
      <c r="CA18" s="105">
        <v>0</v>
      </c>
      <c r="CB18" s="178">
        <v>0</v>
      </c>
      <c r="CC18" s="105">
        <v>0</v>
      </c>
      <c r="CD18" s="178">
        <v>0</v>
      </c>
      <c r="CE18" s="105">
        <v>0</v>
      </c>
      <c r="CF18" s="178">
        <v>0</v>
      </c>
      <c r="CG18" s="105">
        <v>1.055331</v>
      </c>
      <c r="CH18" s="178">
        <v>0.10230861820447425</v>
      </c>
      <c r="CI18" s="105">
        <v>0</v>
      </c>
      <c r="CJ18" s="178">
        <v>0</v>
      </c>
      <c r="CK18" s="105">
        <v>0</v>
      </c>
      <c r="CL18" s="178">
        <v>0</v>
      </c>
      <c r="CM18" s="105">
        <v>0</v>
      </c>
      <c r="CN18" s="178">
        <v>0</v>
      </c>
      <c r="CO18" s="105">
        <v>0</v>
      </c>
      <c r="CP18" s="178">
        <v>0</v>
      </c>
      <c r="CQ18" s="105">
        <v>0</v>
      </c>
      <c r="CR18" s="178" t="s">
        <v>294</v>
      </c>
      <c r="CS18" s="105">
        <v>0</v>
      </c>
      <c r="CT18" s="178" t="s">
        <v>294</v>
      </c>
      <c r="CU18" s="105">
        <v>0</v>
      </c>
      <c r="CV18" s="178">
        <v>0</v>
      </c>
      <c r="CW18" s="105">
        <v>0</v>
      </c>
      <c r="CX18" s="177" t="s">
        <v>294</v>
      </c>
      <c r="CY18" s="105">
        <v>0</v>
      </c>
      <c r="CZ18" s="178">
        <v>0</v>
      </c>
      <c r="DA18" s="177">
        <v>0</v>
      </c>
      <c r="DB18" s="178" t="s">
        <v>294</v>
      </c>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row>
    <row r="19" spans="1:133" s="141" customFormat="1" ht="20.100000000000001" customHeight="1">
      <c r="A19" s="182"/>
      <c r="B19" s="358" t="s">
        <v>299</v>
      </c>
      <c r="C19" s="177">
        <v>0</v>
      </c>
      <c r="D19" s="178">
        <v>0</v>
      </c>
      <c r="E19" s="105">
        <v>159.48032799999999</v>
      </c>
      <c r="F19" s="178">
        <v>1.6180571638270618E-2</v>
      </c>
      <c r="G19" s="105">
        <v>0</v>
      </c>
      <c r="H19" s="178">
        <v>0</v>
      </c>
      <c r="I19" s="105">
        <v>0</v>
      </c>
      <c r="J19" s="178">
        <v>0</v>
      </c>
      <c r="K19" s="105">
        <v>0</v>
      </c>
      <c r="L19" s="178">
        <v>0</v>
      </c>
      <c r="M19" s="105">
        <v>0</v>
      </c>
      <c r="N19" s="178">
        <v>0</v>
      </c>
      <c r="O19" s="105">
        <v>0</v>
      </c>
      <c r="P19" s="178">
        <v>0</v>
      </c>
      <c r="Q19" s="105">
        <v>1.2257779</v>
      </c>
      <c r="R19" s="178">
        <v>7.7809342380405543E-4</v>
      </c>
      <c r="S19" s="105">
        <v>4.7604241900000002</v>
      </c>
      <c r="T19" s="178">
        <v>1.7106405264604564E-3</v>
      </c>
      <c r="U19" s="105">
        <v>0</v>
      </c>
      <c r="V19" s="178">
        <v>0</v>
      </c>
      <c r="W19" s="105">
        <v>0</v>
      </c>
      <c r="X19" s="178">
        <v>0</v>
      </c>
      <c r="Y19" s="105">
        <v>0</v>
      </c>
      <c r="Z19" s="178">
        <v>0</v>
      </c>
      <c r="AA19" s="105">
        <v>0</v>
      </c>
      <c r="AB19" s="178">
        <v>0</v>
      </c>
      <c r="AC19" s="105">
        <v>43.593254999999999</v>
      </c>
      <c r="AD19" s="178">
        <v>8.3975359977387587E-2</v>
      </c>
      <c r="AE19" s="105">
        <v>0</v>
      </c>
      <c r="AF19" s="178">
        <v>0</v>
      </c>
      <c r="AG19" s="105">
        <v>0</v>
      </c>
      <c r="AH19" s="178">
        <v>0</v>
      </c>
      <c r="AI19" s="105">
        <v>0</v>
      </c>
      <c r="AJ19" s="178">
        <v>0</v>
      </c>
      <c r="AK19" s="105">
        <v>29.211507000000001</v>
      </c>
      <c r="AL19" s="178">
        <v>2.9082354716961887E-2</v>
      </c>
      <c r="AM19" s="105">
        <v>0</v>
      </c>
      <c r="AN19" s="178">
        <v>0</v>
      </c>
      <c r="AO19" s="105">
        <v>0</v>
      </c>
      <c r="AP19" s="178">
        <v>0</v>
      </c>
      <c r="AQ19" s="105">
        <v>0</v>
      </c>
      <c r="AR19" s="178">
        <v>0</v>
      </c>
      <c r="AS19" s="105">
        <v>0</v>
      </c>
      <c r="AT19" s="178">
        <v>0</v>
      </c>
      <c r="AU19" s="105">
        <v>0</v>
      </c>
      <c r="AV19" s="178" t="s">
        <v>294</v>
      </c>
      <c r="AW19" s="105">
        <v>0</v>
      </c>
      <c r="AX19" s="178">
        <v>0</v>
      </c>
      <c r="AY19" s="105">
        <v>0</v>
      </c>
      <c r="AZ19" s="178">
        <v>0</v>
      </c>
      <c r="BA19" s="105">
        <v>0</v>
      </c>
      <c r="BB19" s="178">
        <v>0</v>
      </c>
      <c r="BC19" s="105">
        <v>0</v>
      </c>
      <c r="BD19" s="178">
        <v>0</v>
      </c>
      <c r="BE19" s="105">
        <v>5.7566454199999999</v>
      </c>
      <c r="BF19" s="178">
        <v>1.2455680434179332E-2</v>
      </c>
      <c r="BG19" s="105">
        <v>0</v>
      </c>
      <c r="BH19" s="178">
        <v>0</v>
      </c>
      <c r="BI19" s="105">
        <v>0</v>
      </c>
      <c r="BJ19" s="178">
        <v>0</v>
      </c>
      <c r="BK19" s="105">
        <v>0</v>
      </c>
      <c r="BL19" s="178">
        <v>0</v>
      </c>
      <c r="BM19" s="105">
        <v>0</v>
      </c>
      <c r="BN19" s="178">
        <v>0</v>
      </c>
      <c r="BO19" s="105">
        <v>0</v>
      </c>
      <c r="BP19" s="178" t="s">
        <v>294</v>
      </c>
      <c r="BQ19" s="105">
        <v>0</v>
      </c>
      <c r="BR19" s="178">
        <v>0</v>
      </c>
      <c r="BS19" s="105">
        <v>0</v>
      </c>
      <c r="BT19" s="178">
        <v>0</v>
      </c>
      <c r="BU19" s="105">
        <v>0</v>
      </c>
      <c r="BV19" s="178">
        <v>0</v>
      </c>
      <c r="BW19" s="105">
        <v>0</v>
      </c>
      <c r="BX19" s="178">
        <v>0</v>
      </c>
      <c r="BY19" s="105">
        <v>0</v>
      </c>
      <c r="BZ19" s="178">
        <v>0</v>
      </c>
      <c r="CA19" s="105">
        <v>0</v>
      </c>
      <c r="CB19" s="178">
        <v>0</v>
      </c>
      <c r="CC19" s="105">
        <v>0</v>
      </c>
      <c r="CD19" s="178">
        <v>0</v>
      </c>
      <c r="CE19" s="105">
        <v>0</v>
      </c>
      <c r="CF19" s="178">
        <v>0</v>
      </c>
      <c r="CG19" s="105">
        <v>0</v>
      </c>
      <c r="CH19" s="178">
        <v>0</v>
      </c>
      <c r="CI19" s="105">
        <v>0</v>
      </c>
      <c r="CJ19" s="178">
        <v>0</v>
      </c>
      <c r="CK19" s="105">
        <v>0</v>
      </c>
      <c r="CL19" s="178">
        <v>0</v>
      </c>
      <c r="CM19" s="105">
        <v>0</v>
      </c>
      <c r="CN19" s="178">
        <v>0</v>
      </c>
      <c r="CO19" s="105">
        <v>0</v>
      </c>
      <c r="CP19" s="178">
        <v>0</v>
      </c>
      <c r="CQ19" s="105">
        <v>0</v>
      </c>
      <c r="CR19" s="178" t="s">
        <v>294</v>
      </c>
      <c r="CS19" s="105">
        <v>0</v>
      </c>
      <c r="CT19" s="178" t="s">
        <v>294</v>
      </c>
      <c r="CU19" s="105">
        <v>0</v>
      </c>
      <c r="CV19" s="178">
        <v>0</v>
      </c>
      <c r="CW19" s="105">
        <v>0</v>
      </c>
      <c r="CX19" s="177" t="s">
        <v>294</v>
      </c>
      <c r="CY19" s="105">
        <v>0</v>
      </c>
      <c r="CZ19" s="178">
        <v>0</v>
      </c>
      <c r="DA19" s="177">
        <v>0</v>
      </c>
      <c r="DB19" s="178" t="s">
        <v>294</v>
      </c>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row>
    <row r="20" spans="1:133" s="141" customFormat="1" ht="20.100000000000001" customHeight="1">
      <c r="A20" s="182"/>
      <c r="B20" s="358" t="s">
        <v>300</v>
      </c>
      <c r="C20" s="177">
        <v>0</v>
      </c>
      <c r="D20" s="178">
        <v>0</v>
      </c>
      <c r="E20" s="105">
        <v>0</v>
      </c>
      <c r="F20" s="178">
        <v>0</v>
      </c>
      <c r="G20" s="105">
        <v>0</v>
      </c>
      <c r="H20" s="178">
        <v>0</v>
      </c>
      <c r="I20" s="105">
        <v>0</v>
      </c>
      <c r="J20" s="178">
        <v>0</v>
      </c>
      <c r="K20" s="105">
        <v>0</v>
      </c>
      <c r="L20" s="178">
        <v>0</v>
      </c>
      <c r="M20" s="105">
        <v>0</v>
      </c>
      <c r="N20" s="178">
        <v>0</v>
      </c>
      <c r="O20" s="105">
        <v>0</v>
      </c>
      <c r="P20" s="178">
        <v>0</v>
      </c>
      <c r="Q20" s="105">
        <v>0</v>
      </c>
      <c r="R20" s="178">
        <v>0</v>
      </c>
      <c r="S20" s="105">
        <v>0</v>
      </c>
      <c r="T20" s="178">
        <v>0</v>
      </c>
      <c r="U20" s="105">
        <v>0</v>
      </c>
      <c r="V20" s="178">
        <v>0</v>
      </c>
      <c r="W20" s="105">
        <v>0</v>
      </c>
      <c r="X20" s="178">
        <v>0</v>
      </c>
      <c r="Y20" s="105">
        <v>0</v>
      </c>
      <c r="Z20" s="178">
        <v>0</v>
      </c>
      <c r="AA20" s="105">
        <v>0</v>
      </c>
      <c r="AB20" s="178">
        <v>0</v>
      </c>
      <c r="AC20" s="105">
        <v>0</v>
      </c>
      <c r="AD20" s="178">
        <v>0</v>
      </c>
      <c r="AE20" s="105">
        <v>0</v>
      </c>
      <c r="AF20" s="178">
        <v>0</v>
      </c>
      <c r="AG20" s="105">
        <v>0</v>
      </c>
      <c r="AH20" s="178">
        <v>0</v>
      </c>
      <c r="AI20" s="105">
        <v>0</v>
      </c>
      <c r="AJ20" s="178">
        <v>0</v>
      </c>
      <c r="AK20" s="105">
        <v>0</v>
      </c>
      <c r="AL20" s="178">
        <v>0</v>
      </c>
      <c r="AM20" s="105">
        <v>0</v>
      </c>
      <c r="AN20" s="178">
        <v>0</v>
      </c>
      <c r="AO20" s="105">
        <v>0</v>
      </c>
      <c r="AP20" s="178">
        <v>0</v>
      </c>
      <c r="AQ20" s="105">
        <v>0</v>
      </c>
      <c r="AR20" s="178">
        <v>0</v>
      </c>
      <c r="AS20" s="105">
        <v>0</v>
      </c>
      <c r="AT20" s="178">
        <v>0</v>
      </c>
      <c r="AU20" s="105">
        <v>0</v>
      </c>
      <c r="AV20" s="178" t="s">
        <v>294</v>
      </c>
      <c r="AW20" s="105">
        <v>0</v>
      </c>
      <c r="AX20" s="178">
        <v>0</v>
      </c>
      <c r="AY20" s="105">
        <v>0</v>
      </c>
      <c r="AZ20" s="178">
        <v>0</v>
      </c>
      <c r="BA20" s="105">
        <v>1.7729379999999999</v>
      </c>
      <c r="BB20" s="178">
        <v>5.7958575241781364E-3</v>
      </c>
      <c r="BC20" s="105">
        <v>0</v>
      </c>
      <c r="BD20" s="178">
        <v>0</v>
      </c>
      <c r="BE20" s="105">
        <v>0</v>
      </c>
      <c r="BF20" s="178">
        <v>0</v>
      </c>
      <c r="BG20" s="105">
        <v>0</v>
      </c>
      <c r="BH20" s="178">
        <v>0</v>
      </c>
      <c r="BI20" s="105">
        <v>0</v>
      </c>
      <c r="BJ20" s="178">
        <v>0</v>
      </c>
      <c r="BK20" s="105">
        <v>0</v>
      </c>
      <c r="BL20" s="178">
        <v>0</v>
      </c>
      <c r="BM20" s="105">
        <v>0</v>
      </c>
      <c r="BN20" s="178">
        <v>0</v>
      </c>
      <c r="BO20" s="105">
        <v>0</v>
      </c>
      <c r="BP20" s="178" t="s">
        <v>294</v>
      </c>
      <c r="BQ20" s="105">
        <v>0</v>
      </c>
      <c r="BR20" s="178">
        <v>0</v>
      </c>
      <c r="BS20" s="105">
        <v>0</v>
      </c>
      <c r="BT20" s="178">
        <v>0</v>
      </c>
      <c r="BU20" s="105">
        <v>0</v>
      </c>
      <c r="BV20" s="178">
        <v>0</v>
      </c>
      <c r="BW20" s="105">
        <v>0</v>
      </c>
      <c r="BX20" s="178">
        <v>0</v>
      </c>
      <c r="BY20" s="105">
        <v>0</v>
      </c>
      <c r="BZ20" s="178">
        <v>0</v>
      </c>
      <c r="CA20" s="105">
        <v>0</v>
      </c>
      <c r="CB20" s="178">
        <v>0</v>
      </c>
      <c r="CC20" s="105">
        <v>0</v>
      </c>
      <c r="CD20" s="178">
        <v>0</v>
      </c>
      <c r="CE20" s="105">
        <v>0</v>
      </c>
      <c r="CF20" s="178">
        <v>0</v>
      </c>
      <c r="CG20" s="105">
        <v>0</v>
      </c>
      <c r="CH20" s="178">
        <v>0</v>
      </c>
      <c r="CI20" s="105">
        <v>0</v>
      </c>
      <c r="CJ20" s="178">
        <v>0</v>
      </c>
      <c r="CK20" s="105">
        <v>0</v>
      </c>
      <c r="CL20" s="178">
        <v>0</v>
      </c>
      <c r="CM20" s="105">
        <v>0</v>
      </c>
      <c r="CN20" s="178">
        <v>0</v>
      </c>
      <c r="CO20" s="105">
        <v>0</v>
      </c>
      <c r="CP20" s="178">
        <v>0</v>
      </c>
      <c r="CQ20" s="105">
        <v>0</v>
      </c>
      <c r="CR20" s="178" t="s">
        <v>294</v>
      </c>
      <c r="CS20" s="105">
        <v>0</v>
      </c>
      <c r="CT20" s="178" t="s">
        <v>294</v>
      </c>
      <c r="CU20" s="105">
        <v>0</v>
      </c>
      <c r="CV20" s="178">
        <v>0</v>
      </c>
      <c r="CW20" s="105">
        <v>0</v>
      </c>
      <c r="CX20" s="177" t="s">
        <v>294</v>
      </c>
      <c r="CY20" s="105">
        <v>0</v>
      </c>
      <c r="CZ20" s="178">
        <v>0</v>
      </c>
      <c r="DA20" s="177">
        <v>0</v>
      </c>
      <c r="DB20" s="178" t="s">
        <v>294</v>
      </c>
      <c r="DC20" s="80"/>
      <c r="DD20" s="80"/>
      <c r="DE20" s="80"/>
      <c r="DF20" s="80"/>
      <c r="DG20" s="80"/>
      <c r="DH20" s="80"/>
      <c r="DI20" s="80"/>
      <c r="DJ20" s="80"/>
      <c r="DK20" s="80"/>
      <c r="DL20" s="80"/>
      <c r="DM20" s="80"/>
      <c r="DN20" s="80"/>
      <c r="DO20" s="80"/>
      <c r="DP20" s="80"/>
      <c r="DQ20" s="80"/>
      <c r="DR20" s="80"/>
      <c r="DS20" s="80"/>
      <c r="DT20" s="80"/>
      <c r="DU20" s="80"/>
      <c r="DV20" s="80"/>
      <c r="DW20" s="80"/>
      <c r="DX20" s="80"/>
      <c r="DY20" s="80"/>
      <c r="DZ20" s="80"/>
      <c r="EA20" s="80"/>
      <c r="EB20" s="80"/>
      <c r="EC20" s="80"/>
    </row>
    <row r="21" spans="1:133" s="141" customFormat="1" ht="20.100000000000001" customHeight="1">
      <c r="A21" s="182"/>
      <c r="B21" s="358" t="s">
        <v>301</v>
      </c>
      <c r="C21" s="177">
        <v>13614.72680875</v>
      </c>
      <c r="D21" s="178">
        <v>0.65171480134684445</v>
      </c>
      <c r="E21" s="105">
        <v>10196.9182</v>
      </c>
      <c r="F21" s="178">
        <v>1.0345599830010728</v>
      </c>
      <c r="G21" s="105">
        <v>3492.7233758699999</v>
      </c>
      <c r="H21" s="178">
        <v>0.28351268130138146</v>
      </c>
      <c r="I21" s="105">
        <v>5499.8162603000001</v>
      </c>
      <c r="J21" s="178">
        <v>1.0544685829151668</v>
      </c>
      <c r="K21" s="105">
        <v>2711.5865859999999</v>
      </c>
      <c r="L21" s="178">
        <v>0.56653977333892569</v>
      </c>
      <c r="M21" s="105">
        <v>1627.028227</v>
      </c>
      <c r="N21" s="178">
        <v>0.30399970911498575</v>
      </c>
      <c r="O21" s="105">
        <v>1688.8002799999999</v>
      </c>
      <c r="P21" s="178">
        <v>0.3544955511946537</v>
      </c>
      <c r="Q21" s="105">
        <v>0</v>
      </c>
      <c r="R21" s="178">
        <v>0</v>
      </c>
      <c r="S21" s="105">
        <v>194.09646673</v>
      </c>
      <c r="T21" s="178">
        <v>6.9747835230440175E-2</v>
      </c>
      <c r="U21" s="105">
        <v>9102.195091489999</v>
      </c>
      <c r="V21" s="178">
        <v>4.3658407330793274</v>
      </c>
      <c r="W21" s="105">
        <v>619.41530999999998</v>
      </c>
      <c r="X21" s="178">
        <v>0.89119629154878321</v>
      </c>
      <c r="Y21" s="105">
        <v>0</v>
      </c>
      <c r="Z21" s="178">
        <v>0</v>
      </c>
      <c r="AA21" s="105">
        <v>344.18844271</v>
      </c>
      <c r="AB21" s="178">
        <v>0.17994107300048798</v>
      </c>
      <c r="AC21" s="105">
        <v>1162.5147649999999</v>
      </c>
      <c r="AD21" s="178">
        <v>2.2393968027829794</v>
      </c>
      <c r="AE21" s="105">
        <v>0</v>
      </c>
      <c r="AF21" s="178">
        <v>0</v>
      </c>
      <c r="AG21" s="105">
        <v>0</v>
      </c>
      <c r="AH21" s="178">
        <v>0</v>
      </c>
      <c r="AI21" s="105">
        <v>1726.1114161199998</v>
      </c>
      <c r="AJ21" s="178">
        <v>2.0700601571188697</v>
      </c>
      <c r="AK21" s="105">
        <v>39.5809</v>
      </c>
      <c r="AL21" s="178">
        <v>3.9405901715943541E-2</v>
      </c>
      <c r="AM21" s="105">
        <v>20.296399000000001</v>
      </c>
      <c r="AN21" s="178">
        <v>2.188787249674886E-2</v>
      </c>
      <c r="AO21" s="105">
        <v>0.18534900000000001</v>
      </c>
      <c r="AP21" s="178">
        <v>1.7247770303692542E-4</v>
      </c>
      <c r="AQ21" s="105">
        <v>0</v>
      </c>
      <c r="AR21" s="178">
        <v>0</v>
      </c>
      <c r="AS21" s="105">
        <v>0.46842099999999998</v>
      </c>
      <c r="AT21" s="178">
        <v>7.0951873041878006E-4</v>
      </c>
      <c r="AU21" s="105">
        <v>0</v>
      </c>
      <c r="AV21" s="178" t="s">
        <v>294</v>
      </c>
      <c r="AW21" s="105">
        <v>58.108120999999997</v>
      </c>
      <c r="AX21" s="178">
        <v>0.18880885685995877</v>
      </c>
      <c r="AY21" s="105">
        <v>7190.2456910000001</v>
      </c>
      <c r="AZ21" s="178">
        <v>11.618449191124713</v>
      </c>
      <c r="BA21" s="105">
        <v>5.438104</v>
      </c>
      <c r="BB21" s="178">
        <v>1.777753987204472E-2</v>
      </c>
      <c r="BC21" s="105">
        <v>22.499084</v>
      </c>
      <c r="BD21" s="178">
        <v>9.4810097676865948E-2</v>
      </c>
      <c r="BE21" s="105">
        <v>9.3472184899999995</v>
      </c>
      <c r="BF21" s="178">
        <v>2.0224620063518217E-2</v>
      </c>
      <c r="BG21" s="105">
        <v>0</v>
      </c>
      <c r="BH21" s="178">
        <v>0</v>
      </c>
      <c r="BI21" s="105">
        <v>0</v>
      </c>
      <c r="BJ21" s="178">
        <v>0</v>
      </c>
      <c r="BK21" s="105">
        <v>1941.3331900000001</v>
      </c>
      <c r="BL21" s="178">
        <v>6.0459957963039175</v>
      </c>
      <c r="BM21" s="105">
        <v>0.57786800000000005</v>
      </c>
      <c r="BN21" s="178">
        <v>3.6436610665489741E-3</v>
      </c>
      <c r="BO21" s="105">
        <v>0</v>
      </c>
      <c r="BP21" s="178" t="s">
        <v>294</v>
      </c>
      <c r="BQ21" s="105">
        <v>31.865421999999999</v>
      </c>
      <c r="BR21" s="178">
        <v>9.5167306598223789</v>
      </c>
      <c r="BS21" s="105">
        <v>0</v>
      </c>
      <c r="BT21" s="178">
        <v>0</v>
      </c>
      <c r="BU21" s="105">
        <v>0</v>
      </c>
      <c r="BV21" s="178">
        <v>0</v>
      </c>
      <c r="BW21" s="105">
        <v>0</v>
      </c>
      <c r="BX21" s="178">
        <v>0</v>
      </c>
      <c r="BY21" s="105">
        <v>0</v>
      </c>
      <c r="BZ21" s="178">
        <v>0</v>
      </c>
      <c r="CA21" s="105">
        <v>37.693154</v>
      </c>
      <c r="CB21" s="178">
        <v>0.45891214627061777</v>
      </c>
      <c r="CC21" s="105">
        <v>0</v>
      </c>
      <c r="CD21" s="178">
        <v>0</v>
      </c>
      <c r="CE21" s="105">
        <v>0</v>
      </c>
      <c r="CF21" s="178">
        <v>0</v>
      </c>
      <c r="CG21" s="105">
        <v>77.502444999999994</v>
      </c>
      <c r="CH21" s="178">
        <v>7.5134418068058855</v>
      </c>
      <c r="CI21" s="105">
        <v>0</v>
      </c>
      <c r="CJ21" s="178">
        <v>0</v>
      </c>
      <c r="CK21" s="105">
        <v>0</v>
      </c>
      <c r="CL21" s="178">
        <v>0</v>
      </c>
      <c r="CM21" s="105">
        <v>0</v>
      </c>
      <c r="CN21" s="178">
        <v>0</v>
      </c>
      <c r="CO21" s="105">
        <v>7.3673710000000003E-2</v>
      </c>
      <c r="CP21" s="178">
        <v>3.264061188260825</v>
      </c>
      <c r="CQ21" s="105">
        <v>0</v>
      </c>
      <c r="CR21" s="178" t="s">
        <v>294</v>
      </c>
      <c r="CS21" s="105">
        <v>0</v>
      </c>
      <c r="CT21" s="178" t="s">
        <v>294</v>
      </c>
      <c r="CU21" s="105">
        <v>0</v>
      </c>
      <c r="CV21" s="178">
        <v>0</v>
      </c>
      <c r="CW21" s="105">
        <v>0</v>
      </c>
      <c r="CX21" s="177" t="s">
        <v>294</v>
      </c>
      <c r="CY21" s="105">
        <v>30.609193999999999</v>
      </c>
      <c r="CZ21" s="178">
        <v>6.0456262331200028</v>
      </c>
      <c r="DA21" s="177">
        <v>0</v>
      </c>
      <c r="DB21" s="178" t="s">
        <v>294</v>
      </c>
      <c r="DC21" s="80"/>
      <c r="DD21" s="80"/>
      <c r="DE21" s="80"/>
      <c r="DF21" s="80"/>
      <c r="DG21" s="80"/>
      <c r="DH21" s="80"/>
      <c r="DI21" s="80"/>
      <c r="DJ21" s="80"/>
      <c r="DK21" s="80"/>
      <c r="DL21" s="80"/>
      <c r="DM21" s="80"/>
      <c r="DN21" s="80"/>
      <c r="DO21" s="80"/>
      <c r="DP21" s="80"/>
      <c r="DQ21" s="80"/>
      <c r="DR21" s="80"/>
      <c r="DS21" s="80"/>
      <c r="DT21" s="80"/>
      <c r="DU21" s="80"/>
      <c r="DV21" s="80"/>
      <c r="DW21" s="80"/>
      <c r="DX21" s="80"/>
      <c r="DY21" s="80"/>
      <c r="DZ21" s="80"/>
      <c r="EA21" s="80"/>
      <c r="EB21" s="80"/>
      <c r="EC21" s="80"/>
    </row>
    <row r="22" spans="1:133" s="141" customFormat="1" ht="20.100000000000001" customHeight="1">
      <c r="A22" s="182"/>
      <c r="B22" s="358" t="s">
        <v>302</v>
      </c>
      <c r="C22" s="177">
        <v>14014.39560376</v>
      </c>
      <c r="D22" s="178">
        <v>0.67084629572079513</v>
      </c>
      <c r="E22" s="105">
        <v>18244.790971999999</v>
      </c>
      <c r="F22" s="178">
        <v>1.8510818923555199</v>
      </c>
      <c r="G22" s="105">
        <v>4179.8225083200005</v>
      </c>
      <c r="H22" s="178">
        <v>0.33928615557837882</v>
      </c>
      <c r="I22" s="105">
        <v>750.78082084000005</v>
      </c>
      <c r="J22" s="178">
        <v>0.14394567941218037</v>
      </c>
      <c r="K22" s="105">
        <v>2293.9613450000002</v>
      </c>
      <c r="L22" s="178">
        <v>0.479284101475695</v>
      </c>
      <c r="M22" s="105">
        <v>4634.247848</v>
      </c>
      <c r="N22" s="178">
        <v>0.86587926034718321</v>
      </c>
      <c r="O22" s="105">
        <v>117.42479299999999</v>
      </c>
      <c r="P22" s="178">
        <v>2.4648602449576281E-2</v>
      </c>
      <c r="Q22" s="105">
        <v>0</v>
      </c>
      <c r="R22" s="178">
        <v>0</v>
      </c>
      <c r="S22" s="105">
        <v>260.82803474000002</v>
      </c>
      <c r="T22" s="178">
        <v>9.3727573185716423E-2</v>
      </c>
      <c r="U22" s="105">
        <v>4.4320894299999996</v>
      </c>
      <c r="V22" s="178">
        <v>2.1258384787022667E-3</v>
      </c>
      <c r="W22" s="105">
        <v>701.86800600000004</v>
      </c>
      <c r="X22" s="178">
        <v>1.0098267737423849</v>
      </c>
      <c r="Y22" s="105">
        <v>0</v>
      </c>
      <c r="Z22" s="178">
        <v>0</v>
      </c>
      <c r="AA22" s="105">
        <v>532.20842097000002</v>
      </c>
      <c r="AB22" s="178">
        <v>0.27823756537323979</v>
      </c>
      <c r="AC22" s="105">
        <v>0</v>
      </c>
      <c r="AD22" s="178">
        <v>0</v>
      </c>
      <c r="AE22" s="105">
        <v>0</v>
      </c>
      <c r="AF22" s="178">
        <v>0</v>
      </c>
      <c r="AG22" s="105">
        <v>0</v>
      </c>
      <c r="AH22" s="178">
        <v>0</v>
      </c>
      <c r="AI22" s="105">
        <v>117.49952147</v>
      </c>
      <c r="AJ22" s="178">
        <v>0.14091273344470523</v>
      </c>
      <c r="AK22" s="105">
        <v>0</v>
      </c>
      <c r="AL22" s="178">
        <v>0</v>
      </c>
      <c r="AM22" s="105">
        <v>298.997006</v>
      </c>
      <c r="AN22" s="178">
        <v>0.32244184518828461</v>
      </c>
      <c r="AO22" s="105">
        <v>0</v>
      </c>
      <c r="AP22" s="178">
        <v>0</v>
      </c>
      <c r="AQ22" s="105">
        <v>0</v>
      </c>
      <c r="AR22" s="178">
        <v>0</v>
      </c>
      <c r="AS22" s="105">
        <v>1063.4005589999999</v>
      </c>
      <c r="AT22" s="178">
        <v>1.6107360996802045</v>
      </c>
      <c r="AU22" s="105">
        <v>0</v>
      </c>
      <c r="AV22" s="178" t="s">
        <v>294</v>
      </c>
      <c r="AW22" s="105">
        <v>0</v>
      </c>
      <c r="AX22" s="178">
        <v>0</v>
      </c>
      <c r="AY22" s="105">
        <v>0</v>
      </c>
      <c r="AZ22" s="178">
        <v>0</v>
      </c>
      <c r="BA22" s="105">
        <v>4.2922650000000004</v>
      </c>
      <c r="BB22" s="178">
        <v>1.4031712556229531E-2</v>
      </c>
      <c r="BC22" s="105">
        <v>2.0175230000000002</v>
      </c>
      <c r="BD22" s="178">
        <v>8.501748457640481E-3</v>
      </c>
      <c r="BE22" s="105">
        <v>0</v>
      </c>
      <c r="BF22" s="178">
        <v>0</v>
      </c>
      <c r="BG22" s="105">
        <v>0</v>
      </c>
      <c r="BH22" s="178">
        <v>0</v>
      </c>
      <c r="BI22" s="105">
        <v>0</v>
      </c>
      <c r="BJ22" s="178">
        <v>0</v>
      </c>
      <c r="BK22" s="105">
        <v>0</v>
      </c>
      <c r="BL22" s="178">
        <v>0</v>
      </c>
      <c r="BM22" s="105">
        <v>0</v>
      </c>
      <c r="BN22" s="178">
        <v>0</v>
      </c>
      <c r="BO22" s="105">
        <v>0</v>
      </c>
      <c r="BP22" s="178" t="s">
        <v>294</v>
      </c>
      <c r="BQ22" s="105">
        <v>0</v>
      </c>
      <c r="BR22" s="178">
        <v>0</v>
      </c>
      <c r="BS22" s="105">
        <v>3.3754502200000003</v>
      </c>
      <c r="BT22" s="178">
        <v>2.5528126013575583E-2</v>
      </c>
      <c r="BU22" s="105">
        <v>0</v>
      </c>
      <c r="BV22" s="178">
        <v>0</v>
      </c>
      <c r="BW22" s="105">
        <v>0</v>
      </c>
      <c r="BX22" s="178">
        <v>0</v>
      </c>
      <c r="BY22" s="105">
        <v>0</v>
      </c>
      <c r="BZ22" s="178">
        <v>0</v>
      </c>
      <c r="CA22" s="105">
        <v>0</v>
      </c>
      <c r="CB22" s="178">
        <v>0</v>
      </c>
      <c r="CC22" s="105">
        <v>0</v>
      </c>
      <c r="CD22" s="178">
        <v>0</v>
      </c>
      <c r="CE22" s="105">
        <v>0</v>
      </c>
      <c r="CF22" s="178">
        <v>0</v>
      </c>
      <c r="CG22" s="105">
        <v>0</v>
      </c>
      <c r="CH22" s="178">
        <v>0</v>
      </c>
      <c r="CI22" s="105">
        <v>0</v>
      </c>
      <c r="CJ22" s="178">
        <v>0</v>
      </c>
      <c r="CK22" s="105">
        <v>0</v>
      </c>
      <c r="CL22" s="178">
        <v>0</v>
      </c>
      <c r="CM22" s="105">
        <v>0</v>
      </c>
      <c r="CN22" s="178">
        <v>0</v>
      </c>
      <c r="CO22" s="105">
        <v>0</v>
      </c>
      <c r="CP22" s="178">
        <v>0</v>
      </c>
      <c r="CQ22" s="105">
        <v>0</v>
      </c>
      <c r="CR22" s="178" t="s">
        <v>294</v>
      </c>
      <c r="CS22" s="105">
        <v>0</v>
      </c>
      <c r="CT22" s="178" t="s">
        <v>294</v>
      </c>
      <c r="CU22" s="105">
        <v>0</v>
      </c>
      <c r="CV22" s="178">
        <v>0</v>
      </c>
      <c r="CW22" s="105">
        <v>0</v>
      </c>
      <c r="CX22" s="177" t="s">
        <v>294</v>
      </c>
      <c r="CY22" s="105">
        <v>0</v>
      </c>
      <c r="CZ22" s="178">
        <v>0</v>
      </c>
      <c r="DA22" s="177">
        <v>0</v>
      </c>
      <c r="DB22" s="178" t="s">
        <v>294</v>
      </c>
      <c r="DC22" s="80"/>
      <c r="DD22" s="80"/>
      <c r="DE22" s="80"/>
      <c r="DF22" s="80"/>
      <c r="DG22" s="80"/>
      <c r="DH22" s="80"/>
      <c r="DI22" s="80"/>
      <c r="DJ22" s="80"/>
      <c r="DK22" s="80"/>
      <c r="DL22" s="80"/>
      <c r="DM22" s="80"/>
      <c r="DN22" s="80"/>
      <c r="DO22" s="80"/>
      <c r="DP22" s="80"/>
      <c r="DQ22" s="80"/>
      <c r="DR22" s="80"/>
      <c r="DS22" s="80"/>
      <c r="DT22" s="80"/>
      <c r="DU22" s="80"/>
      <c r="DV22" s="80"/>
      <c r="DW22" s="80"/>
      <c r="DX22" s="80"/>
      <c r="DY22" s="80"/>
      <c r="DZ22" s="80"/>
      <c r="EA22" s="80"/>
      <c r="EB22" s="80"/>
      <c r="EC22" s="80"/>
    </row>
    <row r="23" spans="1:133" s="138" customFormat="1" ht="20.100000000000001" customHeight="1">
      <c r="A23" s="182"/>
      <c r="B23" s="359" t="s">
        <v>304</v>
      </c>
      <c r="C23" s="355">
        <v>34154.949873720005</v>
      </c>
      <c r="D23" s="356">
        <v>1.6349418306107415</v>
      </c>
      <c r="E23" s="357">
        <v>20129.685171000001</v>
      </c>
      <c r="F23" s="356">
        <v>2.0423196832476997</v>
      </c>
      <c r="G23" s="357">
        <v>17353.555731479999</v>
      </c>
      <c r="H23" s="356">
        <v>1.4086294808043145</v>
      </c>
      <c r="I23" s="357">
        <v>15510.43443297</v>
      </c>
      <c r="J23" s="356">
        <v>2.9737840398399684</v>
      </c>
      <c r="K23" s="357">
        <v>14579.664971</v>
      </c>
      <c r="L23" s="356">
        <v>3.0461723518895645</v>
      </c>
      <c r="M23" s="357">
        <v>22250.081181000001</v>
      </c>
      <c r="N23" s="356">
        <v>4.1572838716391978</v>
      </c>
      <c r="O23" s="357">
        <v>6867.7222460000003</v>
      </c>
      <c r="P23" s="356">
        <v>1.4416014799852799</v>
      </c>
      <c r="Q23" s="357">
        <v>2261.9740140100002</v>
      </c>
      <c r="R23" s="356">
        <v>1.4358450296067857</v>
      </c>
      <c r="S23" s="357">
        <v>4152.8489590300005</v>
      </c>
      <c r="T23" s="356">
        <v>1.4923106525903607</v>
      </c>
      <c r="U23" s="357">
        <v>13236.260885559999</v>
      </c>
      <c r="V23" s="356">
        <v>6.3487330635079688</v>
      </c>
      <c r="W23" s="357">
        <v>1697.378757</v>
      </c>
      <c r="X23" s="356">
        <v>2.4421379794310916</v>
      </c>
      <c r="Y23" s="357">
        <v>425.94757269000002</v>
      </c>
      <c r="Z23" s="356">
        <v>0.67044945080785856</v>
      </c>
      <c r="AA23" s="357">
        <v>2423.58732788</v>
      </c>
      <c r="AB23" s="356">
        <v>1.2670469143455705</v>
      </c>
      <c r="AC23" s="357">
        <v>1375.1255570000001</v>
      </c>
      <c r="AD23" s="356">
        <v>2.6489571302528483</v>
      </c>
      <c r="AE23" s="357">
        <v>0</v>
      </c>
      <c r="AF23" s="356">
        <v>0</v>
      </c>
      <c r="AG23" s="357">
        <v>342.35114700000003</v>
      </c>
      <c r="AH23" s="356">
        <v>3.3865087064228256</v>
      </c>
      <c r="AI23" s="357">
        <v>3707.4443745600001</v>
      </c>
      <c r="AJ23" s="356">
        <v>4.4461978600213374</v>
      </c>
      <c r="AK23" s="357">
        <v>2215.4973749999999</v>
      </c>
      <c r="AL23" s="356">
        <v>2.2057020383867196</v>
      </c>
      <c r="AM23" s="357">
        <v>2131.3038799999999</v>
      </c>
      <c r="AN23" s="356">
        <v>2.2984228668970359</v>
      </c>
      <c r="AO23" s="357">
        <v>1850.8448450000001</v>
      </c>
      <c r="AP23" s="356">
        <v>1.7223155643857493</v>
      </c>
      <c r="AQ23" s="357">
        <v>0</v>
      </c>
      <c r="AR23" s="356">
        <v>0</v>
      </c>
      <c r="AS23" s="357">
        <v>2169.8516530000002</v>
      </c>
      <c r="AT23" s="356">
        <v>3.2866809772270065</v>
      </c>
      <c r="AU23" s="357">
        <v>0</v>
      </c>
      <c r="AV23" s="356" t="s">
        <v>294</v>
      </c>
      <c r="AW23" s="357">
        <v>720.62556199999995</v>
      </c>
      <c r="AX23" s="356">
        <v>2.3415055631429782</v>
      </c>
      <c r="AY23" s="357">
        <v>2619.4086609999999</v>
      </c>
      <c r="AZ23" s="356">
        <v>4.2326045237527774</v>
      </c>
      <c r="BA23" s="357">
        <v>1064.684728</v>
      </c>
      <c r="BB23" s="356">
        <v>3.4805283612040312</v>
      </c>
      <c r="BC23" s="357">
        <v>592.67595500000004</v>
      </c>
      <c r="BD23" s="356">
        <v>2.4975090178906756</v>
      </c>
      <c r="BE23" s="357">
        <v>878.91630049000003</v>
      </c>
      <c r="BF23" s="356">
        <v>1.9017152818306768</v>
      </c>
      <c r="BG23" s="357">
        <v>0</v>
      </c>
      <c r="BH23" s="356">
        <v>0</v>
      </c>
      <c r="BI23" s="357">
        <v>0</v>
      </c>
      <c r="BJ23" s="356">
        <v>0</v>
      </c>
      <c r="BK23" s="357">
        <v>508.48381899999998</v>
      </c>
      <c r="BL23" s="356">
        <v>1.5835978326639342</v>
      </c>
      <c r="BM23" s="357">
        <v>123.795625</v>
      </c>
      <c r="BN23" s="356">
        <v>0.78057497390683828</v>
      </c>
      <c r="BO23" s="357">
        <v>0</v>
      </c>
      <c r="BP23" s="356" t="s">
        <v>294</v>
      </c>
      <c r="BQ23" s="357">
        <v>49.864024999999998</v>
      </c>
      <c r="BR23" s="356">
        <v>14.892082569615731</v>
      </c>
      <c r="BS23" s="357">
        <v>314.8904</v>
      </c>
      <c r="BT23" s="356">
        <v>2.381478406653919</v>
      </c>
      <c r="BU23" s="357">
        <v>0</v>
      </c>
      <c r="BV23" s="356">
        <v>0</v>
      </c>
      <c r="BW23" s="357">
        <v>0</v>
      </c>
      <c r="BX23" s="356">
        <v>0</v>
      </c>
      <c r="BY23" s="357">
        <v>436.97629568999997</v>
      </c>
      <c r="BZ23" s="356">
        <v>5.3946815599649538</v>
      </c>
      <c r="CA23" s="357">
        <v>104.121577</v>
      </c>
      <c r="CB23" s="356">
        <v>1.2676746651169439</v>
      </c>
      <c r="CC23" s="357">
        <v>60.275063159999995</v>
      </c>
      <c r="CD23" s="356">
        <v>2.1988667190650681</v>
      </c>
      <c r="CE23" s="357">
        <v>55.683566999999996</v>
      </c>
      <c r="CF23" s="356">
        <v>1.3838395029848443</v>
      </c>
      <c r="CG23" s="357">
        <v>160.01562899999999</v>
      </c>
      <c r="CH23" s="356">
        <v>15.512647590291381</v>
      </c>
      <c r="CI23" s="357">
        <v>58.664952999999997</v>
      </c>
      <c r="CJ23" s="356">
        <v>1.6463723979866383</v>
      </c>
      <c r="CK23" s="357">
        <v>0</v>
      </c>
      <c r="CL23" s="356">
        <v>0</v>
      </c>
      <c r="CM23" s="357">
        <v>3.244675</v>
      </c>
      <c r="CN23" s="356">
        <v>0.21794488987751698</v>
      </c>
      <c r="CO23" s="357">
        <v>0.56978225999999998</v>
      </c>
      <c r="CP23" s="356">
        <v>25.24379674412403</v>
      </c>
      <c r="CQ23" s="357">
        <v>0</v>
      </c>
      <c r="CR23" s="356" t="s">
        <v>294</v>
      </c>
      <c r="CS23" s="357">
        <v>0</v>
      </c>
      <c r="CT23" s="356" t="s">
        <v>294</v>
      </c>
      <c r="CU23" s="357">
        <v>0</v>
      </c>
      <c r="CV23" s="356">
        <v>0</v>
      </c>
      <c r="CW23" s="357">
        <v>0</v>
      </c>
      <c r="CX23" s="355" t="s">
        <v>294</v>
      </c>
      <c r="CY23" s="357">
        <v>39.784832999999999</v>
      </c>
      <c r="CZ23" s="356">
        <v>7.8579079888578054</v>
      </c>
      <c r="DA23" s="355">
        <v>0</v>
      </c>
      <c r="DB23" s="356" t="s">
        <v>294</v>
      </c>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row>
    <row r="24" spans="1:133" s="141" customFormat="1" ht="20.100000000000001" customHeight="1">
      <c r="A24" s="182"/>
      <c r="B24" s="358" t="s">
        <v>297</v>
      </c>
      <c r="C24" s="177">
        <v>8392.2819956300009</v>
      </c>
      <c r="D24" s="178">
        <v>0.40172487266609069</v>
      </c>
      <c r="E24" s="105">
        <v>5762.7424870000004</v>
      </c>
      <c r="F24" s="178">
        <v>0.58467692418973016</v>
      </c>
      <c r="G24" s="105">
        <v>8446.028219329999</v>
      </c>
      <c r="H24" s="178">
        <v>0.68558424161287101</v>
      </c>
      <c r="I24" s="105">
        <v>4178.7424624300002</v>
      </c>
      <c r="J24" s="178">
        <v>0.80118179120508337</v>
      </c>
      <c r="K24" s="105">
        <v>6951.7576099999997</v>
      </c>
      <c r="L24" s="178">
        <v>1.4524511962888695</v>
      </c>
      <c r="M24" s="105">
        <v>5319.1315860000004</v>
      </c>
      <c r="N24" s="178">
        <v>0.9938453605503017</v>
      </c>
      <c r="O24" s="105">
        <v>4517.0720209999999</v>
      </c>
      <c r="P24" s="178">
        <v>0.94817720889431834</v>
      </c>
      <c r="Q24" s="105">
        <v>2261.9740140100002</v>
      </c>
      <c r="R24" s="178">
        <v>1.4358450296067857</v>
      </c>
      <c r="S24" s="105">
        <v>3774.4174240900002</v>
      </c>
      <c r="T24" s="178">
        <v>1.3563227039703867</v>
      </c>
      <c r="U24" s="105">
        <v>1641.6087748299999</v>
      </c>
      <c r="V24" s="178">
        <v>0.78739275360445504</v>
      </c>
      <c r="W24" s="105">
        <v>751.12350300000003</v>
      </c>
      <c r="X24" s="178">
        <v>1.080694115178928</v>
      </c>
      <c r="Y24" s="105">
        <v>425.94757269000002</v>
      </c>
      <c r="Z24" s="178">
        <v>0.67044945080785856</v>
      </c>
      <c r="AA24" s="105">
        <v>1879.77597578</v>
      </c>
      <c r="AB24" s="178">
        <v>0.98274335831603754</v>
      </c>
      <c r="AC24" s="105">
        <v>363.23621600000001</v>
      </c>
      <c r="AD24" s="178">
        <v>0.69971586190166613</v>
      </c>
      <c r="AE24" s="105">
        <v>0</v>
      </c>
      <c r="AF24" s="178">
        <v>0</v>
      </c>
      <c r="AG24" s="105">
        <v>342.35114700000003</v>
      </c>
      <c r="AH24" s="178">
        <v>3.3865087064228256</v>
      </c>
      <c r="AI24" s="105">
        <v>608.22413419000009</v>
      </c>
      <c r="AJ24" s="178">
        <v>0.72942020719322431</v>
      </c>
      <c r="AK24" s="105">
        <v>1842.242575</v>
      </c>
      <c r="AL24" s="178">
        <v>1.8340975027696877</v>
      </c>
      <c r="AM24" s="105">
        <v>523.755225</v>
      </c>
      <c r="AN24" s="178">
        <v>0.56482371992716596</v>
      </c>
      <c r="AO24" s="105">
        <v>1850.4594079999999</v>
      </c>
      <c r="AP24" s="178">
        <v>1.7219568935085097</v>
      </c>
      <c r="AQ24" s="105">
        <v>0</v>
      </c>
      <c r="AR24" s="178">
        <v>0</v>
      </c>
      <c r="AS24" s="105">
        <v>1930.1970220000001</v>
      </c>
      <c r="AT24" s="178">
        <v>2.9236753700358231</v>
      </c>
      <c r="AU24" s="105">
        <v>0</v>
      </c>
      <c r="AV24" s="178" t="s">
        <v>294</v>
      </c>
      <c r="AW24" s="105">
        <v>527.48414200000002</v>
      </c>
      <c r="AX24" s="178">
        <v>1.7139373318021445</v>
      </c>
      <c r="AY24" s="105">
        <v>0</v>
      </c>
      <c r="AZ24" s="178">
        <v>0</v>
      </c>
      <c r="BA24" s="105">
        <v>1024.962057</v>
      </c>
      <c r="BB24" s="178">
        <v>3.3506721893605698</v>
      </c>
      <c r="BC24" s="105">
        <v>544.863203</v>
      </c>
      <c r="BD24" s="178">
        <v>2.2960282959501832</v>
      </c>
      <c r="BE24" s="105">
        <v>841.5430642</v>
      </c>
      <c r="BF24" s="178">
        <v>1.8208506368758179</v>
      </c>
      <c r="BG24" s="105">
        <v>0</v>
      </c>
      <c r="BH24" s="178">
        <v>0</v>
      </c>
      <c r="BI24" s="105">
        <v>0</v>
      </c>
      <c r="BJ24" s="178">
        <v>0</v>
      </c>
      <c r="BK24" s="105">
        <v>0</v>
      </c>
      <c r="BL24" s="178">
        <v>0</v>
      </c>
      <c r="BM24" s="105">
        <v>122.650475</v>
      </c>
      <c r="BN24" s="178">
        <v>0.77335440022849211</v>
      </c>
      <c r="BO24" s="105">
        <v>0</v>
      </c>
      <c r="BP24" s="178" t="s">
        <v>294</v>
      </c>
      <c r="BQ24" s="105">
        <v>0</v>
      </c>
      <c r="BR24" s="178">
        <v>0</v>
      </c>
      <c r="BS24" s="105">
        <v>314.66665498000003</v>
      </c>
      <c r="BT24" s="178">
        <v>2.3797862498472133</v>
      </c>
      <c r="BU24" s="105">
        <v>0</v>
      </c>
      <c r="BV24" s="178">
        <v>0</v>
      </c>
      <c r="BW24" s="105">
        <v>0</v>
      </c>
      <c r="BX24" s="178">
        <v>0</v>
      </c>
      <c r="BY24" s="105">
        <v>436.97629568999997</v>
      </c>
      <c r="BZ24" s="178">
        <v>5.3946815599649538</v>
      </c>
      <c r="CA24" s="105">
        <v>0</v>
      </c>
      <c r="CB24" s="178">
        <v>0</v>
      </c>
      <c r="CC24" s="105">
        <v>60.275063159999995</v>
      </c>
      <c r="CD24" s="178">
        <v>2.1988667190650681</v>
      </c>
      <c r="CE24" s="105">
        <v>55.683566999999996</v>
      </c>
      <c r="CF24" s="178">
        <v>1.3838395029848443</v>
      </c>
      <c r="CG24" s="105">
        <v>71.832374000000002</v>
      </c>
      <c r="CH24" s="178">
        <v>6.9637591677748523</v>
      </c>
      <c r="CI24" s="105">
        <v>58.664952999999997</v>
      </c>
      <c r="CJ24" s="178">
        <v>1.6463723979866383</v>
      </c>
      <c r="CK24" s="105">
        <v>0</v>
      </c>
      <c r="CL24" s="178">
        <v>0</v>
      </c>
      <c r="CM24" s="105">
        <v>3.244675</v>
      </c>
      <c r="CN24" s="178">
        <v>0.21794488987751698</v>
      </c>
      <c r="CO24" s="105">
        <v>0</v>
      </c>
      <c r="CP24" s="178">
        <v>0</v>
      </c>
      <c r="CQ24" s="105">
        <v>0</v>
      </c>
      <c r="CR24" s="178" t="s">
        <v>294</v>
      </c>
      <c r="CS24" s="105">
        <v>0</v>
      </c>
      <c r="CT24" s="178" t="s">
        <v>294</v>
      </c>
      <c r="CU24" s="105">
        <v>0</v>
      </c>
      <c r="CV24" s="178">
        <v>0</v>
      </c>
      <c r="CW24" s="105">
        <v>0</v>
      </c>
      <c r="CX24" s="177" t="s">
        <v>294</v>
      </c>
      <c r="CY24" s="105">
        <v>0</v>
      </c>
      <c r="CZ24" s="178">
        <v>0</v>
      </c>
      <c r="DA24" s="177">
        <v>0</v>
      </c>
      <c r="DB24" s="178" t="s">
        <v>294</v>
      </c>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row>
    <row r="25" spans="1:133" s="141" customFormat="1" ht="20.100000000000001" customHeight="1">
      <c r="A25" s="182"/>
      <c r="B25" s="358" t="s">
        <v>298</v>
      </c>
      <c r="C25" s="177">
        <v>8373.1207086400009</v>
      </c>
      <c r="D25" s="178">
        <v>0.40080765306119853</v>
      </c>
      <c r="E25" s="105">
        <v>5762.7424870000004</v>
      </c>
      <c r="F25" s="178">
        <v>0.58467692418973016</v>
      </c>
      <c r="G25" s="105">
        <v>8372.9433405399996</v>
      </c>
      <c r="H25" s="178">
        <v>0.67965176780418357</v>
      </c>
      <c r="I25" s="105">
        <v>4178.7424624300002</v>
      </c>
      <c r="J25" s="178">
        <v>0.80118179120508337</v>
      </c>
      <c r="K25" s="105">
        <v>6276.3090389999998</v>
      </c>
      <c r="L25" s="178">
        <v>1.3113277365800151</v>
      </c>
      <c r="M25" s="105">
        <v>5271.1314860000002</v>
      </c>
      <c r="N25" s="178">
        <v>0.98487685207863507</v>
      </c>
      <c r="O25" s="105">
        <v>4517.0720209999999</v>
      </c>
      <c r="P25" s="178">
        <v>0.94817720889431834</v>
      </c>
      <c r="Q25" s="105">
        <v>7.2419185199999996</v>
      </c>
      <c r="R25" s="178">
        <v>4.5969903488525922E-3</v>
      </c>
      <c r="S25" s="105">
        <v>3645.97273137</v>
      </c>
      <c r="T25" s="178">
        <v>1.3101665867829406</v>
      </c>
      <c r="U25" s="105">
        <v>1641.6087748299999</v>
      </c>
      <c r="V25" s="178">
        <v>0.78739275360445504</v>
      </c>
      <c r="W25" s="105">
        <v>751.12350300000003</v>
      </c>
      <c r="X25" s="178">
        <v>1.080694115178928</v>
      </c>
      <c r="Y25" s="105">
        <v>425.94757269000002</v>
      </c>
      <c r="Z25" s="178">
        <v>0.67044945080785856</v>
      </c>
      <c r="AA25" s="105">
        <v>1879.77597578</v>
      </c>
      <c r="AB25" s="178">
        <v>0.98274335831603754</v>
      </c>
      <c r="AC25" s="105">
        <v>363.23621600000001</v>
      </c>
      <c r="AD25" s="178">
        <v>0.69971586190166613</v>
      </c>
      <c r="AE25" s="105">
        <v>0</v>
      </c>
      <c r="AF25" s="178">
        <v>0</v>
      </c>
      <c r="AG25" s="105">
        <v>342.35114700000003</v>
      </c>
      <c r="AH25" s="178">
        <v>3.3865087064228256</v>
      </c>
      <c r="AI25" s="105">
        <v>608.22413419000009</v>
      </c>
      <c r="AJ25" s="178">
        <v>0.72942020719322431</v>
      </c>
      <c r="AK25" s="105">
        <v>1743.1822560000001</v>
      </c>
      <c r="AL25" s="178">
        <v>1.7354751572832536</v>
      </c>
      <c r="AM25" s="105">
        <v>482.75466399999999</v>
      </c>
      <c r="AN25" s="178">
        <v>0.52060823857684491</v>
      </c>
      <c r="AO25" s="105">
        <v>1850.4594079999999</v>
      </c>
      <c r="AP25" s="178">
        <v>1.7219568935085097</v>
      </c>
      <c r="AQ25" s="105">
        <v>0</v>
      </c>
      <c r="AR25" s="178">
        <v>0</v>
      </c>
      <c r="AS25" s="105">
        <v>1898.526224</v>
      </c>
      <c r="AT25" s="178">
        <v>2.875703514827987</v>
      </c>
      <c r="AU25" s="105">
        <v>0</v>
      </c>
      <c r="AV25" s="178" t="s">
        <v>294</v>
      </c>
      <c r="AW25" s="105">
        <v>527.48414200000002</v>
      </c>
      <c r="AX25" s="178">
        <v>1.7139373318021445</v>
      </c>
      <c r="AY25" s="105">
        <v>0</v>
      </c>
      <c r="AZ25" s="178">
        <v>0</v>
      </c>
      <c r="BA25" s="105">
        <v>1001.598438</v>
      </c>
      <c r="BB25" s="178">
        <v>3.2742948953022433</v>
      </c>
      <c r="BC25" s="105">
        <v>544.863203</v>
      </c>
      <c r="BD25" s="178">
        <v>2.2960282959501832</v>
      </c>
      <c r="BE25" s="105">
        <v>841.5430642</v>
      </c>
      <c r="BF25" s="178">
        <v>1.8208506368758179</v>
      </c>
      <c r="BG25" s="105">
        <v>0</v>
      </c>
      <c r="BH25" s="178">
        <v>0</v>
      </c>
      <c r="BI25" s="105">
        <v>0</v>
      </c>
      <c r="BJ25" s="178">
        <v>0</v>
      </c>
      <c r="BK25" s="105">
        <v>0</v>
      </c>
      <c r="BL25" s="178">
        <v>0</v>
      </c>
      <c r="BM25" s="105">
        <v>122.650475</v>
      </c>
      <c r="BN25" s="178">
        <v>0.77335440022849211</v>
      </c>
      <c r="BO25" s="105">
        <v>0</v>
      </c>
      <c r="BP25" s="178" t="s">
        <v>294</v>
      </c>
      <c r="BQ25" s="105">
        <v>0</v>
      </c>
      <c r="BR25" s="178">
        <v>0</v>
      </c>
      <c r="BS25" s="105">
        <v>314.66665498000003</v>
      </c>
      <c r="BT25" s="178">
        <v>2.3797862498472133</v>
      </c>
      <c r="BU25" s="105">
        <v>0</v>
      </c>
      <c r="BV25" s="178">
        <v>0</v>
      </c>
      <c r="BW25" s="105">
        <v>0</v>
      </c>
      <c r="BX25" s="178">
        <v>0</v>
      </c>
      <c r="BY25" s="105">
        <v>436.97629568999997</v>
      </c>
      <c r="BZ25" s="178">
        <v>5.3946815599649538</v>
      </c>
      <c r="CA25" s="105">
        <v>0</v>
      </c>
      <c r="CB25" s="178">
        <v>0</v>
      </c>
      <c r="CC25" s="105">
        <v>60.275063159999995</v>
      </c>
      <c r="CD25" s="178">
        <v>2.1988667190650681</v>
      </c>
      <c r="CE25" s="105">
        <v>55.683566999999996</v>
      </c>
      <c r="CF25" s="178">
        <v>1.3838395029848443</v>
      </c>
      <c r="CG25" s="105">
        <v>71.832374000000002</v>
      </c>
      <c r="CH25" s="178">
        <v>6.9637591677748523</v>
      </c>
      <c r="CI25" s="105">
        <v>0</v>
      </c>
      <c r="CJ25" s="178">
        <v>0</v>
      </c>
      <c r="CK25" s="105">
        <v>0</v>
      </c>
      <c r="CL25" s="178">
        <v>0</v>
      </c>
      <c r="CM25" s="105">
        <v>3.244675</v>
      </c>
      <c r="CN25" s="178">
        <v>0.21794488987751698</v>
      </c>
      <c r="CO25" s="105">
        <v>0</v>
      </c>
      <c r="CP25" s="178">
        <v>0</v>
      </c>
      <c r="CQ25" s="105">
        <v>0</v>
      </c>
      <c r="CR25" s="178" t="s">
        <v>294</v>
      </c>
      <c r="CS25" s="105">
        <v>0</v>
      </c>
      <c r="CT25" s="178" t="s">
        <v>294</v>
      </c>
      <c r="CU25" s="105">
        <v>0</v>
      </c>
      <c r="CV25" s="178">
        <v>0</v>
      </c>
      <c r="CW25" s="105">
        <v>0</v>
      </c>
      <c r="CX25" s="177" t="s">
        <v>294</v>
      </c>
      <c r="CY25" s="105">
        <v>0</v>
      </c>
      <c r="CZ25" s="178">
        <v>0</v>
      </c>
      <c r="DA25" s="177">
        <v>0</v>
      </c>
      <c r="DB25" s="178" t="s">
        <v>294</v>
      </c>
      <c r="DC25" s="80"/>
      <c r="DD25" s="80"/>
      <c r="DE25" s="80"/>
      <c r="DF25" s="80"/>
      <c r="DG25" s="80"/>
      <c r="DH25" s="80"/>
      <c r="DI25" s="80"/>
      <c r="DJ25" s="80"/>
      <c r="DK25" s="80"/>
      <c r="DL25" s="80"/>
      <c r="DM25" s="80"/>
      <c r="DN25" s="80"/>
      <c r="DO25" s="80"/>
      <c r="DP25" s="80"/>
      <c r="DQ25" s="80"/>
      <c r="DR25" s="80"/>
      <c r="DS25" s="80"/>
      <c r="DT25" s="80"/>
      <c r="DU25" s="80"/>
      <c r="DV25" s="80"/>
      <c r="DW25" s="80"/>
      <c r="DX25" s="80"/>
      <c r="DY25" s="80"/>
      <c r="DZ25" s="80"/>
      <c r="EA25" s="80"/>
      <c r="EB25" s="80"/>
      <c r="EC25" s="80"/>
    </row>
    <row r="26" spans="1:133" s="141" customFormat="1" ht="20.100000000000001" customHeight="1">
      <c r="A26" s="182"/>
      <c r="B26" s="358" t="s">
        <v>299</v>
      </c>
      <c r="C26" s="177">
        <v>19.161286989999997</v>
      </c>
      <c r="D26" s="178">
        <v>9.1721960489225905E-4</v>
      </c>
      <c r="E26" s="105">
        <v>0</v>
      </c>
      <c r="F26" s="178">
        <v>0</v>
      </c>
      <c r="G26" s="105">
        <v>73.084878790000005</v>
      </c>
      <c r="H26" s="178">
        <v>5.9324738086875013E-3</v>
      </c>
      <c r="I26" s="105">
        <v>0</v>
      </c>
      <c r="J26" s="178">
        <v>0</v>
      </c>
      <c r="K26" s="105">
        <v>675.44755499999997</v>
      </c>
      <c r="L26" s="178">
        <v>0.14112324743298149</v>
      </c>
      <c r="M26" s="105">
        <v>48.000100000000003</v>
      </c>
      <c r="N26" s="178">
        <v>8.9685084716666259E-3</v>
      </c>
      <c r="O26" s="105">
        <v>0</v>
      </c>
      <c r="P26" s="178">
        <v>0</v>
      </c>
      <c r="Q26" s="105">
        <v>2254.7320954899997</v>
      </c>
      <c r="R26" s="178">
        <v>1.4312480392579328</v>
      </c>
      <c r="S26" s="105">
        <v>128.44469272000001</v>
      </c>
      <c r="T26" s="178">
        <v>4.6156117187445923E-2</v>
      </c>
      <c r="U26" s="105">
        <v>0</v>
      </c>
      <c r="V26" s="178">
        <v>0</v>
      </c>
      <c r="W26" s="105">
        <v>0</v>
      </c>
      <c r="X26" s="178">
        <v>0</v>
      </c>
      <c r="Y26" s="105">
        <v>0</v>
      </c>
      <c r="Z26" s="178">
        <v>0</v>
      </c>
      <c r="AA26" s="105">
        <v>0</v>
      </c>
      <c r="AB26" s="178">
        <v>0</v>
      </c>
      <c r="AC26" s="105">
        <v>0</v>
      </c>
      <c r="AD26" s="178">
        <v>0</v>
      </c>
      <c r="AE26" s="105">
        <v>0</v>
      </c>
      <c r="AF26" s="178">
        <v>0</v>
      </c>
      <c r="AG26" s="105">
        <v>0</v>
      </c>
      <c r="AH26" s="178">
        <v>0</v>
      </c>
      <c r="AI26" s="105">
        <v>0</v>
      </c>
      <c r="AJ26" s="178">
        <v>0</v>
      </c>
      <c r="AK26" s="105">
        <v>99.060319000000007</v>
      </c>
      <c r="AL26" s="178">
        <v>9.8622345486434476E-2</v>
      </c>
      <c r="AM26" s="105">
        <v>41.000560999999998</v>
      </c>
      <c r="AN26" s="178">
        <v>4.4215481350321002E-2</v>
      </c>
      <c r="AO26" s="105">
        <v>0</v>
      </c>
      <c r="AP26" s="178">
        <v>0</v>
      </c>
      <c r="AQ26" s="105">
        <v>0</v>
      </c>
      <c r="AR26" s="178">
        <v>0</v>
      </c>
      <c r="AS26" s="105">
        <v>31.670798000000001</v>
      </c>
      <c r="AT26" s="178">
        <v>4.7971855207835777E-2</v>
      </c>
      <c r="AU26" s="105">
        <v>0</v>
      </c>
      <c r="AV26" s="178" t="s">
        <v>294</v>
      </c>
      <c r="AW26" s="105">
        <v>0</v>
      </c>
      <c r="AX26" s="178">
        <v>0</v>
      </c>
      <c r="AY26" s="105">
        <v>0</v>
      </c>
      <c r="AZ26" s="178">
        <v>0</v>
      </c>
      <c r="BA26" s="105">
        <v>7.1206820000000004</v>
      </c>
      <c r="BB26" s="178">
        <v>2.3278004277069938E-2</v>
      </c>
      <c r="BC26" s="105">
        <v>0</v>
      </c>
      <c r="BD26" s="178">
        <v>0</v>
      </c>
      <c r="BE26" s="105">
        <v>0</v>
      </c>
      <c r="BF26" s="178">
        <v>0</v>
      </c>
      <c r="BG26" s="105">
        <v>0</v>
      </c>
      <c r="BH26" s="178">
        <v>0</v>
      </c>
      <c r="BI26" s="105">
        <v>0</v>
      </c>
      <c r="BJ26" s="178">
        <v>0</v>
      </c>
      <c r="BK26" s="105">
        <v>0</v>
      </c>
      <c r="BL26" s="178">
        <v>0</v>
      </c>
      <c r="BM26" s="105">
        <v>0</v>
      </c>
      <c r="BN26" s="178">
        <v>0</v>
      </c>
      <c r="BO26" s="105">
        <v>0</v>
      </c>
      <c r="BP26" s="178" t="s">
        <v>294</v>
      </c>
      <c r="BQ26" s="105">
        <v>0</v>
      </c>
      <c r="BR26" s="178">
        <v>0</v>
      </c>
      <c r="BS26" s="105">
        <v>0</v>
      </c>
      <c r="BT26" s="178">
        <v>0</v>
      </c>
      <c r="BU26" s="105">
        <v>0</v>
      </c>
      <c r="BV26" s="178">
        <v>0</v>
      </c>
      <c r="BW26" s="105">
        <v>0</v>
      </c>
      <c r="BX26" s="178">
        <v>0</v>
      </c>
      <c r="BY26" s="105">
        <v>0</v>
      </c>
      <c r="BZ26" s="178">
        <v>0</v>
      </c>
      <c r="CA26" s="105">
        <v>0</v>
      </c>
      <c r="CB26" s="178">
        <v>0</v>
      </c>
      <c r="CC26" s="105">
        <v>0</v>
      </c>
      <c r="CD26" s="178">
        <v>0</v>
      </c>
      <c r="CE26" s="105">
        <v>0</v>
      </c>
      <c r="CF26" s="178">
        <v>0</v>
      </c>
      <c r="CG26" s="105">
        <v>0</v>
      </c>
      <c r="CH26" s="178">
        <v>0</v>
      </c>
      <c r="CI26" s="105">
        <v>58.664952999999997</v>
      </c>
      <c r="CJ26" s="178">
        <v>1.6463723979866383</v>
      </c>
      <c r="CK26" s="105">
        <v>0</v>
      </c>
      <c r="CL26" s="178">
        <v>0</v>
      </c>
      <c r="CM26" s="105">
        <v>0</v>
      </c>
      <c r="CN26" s="178">
        <v>0</v>
      </c>
      <c r="CO26" s="105">
        <v>0</v>
      </c>
      <c r="CP26" s="178">
        <v>0</v>
      </c>
      <c r="CQ26" s="105">
        <v>0</v>
      </c>
      <c r="CR26" s="178" t="s">
        <v>294</v>
      </c>
      <c r="CS26" s="105">
        <v>0</v>
      </c>
      <c r="CT26" s="178" t="s">
        <v>294</v>
      </c>
      <c r="CU26" s="105">
        <v>0</v>
      </c>
      <c r="CV26" s="178">
        <v>0</v>
      </c>
      <c r="CW26" s="105">
        <v>0</v>
      </c>
      <c r="CX26" s="177" t="s">
        <v>294</v>
      </c>
      <c r="CY26" s="105">
        <v>0</v>
      </c>
      <c r="CZ26" s="178">
        <v>0</v>
      </c>
      <c r="DA26" s="177">
        <v>0</v>
      </c>
      <c r="DB26" s="178" t="s">
        <v>294</v>
      </c>
      <c r="DC26" s="80"/>
      <c r="DD26" s="80"/>
      <c r="DE26" s="80"/>
      <c r="DF26" s="80"/>
      <c r="DG26" s="80"/>
      <c r="DH26" s="80"/>
      <c r="DI26" s="80"/>
      <c r="DJ26" s="80"/>
      <c r="DK26" s="80"/>
      <c r="DL26" s="80"/>
      <c r="DM26" s="80"/>
      <c r="DN26" s="80"/>
      <c r="DO26" s="80"/>
      <c r="DP26" s="80"/>
      <c r="DQ26" s="80"/>
      <c r="DR26" s="80"/>
      <c r="DS26" s="80"/>
      <c r="DT26" s="80"/>
      <c r="DU26" s="80"/>
      <c r="DV26" s="80"/>
      <c r="DW26" s="80"/>
      <c r="DX26" s="80"/>
      <c r="DY26" s="80"/>
      <c r="DZ26" s="80"/>
      <c r="EA26" s="80"/>
      <c r="EB26" s="80"/>
      <c r="EC26" s="80"/>
    </row>
    <row r="27" spans="1:133" s="141" customFormat="1" ht="20.100000000000001" customHeight="1">
      <c r="A27" s="182"/>
      <c r="B27" s="358" t="s">
        <v>300</v>
      </c>
      <c r="C27" s="177">
        <v>0</v>
      </c>
      <c r="D27" s="178">
        <v>0</v>
      </c>
      <c r="E27" s="105">
        <v>0</v>
      </c>
      <c r="F27" s="178">
        <v>0</v>
      </c>
      <c r="G27" s="105">
        <v>0</v>
      </c>
      <c r="H27" s="178">
        <v>0</v>
      </c>
      <c r="I27" s="105">
        <v>0</v>
      </c>
      <c r="J27" s="178">
        <v>0</v>
      </c>
      <c r="K27" s="105">
        <v>1.016E-3</v>
      </c>
      <c r="L27" s="178">
        <v>2.1227587298307594E-7</v>
      </c>
      <c r="M27" s="105">
        <v>0</v>
      </c>
      <c r="N27" s="178">
        <v>0</v>
      </c>
      <c r="O27" s="105">
        <v>0</v>
      </c>
      <c r="P27" s="178">
        <v>0</v>
      </c>
      <c r="Q27" s="105">
        <v>0</v>
      </c>
      <c r="R27" s="178">
        <v>0</v>
      </c>
      <c r="S27" s="105">
        <v>0</v>
      </c>
      <c r="T27" s="178">
        <v>0</v>
      </c>
      <c r="U27" s="105">
        <v>0</v>
      </c>
      <c r="V27" s="178">
        <v>0</v>
      </c>
      <c r="W27" s="105">
        <v>0</v>
      </c>
      <c r="X27" s="178">
        <v>0</v>
      </c>
      <c r="Y27" s="105">
        <v>0</v>
      </c>
      <c r="Z27" s="178">
        <v>0</v>
      </c>
      <c r="AA27" s="105">
        <v>0</v>
      </c>
      <c r="AB27" s="178">
        <v>0</v>
      </c>
      <c r="AC27" s="105">
        <v>0</v>
      </c>
      <c r="AD27" s="178">
        <v>0</v>
      </c>
      <c r="AE27" s="105">
        <v>0</v>
      </c>
      <c r="AF27" s="178">
        <v>0</v>
      </c>
      <c r="AG27" s="105">
        <v>0</v>
      </c>
      <c r="AH27" s="178">
        <v>0</v>
      </c>
      <c r="AI27" s="105">
        <v>0</v>
      </c>
      <c r="AJ27" s="178">
        <v>0</v>
      </c>
      <c r="AK27" s="105">
        <v>0</v>
      </c>
      <c r="AL27" s="178">
        <v>0</v>
      </c>
      <c r="AM27" s="105">
        <v>0</v>
      </c>
      <c r="AN27" s="178">
        <v>0</v>
      </c>
      <c r="AO27" s="105">
        <v>0</v>
      </c>
      <c r="AP27" s="178">
        <v>0</v>
      </c>
      <c r="AQ27" s="105">
        <v>0</v>
      </c>
      <c r="AR27" s="178">
        <v>0</v>
      </c>
      <c r="AS27" s="105">
        <v>0</v>
      </c>
      <c r="AT27" s="178">
        <v>0</v>
      </c>
      <c r="AU27" s="105">
        <v>0</v>
      </c>
      <c r="AV27" s="178" t="s">
        <v>294</v>
      </c>
      <c r="AW27" s="105">
        <v>0</v>
      </c>
      <c r="AX27" s="178">
        <v>0</v>
      </c>
      <c r="AY27" s="105">
        <v>0</v>
      </c>
      <c r="AZ27" s="178">
        <v>0</v>
      </c>
      <c r="BA27" s="105">
        <v>16.242937000000001</v>
      </c>
      <c r="BB27" s="178">
        <v>5.3099289781256567E-2</v>
      </c>
      <c r="BC27" s="105">
        <v>0</v>
      </c>
      <c r="BD27" s="178">
        <v>0</v>
      </c>
      <c r="BE27" s="105">
        <v>0</v>
      </c>
      <c r="BF27" s="178">
        <v>0</v>
      </c>
      <c r="BG27" s="105">
        <v>0</v>
      </c>
      <c r="BH27" s="178">
        <v>0</v>
      </c>
      <c r="BI27" s="105">
        <v>0</v>
      </c>
      <c r="BJ27" s="178">
        <v>0</v>
      </c>
      <c r="BK27" s="105">
        <v>0</v>
      </c>
      <c r="BL27" s="178">
        <v>0</v>
      </c>
      <c r="BM27" s="105">
        <v>0</v>
      </c>
      <c r="BN27" s="178">
        <v>0</v>
      </c>
      <c r="BO27" s="105">
        <v>0</v>
      </c>
      <c r="BP27" s="178" t="s">
        <v>294</v>
      </c>
      <c r="BQ27" s="105">
        <v>0</v>
      </c>
      <c r="BR27" s="178">
        <v>0</v>
      </c>
      <c r="BS27" s="105">
        <v>0</v>
      </c>
      <c r="BT27" s="178">
        <v>0</v>
      </c>
      <c r="BU27" s="105">
        <v>0</v>
      </c>
      <c r="BV27" s="178">
        <v>0</v>
      </c>
      <c r="BW27" s="105">
        <v>0</v>
      </c>
      <c r="BX27" s="178">
        <v>0</v>
      </c>
      <c r="BY27" s="105">
        <v>0</v>
      </c>
      <c r="BZ27" s="178">
        <v>0</v>
      </c>
      <c r="CA27" s="105">
        <v>0</v>
      </c>
      <c r="CB27" s="178">
        <v>0</v>
      </c>
      <c r="CC27" s="105">
        <v>0</v>
      </c>
      <c r="CD27" s="178">
        <v>0</v>
      </c>
      <c r="CE27" s="105">
        <v>0</v>
      </c>
      <c r="CF27" s="178">
        <v>0</v>
      </c>
      <c r="CG27" s="105">
        <v>0</v>
      </c>
      <c r="CH27" s="178">
        <v>0</v>
      </c>
      <c r="CI27" s="105">
        <v>0</v>
      </c>
      <c r="CJ27" s="178">
        <v>0</v>
      </c>
      <c r="CK27" s="105">
        <v>0</v>
      </c>
      <c r="CL27" s="178">
        <v>0</v>
      </c>
      <c r="CM27" s="105">
        <v>0</v>
      </c>
      <c r="CN27" s="178">
        <v>0</v>
      </c>
      <c r="CO27" s="105">
        <v>0</v>
      </c>
      <c r="CP27" s="178">
        <v>0</v>
      </c>
      <c r="CQ27" s="105">
        <v>0</v>
      </c>
      <c r="CR27" s="178" t="s">
        <v>294</v>
      </c>
      <c r="CS27" s="105">
        <v>0</v>
      </c>
      <c r="CT27" s="178" t="s">
        <v>294</v>
      </c>
      <c r="CU27" s="105">
        <v>0</v>
      </c>
      <c r="CV27" s="178">
        <v>0</v>
      </c>
      <c r="CW27" s="105">
        <v>0</v>
      </c>
      <c r="CX27" s="177" t="s">
        <v>294</v>
      </c>
      <c r="CY27" s="105">
        <v>0</v>
      </c>
      <c r="CZ27" s="178">
        <v>0</v>
      </c>
      <c r="DA27" s="177">
        <v>0</v>
      </c>
      <c r="DB27" s="178" t="s">
        <v>294</v>
      </c>
      <c r="DC27" s="80"/>
      <c r="DD27" s="80"/>
      <c r="DE27" s="80"/>
      <c r="DF27" s="80"/>
      <c r="DG27" s="80"/>
      <c r="DH27" s="80"/>
      <c r="DI27" s="80"/>
      <c r="DJ27" s="80"/>
      <c r="DK27" s="80"/>
      <c r="DL27" s="80"/>
      <c r="DM27" s="80"/>
      <c r="DN27" s="80"/>
      <c r="DO27" s="80"/>
      <c r="DP27" s="80"/>
      <c r="DQ27" s="80"/>
      <c r="DR27" s="80"/>
      <c r="DS27" s="80"/>
      <c r="DT27" s="80"/>
      <c r="DU27" s="80"/>
      <c r="DV27" s="80"/>
      <c r="DW27" s="80"/>
      <c r="DX27" s="80"/>
      <c r="DY27" s="80"/>
      <c r="DZ27" s="80"/>
      <c r="EA27" s="80"/>
      <c r="EB27" s="80"/>
      <c r="EC27" s="80"/>
    </row>
    <row r="28" spans="1:133" s="141" customFormat="1" ht="20.100000000000001" customHeight="1">
      <c r="A28" s="182"/>
      <c r="B28" s="358" t="s">
        <v>301</v>
      </c>
      <c r="C28" s="177">
        <v>16810.869156690002</v>
      </c>
      <c r="D28" s="178">
        <v>0.80470893076450245</v>
      </c>
      <c r="E28" s="105">
        <v>6357.0559229999999</v>
      </c>
      <c r="F28" s="178">
        <v>0.6449748383424071</v>
      </c>
      <c r="G28" s="105">
        <v>5894.8481849199998</v>
      </c>
      <c r="H28" s="178">
        <v>0.47849887749984121</v>
      </c>
      <c r="I28" s="105">
        <v>9095.7358289900003</v>
      </c>
      <c r="J28" s="178">
        <v>1.7439069263820501</v>
      </c>
      <c r="K28" s="105">
        <v>3148.0638739999999</v>
      </c>
      <c r="L28" s="178">
        <v>0.65773425891715942</v>
      </c>
      <c r="M28" s="105">
        <v>1698.6643280000001</v>
      </c>
      <c r="N28" s="178">
        <v>0.31738445161959861</v>
      </c>
      <c r="O28" s="105">
        <v>1785.6855619999999</v>
      </c>
      <c r="P28" s="178">
        <v>0.37483271116080402</v>
      </c>
      <c r="Q28" s="105">
        <v>0</v>
      </c>
      <c r="R28" s="178">
        <v>0</v>
      </c>
      <c r="S28" s="105">
        <v>184.91673326</v>
      </c>
      <c r="T28" s="178">
        <v>6.6449132537332589E-2</v>
      </c>
      <c r="U28" s="105">
        <v>11548.92152</v>
      </c>
      <c r="V28" s="178">
        <v>5.5394057684275282</v>
      </c>
      <c r="W28" s="105">
        <v>371.15434299999998</v>
      </c>
      <c r="X28" s="178">
        <v>0.53400580956551602</v>
      </c>
      <c r="Y28" s="105">
        <v>0</v>
      </c>
      <c r="Z28" s="178">
        <v>0</v>
      </c>
      <c r="AA28" s="105">
        <v>326.14430826</v>
      </c>
      <c r="AB28" s="178">
        <v>0.17050763331630381</v>
      </c>
      <c r="AC28" s="105">
        <v>1011.8893409999999</v>
      </c>
      <c r="AD28" s="178">
        <v>1.9492412683511817</v>
      </c>
      <c r="AE28" s="105">
        <v>0</v>
      </c>
      <c r="AF28" s="178">
        <v>0</v>
      </c>
      <c r="AG28" s="105">
        <v>0</v>
      </c>
      <c r="AH28" s="178">
        <v>0</v>
      </c>
      <c r="AI28" s="105">
        <v>2805.5658426199998</v>
      </c>
      <c r="AJ28" s="178">
        <v>3.3646090366727157</v>
      </c>
      <c r="AK28" s="105">
        <v>90.007029000000003</v>
      </c>
      <c r="AL28" s="178">
        <v>8.9609082626167666E-2</v>
      </c>
      <c r="AM28" s="105">
        <v>28.167919000000001</v>
      </c>
      <c r="AN28" s="178">
        <v>3.0376611120561319E-2</v>
      </c>
      <c r="AO28" s="105">
        <v>0.38543699999999997</v>
      </c>
      <c r="AP28" s="178">
        <v>3.5867087723938845E-4</v>
      </c>
      <c r="AQ28" s="105">
        <v>0</v>
      </c>
      <c r="AR28" s="178">
        <v>0</v>
      </c>
      <c r="AS28" s="105">
        <v>1.785069</v>
      </c>
      <c r="AT28" s="178">
        <v>2.7038495084334849E-3</v>
      </c>
      <c r="AU28" s="105">
        <v>0</v>
      </c>
      <c r="AV28" s="178" t="s">
        <v>294</v>
      </c>
      <c r="AW28" s="105">
        <v>193.14142000000001</v>
      </c>
      <c r="AX28" s="178">
        <v>0.62756823134083417</v>
      </c>
      <c r="AY28" s="105">
        <v>2619.4086609999999</v>
      </c>
      <c r="AZ28" s="178">
        <v>4.2326045237527774</v>
      </c>
      <c r="BA28" s="105">
        <v>36.272179999999999</v>
      </c>
      <c r="BB28" s="178">
        <v>0.11857627698844728</v>
      </c>
      <c r="BC28" s="105">
        <v>18.894092000000001</v>
      </c>
      <c r="BD28" s="178">
        <v>7.9618828394777824E-2</v>
      </c>
      <c r="BE28" s="105">
        <v>37.373236290000001</v>
      </c>
      <c r="BF28" s="178">
        <v>8.0864644954858789E-2</v>
      </c>
      <c r="BG28" s="105">
        <v>0</v>
      </c>
      <c r="BH28" s="178">
        <v>0</v>
      </c>
      <c r="BI28" s="105">
        <v>0</v>
      </c>
      <c r="BJ28" s="178">
        <v>0</v>
      </c>
      <c r="BK28" s="105">
        <v>508.48381899999998</v>
      </c>
      <c r="BL28" s="178">
        <v>1.5835978326639342</v>
      </c>
      <c r="BM28" s="105">
        <v>1.1451499999999999</v>
      </c>
      <c r="BN28" s="178">
        <v>7.2205736783461909E-3</v>
      </c>
      <c r="BO28" s="105">
        <v>0</v>
      </c>
      <c r="BP28" s="178" t="s">
        <v>294</v>
      </c>
      <c r="BQ28" s="105">
        <v>49.864024999999998</v>
      </c>
      <c r="BR28" s="178">
        <v>14.892082569615731</v>
      </c>
      <c r="BS28" s="105">
        <v>0</v>
      </c>
      <c r="BT28" s="178">
        <v>0</v>
      </c>
      <c r="BU28" s="105">
        <v>0</v>
      </c>
      <c r="BV28" s="178">
        <v>0</v>
      </c>
      <c r="BW28" s="105">
        <v>0</v>
      </c>
      <c r="BX28" s="178">
        <v>0</v>
      </c>
      <c r="BY28" s="105">
        <v>0</v>
      </c>
      <c r="BZ28" s="178">
        <v>0</v>
      </c>
      <c r="CA28" s="105">
        <v>104.121577</v>
      </c>
      <c r="CB28" s="178">
        <v>1.2676746651169439</v>
      </c>
      <c r="CC28" s="105">
        <v>0</v>
      </c>
      <c r="CD28" s="178">
        <v>0</v>
      </c>
      <c r="CE28" s="105">
        <v>0</v>
      </c>
      <c r="CF28" s="178">
        <v>0</v>
      </c>
      <c r="CG28" s="105">
        <v>86.814029000000005</v>
      </c>
      <c r="CH28" s="178">
        <v>8.4161493860723837</v>
      </c>
      <c r="CI28" s="105">
        <v>0</v>
      </c>
      <c r="CJ28" s="178">
        <v>0</v>
      </c>
      <c r="CK28" s="105">
        <v>0</v>
      </c>
      <c r="CL28" s="178">
        <v>0</v>
      </c>
      <c r="CM28" s="105">
        <v>0</v>
      </c>
      <c r="CN28" s="178">
        <v>0</v>
      </c>
      <c r="CO28" s="105">
        <v>0.56978225999999998</v>
      </c>
      <c r="CP28" s="178">
        <v>25.24379674412403</v>
      </c>
      <c r="CQ28" s="105">
        <v>0</v>
      </c>
      <c r="CR28" s="178" t="s">
        <v>294</v>
      </c>
      <c r="CS28" s="105">
        <v>0</v>
      </c>
      <c r="CT28" s="178" t="s">
        <v>294</v>
      </c>
      <c r="CU28" s="105">
        <v>0</v>
      </c>
      <c r="CV28" s="178">
        <v>0</v>
      </c>
      <c r="CW28" s="105">
        <v>0</v>
      </c>
      <c r="CX28" s="177" t="s">
        <v>294</v>
      </c>
      <c r="CY28" s="105">
        <v>39.784832999999999</v>
      </c>
      <c r="CZ28" s="178">
        <v>7.8579079888578054</v>
      </c>
      <c r="DA28" s="177">
        <v>0</v>
      </c>
      <c r="DB28" s="178" t="s">
        <v>294</v>
      </c>
      <c r="DC28" s="80"/>
      <c r="DD28" s="80"/>
      <c r="DE28" s="80"/>
      <c r="DF28" s="80"/>
      <c r="DG28" s="80"/>
      <c r="DH28" s="80"/>
      <c r="DI28" s="80"/>
      <c r="DJ28" s="80"/>
      <c r="DK28" s="80"/>
      <c r="DL28" s="80"/>
      <c r="DM28" s="80"/>
      <c r="DN28" s="80"/>
      <c r="DO28" s="80"/>
      <c r="DP28" s="80"/>
      <c r="DQ28" s="80"/>
      <c r="DR28" s="80"/>
      <c r="DS28" s="80"/>
      <c r="DT28" s="80"/>
      <c r="DU28" s="80"/>
      <c r="DV28" s="80"/>
      <c r="DW28" s="80"/>
      <c r="DX28" s="80"/>
      <c r="DY28" s="80"/>
      <c r="DZ28" s="80"/>
      <c r="EA28" s="80"/>
      <c r="EB28" s="80"/>
      <c r="EC28" s="80"/>
    </row>
    <row r="29" spans="1:133" s="141" customFormat="1" ht="20.100000000000001" customHeight="1">
      <c r="A29" s="182"/>
      <c r="B29" s="358" t="s">
        <v>302</v>
      </c>
      <c r="C29" s="177">
        <v>8951.7987214000004</v>
      </c>
      <c r="D29" s="178">
        <v>0.42850802718014824</v>
      </c>
      <c r="E29" s="105">
        <v>8009.8867609999998</v>
      </c>
      <c r="F29" s="178">
        <v>0.8126679207155626</v>
      </c>
      <c r="G29" s="105">
        <v>3012.6793272300001</v>
      </c>
      <c r="H29" s="178">
        <v>0.24454636169160238</v>
      </c>
      <c r="I29" s="105">
        <v>2235.9561415500002</v>
      </c>
      <c r="J29" s="178">
        <v>0.42869532225283541</v>
      </c>
      <c r="K29" s="105">
        <v>4479.8434870000001</v>
      </c>
      <c r="L29" s="178">
        <v>0.93598689668353552</v>
      </c>
      <c r="M29" s="105">
        <v>15232.285266999999</v>
      </c>
      <c r="N29" s="178">
        <v>2.8460540594692971</v>
      </c>
      <c r="O29" s="105">
        <v>564.96466299999997</v>
      </c>
      <c r="P29" s="178">
        <v>0.11859155993015751</v>
      </c>
      <c r="Q29" s="105">
        <v>0</v>
      </c>
      <c r="R29" s="178">
        <v>0</v>
      </c>
      <c r="S29" s="105">
        <v>193.51480168000001</v>
      </c>
      <c r="T29" s="178">
        <v>6.9538816082641161E-2</v>
      </c>
      <c r="U29" s="105">
        <v>45.730590729999996</v>
      </c>
      <c r="V29" s="178">
        <v>2.1934541475987137E-2</v>
      </c>
      <c r="W29" s="105">
        <v>575.100911</v>
      </c>
      <c r="X29" s="178">
        <v>0.82743805468664766</v>
      </c>
      <c r="Y29" s="105">
        <v>0</v>
      </c>
      <c r="Z29" s="178">
        <v>0</v>
      </c>
      <c r="AA29" s="105">
        <v>217.66704383999999</v>
      </c>
      <c r="AB29" s="178">
        <v>0.11379592271322915</v>
      </c>
      <c r="AC29" s="105">
        <v>0</v>
      </c>
      <c r="AD29" s="178">
        <v>0</v>
      </c>
      <c r="AE29" s="105">
        <v>0</v>
      </c>
      <c r="AF29" s="178">
        <v>0</v>
      </c>
      <c r="AG29" s="105">
        <v>0</v>
      </c>
      <c r="AH29" s="178">
        <v>0</v>
      </c>
      <c r="AI29" s="105">
        <v>293.65439774999999</v>
      </c>
      <c r="AJ29" s="178">
        <v>0.35216861615539646</v>
      </c>
      <c r="AK29" s="105">
        <v>283.247771</v>
      </c>
      <c r="AL29" s="178">
        <v>0.28199545299086382</v>
      </c>
      <c r="AM29" s="105">
        <v>1579.3807360000001</v>
      </c>
      <c r="AN29" s="178">
        <v>1.7032225358493087</v>
      </c>
      <c r="AO29" s="105">
        <v>0</v>
      </c>
      <c r="AP29" s="178">
        <v>0</v>
      </c>
      <c r="AQ29" s="105">
        <v>0</v>
      </c>
      <c r="AR29" s="178">
        <v>0</v>
      </c>
      <c r="AS29" s="105">
        <v>237.869562</v>
      </c>
      <c r="AT29" s="178">
        <v>0.36030175768274975</v>
      </c>
      <c r="AU29" s="105">
        <v>0</v>
      </c>
      <c r="AV29" s="178" t="s">
        <v>294</v>
      </c>
      <c r="AW29" s="105">
        <v>0</v>
      </c>
      <c r="AX29" s="178">
        <v>0</v>
      </c>
      <c r="AY29" s="105">
        <v>0</v>
      </c>
      <c r="AZ29" s="178">
        <v>0</v>
      </c>
      <c r="BA29" s="105">
        <v>3.450491</v>
      </c>
      <c r="BB29" s="178">
        <v>1.1279894855014074E-2</v>
      </c>
      <c r="BC29" s="105">
        <v>28.918659999999999</v>
      </c>
      <c r="BD29" s="178">
        <v>0.12186189354571396</v>
      </c>
      <c r="BE29" s="105">
        <v>0</v>
      </c>
      <c r="BF29" s="178">
        <v>0</v>
      </c>
      <c r="BG29" s="105">
        <v>0</v>
      </c>
      <c r="BH29" s="178">
        <v>0</v>
      </c>
      <c r="BI29" s="105">
        <v>0</v>
      </c>
      <c r="BJ29" s="178">
        <v>0</v>
      </c>
      <c r="BK29" s="105">
        <v>0</v>
      </c>
      <c r="BL29" s="178">
        <v>0</v>
      </c>
      <c r="BM29" s="105">
        <v>0</v>
      </c>
      <c r="BN29" s="178">
        <v>0</v>
      </c>
      <c r="BO29" s="105">
        <v>0</v>
      </c>
      <c r="BP29" s="178" t="s">
        <v>294</v>
      </c>
      <c r="BQ29" s="105">
        <v>0</v>
      </c>
      <c r="BR29" s="178">
        <v>0</v>
      </c>
      <c r="BS29" s="105">
        <v>0.22374501999999999</v>
      </c>
      <c r="BT29" s="178">
        <v>1.6921568067059182E-3</v>
      </c>
      <c r="BU29" s="105">
        <v>0</v>
      </c>
      <c r="BV29" s="178">
        <v>0</v>
      </c>
      <c r="BW29" s="105">
        <v>0</v>
      </c>
      <c r="BX29" s="178">
        <v>0</v>
      </c>
      <c r="BY29" s="105">
        <v>0</v>
      </c>
      <c r="BZ29" s="178">
        <v>0</v>
      </c>
      <c r="CA29" s="105">
        <v>0</v>
      </c>
      <c r="CB29" s="178">
        <v>0</v>
      </c>
      <c r="CC29" s="105">
        <v>0</v>
      </c>
      <c r="CD29" s="178">
        <v>0</v>
      </c>
      <c r="CE29" s="105">
        <v>0</v>
      </c>
      <c r="CF29" s="178">
        <v>0</v>
      </c>
      <c r="CG29" s="105">
        <v>1.3692260000000001</v>
      </c>
      <c r="CH29" s="178">
        <v>0.13273903644414828</v>
      </c>
      <c r="CI29" s="105">
        <v>0</v>
      </c>
      <c r="CJ29" s="178">
        <v>0</v>
      </c>
      <c r="CK29" s="105">
        <v>0</v>
      </c>
      <c r="CL29" s="178">
        <v>0</v>
      </c>
      <c r="CM29" s="105">
        <v>0</v>
      </c>
      <c r="CN29" s="178">
        <v>0</v>
      </c>
      <c r="CO29" s="105">
        <v>0</v>
      </c>
      <c r="CP29" s="178">
        <v>0</v>
      </c>
      <c r="CQ29" s="105">
        <v>0</v>
      </c>
      <c r="CR29" s="178" t="s">
        <v>294</v>
      </c>
      <c r="CS29" s="105">
        <v>0</v>
      </c>
      <c r="CT29" s="178" t="s">
        <v>294</v>
      </c>
      <c r="CU29" s="105">
        <v>0</v>
      </c>
      <c r="CV29" s="178">
        <v>0</v>
      </c>
      <c r="CW29" s="105">
        <v>0</v>
      </c>
      <c r="CX29" s="177" t="s">
        <v>294</v>
      </c>
      <c r="CY29" s="105">
        <v>0</v>
      </c>
      <c r="CZ29" s="178">
        <v>0</v>
      </c>
      <c r="DA29" s="177">
        <v>0</v>
      </c>
      <c r="DB29" s="178" t="s">
        <v>294</v>
      </c>
      <c r="DC29" s="80"/>
      <c r="DD29" s="80"/>
      <c r="DE29" s="80"/>
      <c r="DF29" s="80"/>
      <c r="DG29" s="80"/>
      <c r="DH29" s="80"/>
      <c r="DI29" s="80"/>
      <c r="DJ29" s="80"/>
      <c r="DK29" s="80"/>
      <c r="DL29" s="80"/>
      <c r="DM29" s="80"/>
      <c r="DN29" s="80"/>
      <c r="DO29" s="80"/>
      <c r="DP29" s="80"/>
      <c r="DQ29" s="80"/>
      <c r="DR29" s="80"/>
      <c r="DS29" s="80"/>
      <c r="DT29" s="80"/>
      <c r="DU29" s="80"/>
      <c r="DV29" s="80"/>
      <c r="DW29" s="80"/>
      <c r="DX29" s="80"/>
      <c r="DY29" s="80"/>
      <c r="DZ29" s="80"/>
      <c r="EA29" s="80"/>
      <c r="EB29" s="80"/>
      <c r="EC29" s="80"/>
    </row>
    <row r="30" spans="1:133" s="138" customFormat="1" ht="20.100000000000001" customHeight="1">
      <c r="A30" s="182"/>
      <c r="B30" s="359" t="s">
        <v>305</v>
      </c>
      <c r="C30" s="355">
        <v>11081.04323383</v>
      </c>
      <c r="D30" s="356">
        <v>0.53043149460847328</v>
      </c>
      <c r="E30" s="357">
        <v>9197.0909030000003</v>
      </c>
      <c r="F30" s="356">
        <v>0.93311940153320061</v>
      </c>
      <c r="G30" s="357">
        <v>0</v>
      </c>
      <c r="H30" s="356">
        <v>0</v>
      </c>
      <c r="I30" s="357">
        <v>0</v>
      </c>
      <c r="J30" s="356">
        <v>0</v>
      </c>
      <c r="K30" s="357">
        <v>2712.0918700000002</v>
      </c>
      <c r="L30" s="356">
        <v>0.56664534381353637</v>
      </c>
      <c r="M30" s="357">
        <v>0</v>
      </c>
      <c r="N30" s="356">
        <v>0</v>
      </c>
      <c r="O30" s="357">
        <v>0</v>
      </c>
      <c r="P30" s="356">
        <v>0</v>
      </c>
      <c r="Q30" s="357">
        <v>0</v>
      </c>
      <c r="R30" s="356">
        <v>0</v>
      </c>
      <c r="S30" s="357">
        <v>0</v>
      </c>
      <c r="T30" s="356">
        <v>0</v>
      </c>
      <c r="U30" s="357">
        <v>0</v>
      </c>
      <c r="V30" s="356">
        <v>0</v>
      </c>
      <c r="W30" s="357">
        <v>0</v>
      </c>
      <c r="X30" s="356">
        <v>0</v>
      </c>
      <c r="Y30" s="357">
        <v>0</v>
      </c>
      <c r="Z30" s="356">
        <v>0</v>
      </c>
      <c r="AA30" s="357">
        <v>0</v>
      </c>
      <c r="AB30" s="356">
        <v>0</v>
      </c>
      <c r="AC30" s="357">
        <v>0</v>
      </c>
      <c r="AD30" s="356">
        <v>0</v>
      </c>
      <c r="AE30" s="357">
        <v>0</v>
      </c>
      <c r="AF30" s="356">
        <v>0</v>
      </c>
      <c r="AG30" s="357">
        <v>0</v>
      </c>
      <c r="AH30" s="356">
        <v>0</v>
      </c>
      <c r="AI30" s="357">
        <v>0</v>
      </c>
      <c r="AJ30" s="356">
        <v>0</v>
      </c>
      <c r="AK30" s="357">
        <v>0</v>
      </c>
      <c r="AL30" s="356">
        <v>0</v>
      </c>
      <c r="AM30" s="357">
        <v>0</v>
      </c>
      <c r="AN30" s="356">
        <v>0</v>
      </c>
      <c r="AO30" s="357">
        <v>0</v>
      </c>
      <c r="AP30" s="356">
        <v>0</v>
      </c>
      <c r="AQ30" s="357">
        <v>0</v>
      </c>
      <c r="AR30" s="356">
        <v>0</v>
      </c>
      <c r="AS30" s="357">
        <v>0</v>
      </c>
      <c r="AT30" s="356">
        <v>0</v>
      </c>
      <c r="AU30" s="357">
        <v>0</v>
      </c>
      <c r="AV30" s="356" t="s">
        <v>294</v>
      </c>
      <c r="AW30" s="357">
        <v>0</v>
      </c>
      <c r="AX30" s="356">
        <v>0</v>
      </c>
      <c r="AY30" s="357">
        <v>0</v>
      </c>
      <c r="AZ30" s="356">
        <v>0</v>
      </c>
      <c r="BA30" s="357">
        <v>0</v>
      </c>
      <c r="BB30" s="356">
        <v>0</v>
      </c>
      <c r="BC30" s="357">
        <v>0</v>
      </c>
      <c r="BD30" s="356">
        <v>0</v>
      </c>
      <c r="BE30" s="357">
        <v>0</v>
      </c>
      <c r="BF30" s="356">
        <v>0</v>
      </c>
      <c r="BG30" s="357">
        <v>0</v>
      </c>
      <c r="BH30" s="356">
        <v>0</v>
      </c>
      <c r="BI30" s="357">
        <v>0</v>
      </c>
      <c r="BJ30" s="356">
        <v>0</v>
      </c>
      <c r="BK30" s="357">
        <v>0</v>
      </c>
      <c r="BL30" s="356">
        <v>0</v>
      </c>
      <c r="BM30" s="357">
        <v>0</v>
      </c>
      <c r="BN30" s="356">
        <v>0</v>
      </c>
      <c r="BO30" s="357">
        <v>0</v>
      </c>
      <c r="BP30" s="356" t="s">
        <v>294</v>
      </c>
      <c r="BQ30" s="357">
        <v>0</v>
      </c>
      <c r="BR30" s="356">
        <v>0</v>
      </c>
      <c r="BS30" s="357">
        <v>0</v>
      </c>
      <c r="BT30" s="356">
        <v>0</v>
      </c>
      <c r="BU30" s="357">
        <v>0</v>
      </c>
      <c r="BV30" s="356">
        <v>0</v>
      </c>
      <c r="BW30" s="357">
        <v>0</v>
      </c>
      <c r="BX30" s="356">
        <v>0</v>
      </c>
      <c r="BY30" s="357">
        <v>0</v>
      </c>
      <c r="BZ30" s="356">
        <v>0</v>
      </c>
      <c r="CA30" s="357">
        <v>0</v>
      </c>
      <c r="CB30" s="356">
        <v>0</v>
      </c>
      <c r="CC30" s="357">
        <v>0</v>
      </c>
      <c r="CD30" s="356">
        <v>0</v>
      </c>
      <c r="CE30" s="357">
        <v>0</v>
      </c>
      <c r="CF30" s="356">
        <v>0</v>
      </c>
      <c r="CG30" s="357">
        <v>0</v>
      </c>
      <c r="CH30" s="356">
        <v>0</v>
      </c>
      <c r="CI30" s="357">
        <v>0</v>
      </c>
      <c r="CJ30" s="356">
        <v>0</v>
      </c>
      <c r="CK30" s="357">
        <v>0</v>
      </c>
      <c r="CL30" s="356">
        <v>0</v>
      </c>
      <c r="CM30" s="357">
        <v>0</v>
      </c>
      <c r="CN30" s="356">
        <v>0</v>
      </c>
      <c r="CO30" s="357">
        <v>0</v>
      </c>
      <c r="CP30" s="356">
        <v>0</v>
      </c>
      <c r="CQ30" s="357">
        <v>0</v>
      </c>
      <c r="CR30" s="356" t="s">
        <v>294</v>
      </c>
      <c r="CS30" s="357">
        <v>0</v>
      </c>
      <c r="CT30" s="356" t="s">
        <v>294</v>
      </c>
      <c r="CU30" s="357">
        <v>0</v>
      </c>
      <c r="CV30" s="356">
        <v>0</v>
      </c>
      <c r="CW30" s="357">
        <v>0</v>
      </c>
      <c r="CX30" s="355" t="s">
        <v>294</v>
      </c>
      <c r="CY30" s="357">
        <v>0</v>
      </c>
      <c r="CZ30" s="356">
        <v>0</v>
      </c>
      <c r="DA30" s="355">
        <v>0</v>
      </c>
      <c r="DB30" s="356" t="s">
        <v>294</v>
      </c>
      <c r="DC30" s="80"/>
      <c r="DD30" s="80"/>
      <c r="DE30" s="80"/>
      <c r="DF30" s="80"/>
      <c r="DG30" s="80"/>
      <c r="DH30" s="80"/>
      <c r="DI30" s="80"/>
      <c r="DJ30" s="80"/>
      <c r="DK30" s="80"/>
      <c r="DL30" s="80"/>
      <c r="DM30" s="80"/>
      <c r="DN30" s="80"/>
      <c r="DO30" s="80"/>
      <c r="DP30" s="80"/>
      <c r="DQ30" s="80"/>
      <c r="DR30" s="80"/>
      <c r="DS30" s="80"/>
      <c r="DT30" s="80"/>
      <c r="DU30" s="80"/>
      <c r="DV30" s="80"/>
      <c r="DW30" s="80"/>
      <c r="DX30" s="80"/>
      <c r="DY30" s="80"/>
      <c r="DZ30" s="80"/>
      <c r="EA30" s="80"/>
      <c r="EB30" s="80"/>
      <c r="EC30" s="80"/>
    </row>
    <row r="31" spans="1:133" s="141" customFormat="1" ht="20.100000000000001" customHeight="1">
      <c r="A31" s="182"/>
      <c r="B31" s="358" t="s">
        <v>297</v>
      </c>
      <c r="C31" s="177">
        <v>8502.91129559</v>
      </c>
      <c r="D31" s="178">
        <v>0.40702051710019238</v>
      </c>
      <c r="E31" s="105">
        <v>9197.0909030000003</v>
      </c>
      <c r="F31" s="178">
        <v>0.93311940153320061</v>
      </c>
      <c r="G31" s="105">
        <v>0</v>
      </c>
      <c r="H31" s="178">
        <v>0</v>
      </c>
      <c r="I31" s="105">
        <v>0</v>
      </c>
      <c r="J31" s="178">
        <v>0</v>
      </c>
      <c r="K31" s="105">
        <v>2712.0918700000002</v>
      </c>
      <c r="L31" s="178">
        <v>0.56664534381353637</v>
      </c>
      <c r="M31" s="105">
        <v>0</v>
      </c>
      <c r="N31" s="178">
        <v>0</v>
      </c>
      <c r="O31" s="105">
        <v>0</v>
      </c>
      <c r="P31" s="178">
        <v>0</v>
      </c>
      <c r="Q31" s="105">
        <v>0</v>
      </c>
      <c r="R31" s="178">
        <v>0</v>
      </c>
      <c r="S31" s="105">
        <v>0</v>
      </c>
      <c r="T31" s="178">
        <v>0</v>
      </c>
      <c r="U31" s="105">
        <v>0</v>
      </c>
      <c r="V31" s="178">
        <v>0</v>
      </c>
      <c r="W31" s="105">
        <v>0</v>
      </c>
      <c r="X31" s="178">
        <v>0</v>
      </c>
      <c r="Y31" s="105">
        <v>0</v>
      </c>
      <c r="Z31" s="178">
        <v>0</v>
      </c>
      <c r="AA31" s="105">
        <v>0</v>
      </c>
      <c r="AB31" s="178">
        <v>0</v>
      </c>
      <c r="AC31" s="105">
        <v>0</v>
      </c>
      <c r="AD31" s="178">
        <v>0</v>
      </c>
      <c r="AE31" s="105">
        <v>0</v>
      </c>
      <c r="AF31" s="178">
        <v>0</v>
      </c>
      <c r="AG31" s="105">
        <v>0</v>
      </c>
      <c r="AH31" s="178">
        <v>0</v>
      </c>
      <c r="AI31" s="105">
        <v>0</v>
      </c>
      <c r="AJ31" s="178">
        <v>0</v>
      </c>
      <c r="AK31" s="105">
        <v>0</v>
      </c>
      <c r="AL31" s="178">
        <v>0</v>
      </c>
      <c r="AM31" s="105">
        <v>0</v>
      </c>
      <c r="AN31" s="178">
        <v>0</v>
      </c>
      <c r="AO31" s="105">
        <v>0</v>
      </c>
      <c r="AP31" s="178">
        <v>0</v>
      </c>
      <c r="AQ31" s="105">
        <v>0</v>
      </c>
      <c r="AR31" s="178">
        <v>0</v>
      </c>
      <c r="AS31" s="105">
        <v>0</v>
      </c>
      <c r="AT31" s="178">
        <v>0</v>
      </c>
      <c r="AU31" s="105">
        <v>0</v>
      </c>
      <c r="AV31" s="178" t="s">
        <v>294</v>
      </c>
      <c r="AW31" s="105">
        <v>0</v>
      </c>
      <c r="AX31" s="178">
        <v>0</v>
      </c>
      <c r="AY31" s="105">
        <v>0</v>
      </c>
      <c r="AZ31" s="178">
        <v>0</v>
      </c>
      <c r="BA31" s="105">
        <v>0</v>
      </c>
      <c r="BB31" s="178">
        <v>0</v>
      </c>
      <c r="BC31" s="105">
        <v>0</v>
      </c>
      <c r="BD31" s="178">
        <v>0</v>
      </c>
      <c r="BE31" s="105">
        <v>0</v>
      </c>
      <c r="BF31" s="178">
        <v>0</v>
      </c>
      <c r="BG31" s="105">
        <v>0</v>
      </c>
      <c r="BH31" s="178">
        <v>0</v>
      </c>
      <c r="BI31" s="105">
        <v>0</v>
      </c>
      <c r="BJ31" s="178">
        <v>0</v>
      </c>
      <c r="BK31" s="105">
        <v>0</v>
      </c>
      <c r="BL31" s="178">
        <v>0</v>
      </c>
      <c r="BM31" s="105">
        <v>0</v>
      </c>
      <c r="BN31" s="178">
        <v>0</v>
      </c>
      <c r="BO31" s="105">
        <v>0</v>
      </c>
      <c r="BP31" s="178" t="s">
        <v>294</v>
      </c>
      <c r="BQ31" s="105">
        <v>0</v>
      </c>
      <c r="BR31" s="178">
        <v>0</v>
      </c>
      <c r="BS31" s="105">
        <v>0</v>
      </c>
      <c r="BT31" s="178">
        <v>0</v>
      </c>
      <c r="BU31" s="105">
        <v>0</v>
      </c>
      <c r="BV31" s="178">
        <v>0</v>
      </c>
      <c r="BW31" s="105">
        <v>0</v>
      </c>
      <c r="BX31" s="178">
        <v>0</v>
      </c>
      <c r="BY31" s="105">
        <v>0</v>
      </c>
      <c r="BZ31" s="178">
        <v>0</v>
      </c>
      <c r="CA31" s="105">
        <v>0</v>
      </c>
      <c r="CB31" s="178">
        <v>0</v>
      </c>
      <c r="CC31" s="105">
        <v>0</v>
      </c>
      <c r="CD31" s="178">
        <v>0</v>
      </c>
      <c r="CE31" s="105">
        <v>0</v>
      </c>
      <c r="CF31" s="178">
        <v>0</v>
      </c>
      <c r="CG31" s="105">
        <v>0</v>
      </c>
      <c r="CH31" s="178">
        <v>0</v>
      </c>
      <c r="CI31" s="105">
        <v>0</v>
      </c>
      <c r="CJ31" s="178">
        <v>0</v>
      </c>
      <c r="CK31" s="105">
        <v>0</v>
      </c>
      <c r="CL31" s="178">
        <v>0</v>
      </c>
      <c r="CM31" s="105">
        <v>0</v>
      </c>
      <c r="CN31" s="178">
        <v>0</v>
      </c>
      <c r="CO31" s="105">
        <v>0</v>
      </c>
      <c r="CP31" s="178">
        <v>0</v>
      </c>
      <c r="CQ31" s="105">
        <v>0</v>
      </c>
      <c r="CR31" s="178" t="s">
        <v>294</v>
      </c>
      <c r="CS31" s="105">
        <v>0</v>
      </c>
      <c r="CT31" s="178" t="s">
        <v>294</v>
      </c>
      <c r="CU31" s="105">
        <v>0</v>
      </c>
      <c r="CV31" s="178">
        <v>0</v>
      </c>
      <c r="CW31" s="105">
        <v>0</v>
      </c>
      <c r="CX31" s="177" t="s">
        <v>294</v>
      </c>
      <c r="CY31" s="105">
        <v>0</v>
      </c>
      <c r="CZ31" s="178">
        <v>0</v>
      </c>
      <c r="DA31" s="177">
        <v>0</v>
      </c>
      <c r="DB31" s="178" t="s">
        <v>294</v>
      </c>
      <c r="DC31" s="80"/>
      <c r="DD31" s="80"/>
      <c r="DE31" s="80"/>
      <c r="DF31" s="80"/>
      <c r="DG31" s="80"/>
      <c r="DH31" s="80"/>
      <c r="DI31" s="80"/>
      <c r="DJ31" s="80"/>
      <c r="DK31" s="80"/>
      <c r="DL31" s="80"/>
      <c r="DM31" s="80"/>
      <c r="DN31" s="80"/>
      <c r="DO31" s="80"/>
      <c r="DP31" s="80"/>
      <c r="DQ31" s="80"/>
      <c r="DR31" s="80"/>
      <c r="DS31" s="80"/>
      <c r="DT31" s="80"/>
      <c r="DU31" s="80"/>
      <c r="DV31" s="80"/>
      <c r="DW31" s="80"/>
      <c r="DX31" s="80"/>
      <c r="DY31" s="80"/>
      <c r="DZ31" s="80"/>
      <c r="EA31" s="80"/>
      <c r="EB31" s="80"/>
      <c r="EC31" s="80"/>
    </row>
    <row r="32" spans="1:133" s="141" customFormat="1" ht="20.100000000000001" customHeight="1">
      <c r="A32" s="182"/>
      <c r="B32" s="358" t="s">
        <v>298</v>
      </c>
      <c r="C32" s="177">
        <v>6399.9902481600002</v>
      </c>
      <c r="D32" s="178">
        <v>0.30635711107480407</v>
      </c>
      <c r="E32" s="105">
        <v>0</v>
      </c>
      <c r="F32" s="178">
        <v>0</v>
      </c>
      <c r="G32" s="105">
        <v>0</v>
      </c>
      <c r="H32" s="178">
        <v>0</v>
      </c>
      <c r="I32" s="105">
        <v>0</v>
      </c>
      <c r="J32" s="178">
        <v>0</v>
      </c>
      <c r="K32" s="105">
        <v>2712.0918700000002</v>
      </c>
      <c r="L32" s="178">
        <v>0.56664534381353637</v>
      </c>
      <c r="M32" s="105">
        <v>0</v>
      </c>
      <c r="N32" s="178">
        <v>0</v>
      </c>
      <c r="O32" s="105">
        <v>0</v>
      </c>
      <c r="P32" s="178">
        <v>0</v>
      </c>
      <c r="Q32" s="105">
        <v>0</v>
      </c>
      <c r="R32" s="178">
        <v>0</v>
      </c>
      <c r="S32" s="105">
        <v>0</v>
      </c>
      <c r="T32" s="178">
        <v>0</v>
      </c>
      <c r="U32" s="105">
        <v>0</v>
      </c>
      <c r="V32" s="178">
        <v>0</v>
      </c>
      <c r="W32" s="105">
        <v>0</v>
      </c>
      <c r="X32" s="178">
        <v>0</v>
      </c>
      <c r="Y32" s="105">
        <v>0</v>
      </c>
      <c r="Z32" s="178">
        <v>0</v>
      </c>
      <c r="AA32" s="105">
        <v>0</v>
      </c>
      <c r="AB32" s="178">
        <v>0</v>
      </c>
      <c r="AC32" s="105">
        <v>0</v>
      </c>
      <c r="AD32" s="178">
        <v>0</v>
      </c>
      <c r="AE32" s="105">
        <v>0</v>
      </c>
      <c r="AF32" s="178">
        <v>0</v>
      </c>
      <c r="AG32" s="105">
        <v>0</v>
      </c>
      <c r="AH32" s="178">
        <v>0</v>
      </c>
      <c r="AI32" s="105">
        <v>0</v>
      </c>
      <c r="AJ32" s="178">
        <v>0</v>
      </c>
      <c r="AK32" s="105">
        <v>0</v>
      </c>
      <c r="AL32" s="178">
        <v>0</v>
      </c>
      <c r="AM32" s="105">
        <v>0</v>
      </c>
      <c r="AN32" s="178">
        <v>0</v>
      </c>
      <c r="AO32" s="105">
        <v>0</v>
      </c>
      <c r="AP32" s="178">
        <v>0</v>
      </c>
      <c r="AQ32" s="105">
        <v>0</v>
      </c>
      <c r="AR32" s="178">
        <v>0</v>
      </c>
      <c r="AS32" s="105">
        <v>0</v>
      </c>
      <c r="AT32" s="178">
        <v>0</v>
      </c>
      <c r="AU32" s="105">
        <v>0</v>
      </c>
      <c r="AV32" s="178" t="s">
        <v>294</v>
      </c>
      <c r="AW32" s="105">
        <v>0</v>
      </c>
      <c r="AX32" s="178">
        <v>0</v>
      </c>
      <c r="AY32" s="105">
        <v>0</v>
      </c>
      <c r="AZ32" s="178">
        <v>0</v>
      </c>
      <c r="BA32" s="105">
        <v>0</v>
      </c>
      <c r="BB32" s="178">
        <v>0</v>
      </c>
      <c r="BC32" s="105">
        <v>0</v>
      </c>
      <c r="BD32" s="178">
        <v>0</v>
      </c>
      <c r="BE32" s="105">
        <v>0</v>
      </c>
      <c r="BF32" s="178">
        <v>0</v>
      </c>
      <c r="BG32" s="105">
        <v>0</v>
      </c>
      <c r="BH32" s="178">
        <v>0</v>
      </c>
      <c r="BI32" s="105">
        <v>0</v>
      </c>
      <c r="BJ32" s="178">
        <v>0</v>
      </c>
      <c r="BK32" s="105">
        <v>0</v>
      </c>
      <c r="BL32" s="178">
        <v>0</v>
      </c>
      <c r="BM32" s="105">
        <v>0</v>
      </c>
      <c r="BN32" s="178">
        <v>0</v>
      </c>
      <c r="BO32" s="105">
        <v>0</v>
      </c>
      <c r="BP32" s="178" t="s">
        <v>294</v>
      </c>
      <c r="BQ32" s="105">
        <v>0</v>
      </c>
      <c r="BR32" s="178">
        <v>0</v>
      </c>
      <c r="BS32" s="105">
        <v>0</v>
      </c>
      <c r="BT32" s="178">
        <v>0</v>
      </c>
      <c r="BU32" s="105">
        <v>0</v>
      </c>
      <c r="BV32" s="178">
        <v>0</v>
      </c>
      <c r="BW32" s="105">
        <v>0</v>
      </c>
      <c r="BX32" s="178">
        <v>0</v>
      </c>
      <c r="BY32" s="105">
        <v>0</v>
      </c>
      <c r="BZ32" s="178">
        <v>0</v>
      </c>
      <c r="CA32" s="105">
        <v>0</v>
      </c>
      <c r="CB32" s="178">
        <v>0</v>
      </c>
      <c r="CC32" s="105">
        <v>0</v>
      </c>
      <c r="CD32" s="178">
        <v>0</v>
      </c>
      <c r="CE32" s="105">
        <v>0</v>
      </c>
      <c r="CF32" s="178">
        <v>0</v>
      </c>
      <c r="CG32" s="105">
        <v>0</v>
      </c>
      <c r="CH32" s="178">
        <v>0</v>
      </c>
      <c r="CI32" s="105">
        <v>0</v>
      </c>
      <c r="CJ32" s="178">
        <v>0</v>
      </c>
      <c r="CK32" s="105">
        <v>0</v>
      </c>
      <c r="CL32" s="178">
        <v>0</v>
      </c>
      <c r="CM32" s="105">
        <v>0</v>
      </c>
      <c r="CN32" s="178">
        <v>0</v>
      </c>
      <c r="CO32" s="105">
        <v>0</v>
      </c>
      <c r="CP32" s="178">
        <v>0</v>
      </c>
      <c r="CQ32" s="105">
        <v>0</v>
      </c>
      <c r="CR32" s="178" t="s">
        <v>294</v>
      </c>
      <c r="CS32" s="105">
        <v>0</v>
      </c>
      <c r="CT32" s="178" t="s">
        <v>294</v>
      </c>
      <c r="CU32" s="105">
        <v>0</v>
      </c>
      <c r="CV32" s="178">
        <v>0</v>
      </c>
      <c r="CW32" s="105">
        <v>0</v>
      </c>
      <c r="CX32" s="177" t="s">
        <v>294</v>
      </c>
      <c r="CY32" s="105">
        <v>0</v>
      </c>
      <c r="CZ32" s="178">
        <v>0</v>
      </c>
      <c r="DA32" s="177">
        <v>0</v>
      </c>
      <c r="DB32" s="178" t="s">
        <v>294</v>
      </c>
      <c r="DC32" s="80"/>
      <c r="DD32" s="80"/>
      <c r="DE32" s="80"/>
      <c r="DF32" s="80"/>
      <c r="DG32" s="80"/>
      <c r="DH32" s="80"/>
      <c r="DI32" s="80"/>
      <c r="DJ32" s="80"/>
      <c r="DK32" s="80"/>
      <c r="DL32" s="80"/>
      <c r="DM32" s="80"/>
      <c r="DN32" s="80"/>
      <c r="DO32" s="80"/>
      <c r="DP32" s="80"/>
      <c r="DQ32" s="80"/>
      <c r="DR32" s="80"/>
      <c r="DS32" s="80"/>
      <c r="DT32" s="80"/>
      <c r="DU32" s="80"/>
      <c r="DV32" s="80"/>
      <c r="DW32" s="80"/>
      <c r="DX32" s="80"/>
      <c r="DY32" s="80"/>
      <c r="DZ32" s="80"/>
      <c r="EA32" s="80"/>
      <c r="EB32" s="80"/>
      <c r="EC32" s="80"/>
    </row>
    <row r="33" spans="1:133" s="141" customFormat="1" ht="20.100000000000001" customHeight="1">
      <c r="A33" s="182"/>
      <c r="B33" s="358" t="s">
        <v>299</v>
      </c>
      <c r="C33" s="177">
        <v>2102.9210474300003</v>
      </c>
      <c r="D33" s="178">
        <v>0.10066340602538833</v>
      </c>
      <c r="E33" s="105">
        <v>0</v>
      </c>
      <c r="F33" s="178">
        <v>0</v>
      </c>
      <c r="G33" s="105">
        <v>0</v>
      </c>
      <c r="H33" s="178">
        <v>0</v>
      </c>
      <c r="I33" s="105">
        <v>0</v>
      </c>
      <c r="J33" s="178">
        <v>0</v>
      </c>
      <c r="K33" s="105">
        <v>0</v>
      </c>
      <c r="L33" s="178">
        <v>0</v>
      </c>
      <c r="M33" s="105">
        <v>0</v>
      </c>
      <c r="N33" s="178">
        <v>0</v>
      </c>
      <c r="O33" s="105">
        <v>0</v>
      </c>
      <c r="P33" s="178">
        <v>0</v>
      </c>
      <c r="Q33" s="105">
        <v>0</v>
      </c>
      <c r="R33" s="178">
        <v>0</v>
      </c>
      <c r="S33" s="105">
        <v>0</v>
      </c>
      <c r="T33" s="178">
        <v>0</v>
      </c>
      <c r="U33" s="105">
        <v>0</v>
      </c>
      <c r="V33" s="178">
        <v>0</v>
      </c>
      <c r="W33" s="105">
        <v>0</v>
      </c>
      <c r="X33" s="178">
        <v>0</v>
      </c>
      <c r="Y33" s="105">
        <v>0</v>
      </c>
      <c r="Z33" s="178">
        <v>0</v>
      </c>
      <c r="AA33" s="105">
        <v>0</v>
      </c>
      <c r="AB33" s="178">
        <v>0</v>
      </c>
      <c r="AC33" s="105">
        <v>0</v>
      </c>
      <c r="AD33" s="178">
        <v>0</v>
      </c>
      <c r="AE33" s="105">
        <v>0</v>
      </c>
      <c r="AF33" s="178">
        <v>0</v>
      </c>
      <c r="AG33" s="105">
        <v>0</v>
      </c>
      <c r="AH33" s="178">
        <v>0</v>
      </c>
      <c r="AI33" s="105">
        <v>0</v>
      </c>
      <c r="AJ33" s="178">
        <v>0</v>
      </c>
      <c r="AK33" s="105">
        <v>0</v>
      </c>
      <c r="AL33" s="178">
        <v>0</v>
      </c>
      <c r="AM33" s="105">
        <v>0</v>
      </c>
      <c r="AN33" s="178">
        <v>0</v>
      </c>
      <c r="AO33" s="105">
        <v>0</v>
      </c>
      <c r="AP33" s="178">
        <v>0</v>
      </c>
      <c r="AQ33" s="105">
        <v>0</v>
      </c>
      <c r="AR33" s="178">
        <v>0</v>
      </c>
      <c r="AS33" s="105">
        <v>0</v>
      </c>
      <c r="AT33" s="178">
        <v>0</v>
      </c>
      <c r="AU33" s="105">
        <v>0</v>
      </c>
      <c r="AV33" s="178" t="s">
        <v>294</v>
      </c>
      <c r="AW33" s="105">
        <v>0</v>
      </c>
      <c r="AX33" s="178">
        <v>0</v>
      </c>
      <c r="AY33" s="105">
        <v>0</v>
      </c>
      <c r="AZ33" s="178">
        <v>0</v>
      </c>
      <c r="BA33" s="105">
        <v>0</v>
      </c>
      <c r="BB33" s="178">
        <v>0</v>
      </c>
      <c r="BC33" s="105">
        <v>0</v>
      </c>
      <c r="BD33" s="178">
        <v>0</v>
      </c>
      <c r="BE33" s="105">
        <v>0</v>
      </c>
      <c r="BF33" s="178">
        <v>0</v>
      </c>
      <c r="BG33" s="105">
        <v>0</v>
      </c>
      <c r="BH33" s="178">
        <v>0</v>
      </c>
      <c r="BI33" s="105">
        <v>0</v>
      </c>
      <c r="BJ33" s="178">
        <v>0</v>
      </c>
      <c r="BK33" s="105">
        <v>0</v>
      </c>
      <c r="BL33" s="178">
        <v>0</v>
      </c>
      <c r="BM33" s="105">
        <v>0</v>
      </c>
      <c r="BN33" s="178">
        <v>0</v>
      </c>
      <c r="BO33" s="105">
        <v>0</v>
      </c>
      <c r="BP33" s="178" t="s">
        <v>294</v>
      </c>
      <c r="BQ33" s="105">
        <v>0</v>
      </c>
      <c r="BR33" s="178">
        <v>0</v>
      </c>
      <c r="BS33" s="105">
        <v>0</v>
      </c>
      <c r="BT33" s="178">
        <v>0</v>
      </c>
      <c r="BU33" s="105">
        <v>0</v>
      </c>
      <c r="BV33" s="178">
        <v>0</v>
      </c>
      <c r="BW33" s="105">
        <v>0</v>
      </c>
      <c r="BX33" s="178">
        <v>0</v>
      </c>
      <c r="BY33" s="105">
        <v>0</v>
      </c>
      <c r="BZ33" s="178">
        <v>0</v>
      </c>
      <c r="CA33" s="105">
        <v>0</v>
      </c>
      <c r="CB33" s="178">
        <v>0</v>
      </c>
      <c r="CC33" s="105">
        <v>0</v>
      </c>
      <c r="CD33" s="178">
        <v>0</v>
      </c>
      <c r="CE33" s="105">
        <v>0</v>
      </c>
      <c r="CF33" s="178">
        <v>0</v>
      </c>
      <c r="CG33" s="105">
        <v>0</v>
      </c>
      <c r="CH33" s="178">
        <v>0</v>
      </c>
      <c r="CI33" s="105">
        <v>0</v>
      </c>
      <c r="CJ33" s="178">
        <v>0</v>
      </c>
      <c r="CK33" s="105">
        <v>0</v>
      </c>
      <c r="CL33" s="178">
        <v>0</v>
      </c>
      <c r="CM33" s="105">
        <v>0</v>
      </c>
      <c r="CN33" s="178">
        <v>0</v>
      </c>
      <c r="CO33" s="105">
        <v>0</v>
      </c>
      <c r="CP33" s="178">
        <v>0</v>
      </c>
      <c r="CQ33" s="105">
        <v>0</v>
      </c>
      <c r="CR33" s="178" t="s">
        <v>294</v>
      </c>
      <c r="CS33" s="105">
        <v>0</v>
      </c>
      <c r="CT33" s="178" t="s">
        <v>294</v>
      </c>
      <c r="CU33" s="105">
        <v>0</v>
      </c>
      <c r="CV33" s="178">
        <v>0</v>
      </c>
      <c r="CW33" s="105">
        <v>0</v>
      </c>
      <c r="CX33" s="177" t="s">
        <v>294</v>
      </c>
      <c r="CY33" s="105">
        <v>0</v>
      </c>
      <c r="CZ33" s="178">
        <v>0</v>
      </c>
      <c r="DA33" s="177">
        <v>0</v>
      </c>
      <c r="DB33" s="178" t="s">
        <v>294</v>
      </c>
      <c r="DC33" s="80"/>
      <c r="DD33" s="80"/>
      <c r="DE33" s="80"/>
      <c r="DF33" s="80"/>
      <c r="DG33" s="80"/>
      <c r="DH33" s="80"/>
      <c r="DI33" s="80"/>
      <c r="DJ33" s="80"/>
      <c r="DK33" s="80"/>
      <c r="DL33" s="80"/>
      <c r="DM33" s="80"/>
      <c r="DN33" s="80"/>
      <c r="DO33" s="80"/>
      <c r="DP33" s="80"/>
      <c r="DQ33" s="80"/>
      <c r="DR33" s="80"/>
      <c r="DS33" s="80"/>
      <c r="DT33" s="80"/>
      <c r="DU33" s="80"/>
      <c r="DV33" s="80"/>
      <c r="DW33" s="80"/>
      <c r="DX33" s="80"/>
      <c r="DY33" s="80"/>
      <c r="DZ33" s="80"/>
      <c r="EA33" s="80"/>
      <c r="EB33" s="80"/>
      <c r="EC33" s="80"/>
    </row>
    <row r="34" spans="1:133" s="141" customFormat="1" ht="20.100000000000001" customHeight="1">
      <c r="A34" s="182"/>
      <c r="B34" s="358" t="s">
        <v>300</v>
      </c>
      <c r="C34" s="177">
        <v>0</v>
      </c>
      <c r="D34" s="178">
        <v>0</v>
      </c>
      <c r="E34" s="105">
        <v>9197.0909030000003</v>
      </c>
      <c r="F34" s="178">
        <v>0.93311940153320061</v>
      </c>
      <c r="G34" s="105">
        <v>0</v>
      </c>
      <c r="H34" s="178">
        <v>0</v>
      </c>
      <c r="I34" s="105">
        <v>0</v>
      </c>
      <c r="J34" s="178">
        <v>0</v>
      </c>
      <c r="K34" s="105">
        <v>0</v>
      </c>
      <c r="L34" s="178">
        <v>0</v>
      </c>
      <c r="M34" s="105">
        <v>0</v>
      </c>
      <c r="N34" s="178">
        <v>0</v>
      </c>
      <c r="O34" s="105">
        <v>0</v>
      </c>
      <c r="P34" s="178">
        <v>0</v>
      </c>
      <c r="Q34" s="105">
        <v>0</v>
      </c>
      <c r="R34" s="178">
        <v>0</v>
      </c>
      <c r="S34" s="105">
        <v>0</v>
      </c>
      <c r="T34" s="178">
        <v>0</v>
      </c>
      <c r="U34" s="105">
        <v>0</v>
      </c>
      <c r="V34" s="178">
        <v>0</v>
      </c>
      <c r="W34" s="105">
        <v>0</v>
      </c>
      <c r="X34" s="178">
        <v>0</v>
      </c>
      <c r="Y34" s="105">
        <v>0</v>
      </c>
      <c r="Z34" s="178">
        <v>0</v>
      </c>
      <c r="AA34" s="105">
        <v>0</v>
      </c>
      <c r="AB34" s="178">
        <v>0</v>
      </c>
      <c r="AC34" s="105">
        <v>0</v>
      </c>
      <c r="AD34" s="178">
        <v>0</v>
      </c>
      <c r="AE34" s="105">
        <v>0</v>
      </c>
      <c r="AF34" s="178">
        <v>0</v>
      </c>
      <c r="AG34" s="105">
        <v>0</v>
      </c>
      <c r="AH34" s="178">
        <v>0</v>
      </c>
      <c r="AI34" s="105">
        <v>0</v>
      </c>
      <c r="AJ34" s="178">
        <v>0</v>
      </c>
      <c r="AK34" s="105">
        <v>0</v>
      </c>
      <c r="AL34" s="178">
        <v>0</v>
      </c>
      <c r="AM34" s="105">
        <v>0</v>
      </c>
      <c r="AN34" s="178">
        <v>0</v>
      </c>
      <c r="AO34" s="105">
        <v>0</v>
      </c>
      <c r="AP34" s="178">
        <v>0</v>
      </c>
      <c r="AQ34" s="105">
        <v>0</v>
      </c>
      <c r="AR34" s="178">
        <v>0</v>
      </c>
      <c r="AS34" s="105">
        <v>0</v>
      </c>
      <c r="AT34" s="178">
        <v>0</v>
      </c>
      <c r="AU34" s="105">
        <v>0</v>
      </c>
      <c r="AV34" s="178" t="s">
        <v>294</v>
      </c>
      <c r="AW34" s="105">
        <v>0</v>
      </c>
      <c r="AX34" s="178">
        <v>0</v>
      </c>
      <c r="AY34" s="105">
        <v>0</v>
      </c>
      <c r="AZ34" s="178">
        <v>0</v>
      </c>
      <c r="BA34" s="105">
        <v>0</v>
      </c>
      <c r="BB34" s="178">
        <v>0</v>
      </c>
      <c r="BC34" s="105">
        <v>0</v>
      </c>
      <c r="BD34" s="178">
        <v>0</v>
      </c>
      <c r="BE34" s="105">
        <v>0</v>
      </c>
      <c r="BF34" s="178">
        <v>0</v>
      </c>
      <c r="BG34" s="105">
        <v>0</v>
      </c>
      <c r="BH34" s="178">
        <v>0</v>
      </c>
      <c r="BI34" s="105">
        <v>0</v>
      </c>
      <c r="BJ34" s="178">
        <v>0</v>
      </c>
      <c r="BK34" s="105">
        <v>0</v>
      </c>
      <c r="BL34" s="178">
        <v>0</v>
      </c>
      <c r="BM34" s="105">
        <v>0</v>
      </c>
      <c r="BN34" s="178">
        <v>0</v>
      </c>
      <c r="BO34" s="105">
        <v>0</v>
      </c>
      <c r="BP34" s="178" t="s">
        <v>294</v>
      </c>
      <c r="BQ34" s="105">
        <v>0</v>
      </c>
      <c r="BR34" s="178">
        <v>0</v>
      </c>
      <c r="BS34" s="105">
        <v>0</v>
      </c>
      <c r="BT34" s="178">
        <v>0</v>
      </c>
      <c r="BU34" s="105">
        <v>0</v>
      </c>
      <c r="BV34" s="178">
        <v>0</v>
      </c>
      <c r="BW34" s="105">
        <v>0</v>
      </c>
      <c r="BX34" s="178">
        <v>0</v>
      </c>
      <c r="BY34" s="105">
        <v>0</v>
      </c>
      <c r="BZ34" s="178">
        <v>0</v>
      </c>
      <c r="CA34" s="105">
        <v>0</v>
      </c>
      <c r="CB34" s="178">
        <v>0</v>
      </c>
      <c r="CC34" s="105">
        <v>0</v>
      </c>
      <c r="CD34" s="178">
        <v>0</v>
      </c>
      <c r="CE34" s="105">
        <v>0</v>
      </c>
      <c r="CF34" s="178">
        <v>0</v>
      </c>
      <c r="CG34" s="105">
        <v>0</v>
      </c>
      <c r="CH34" s="178">
        <v>0</v>
      </c>
      <c r="CI34" s="105">
        <v>0</v>
      </c>
      <c r="CJ34" s="178">
        <v>0</v>
      </c>
      <c r="CK34" s="105">
        <v>0</v>
      </c>
      <c r="CL34" s="178">
        <v>0</v>
      </c>
      <c r="CM34" s="105">
        <v>0</v>
      </c>
      <c r="CN34" s="178">
        <v>0</v>
      </c>
      <c r="CO34" s="105">
        <v>0</v>
      </c>
      <c r="CP34" s="178">
        <v>0</v>
      </c>
      <c r="CQ34" s="105">
        <v>0</v>
      </c>
      <c r="CR34" s="178" t="s">
        <v>294</v>
      </c>
      <c r="CS34" s="105">
        <v>0</v>
      </c>
      <c r="CT34" s="178" t="s">
        <v>294</v>
      </c>
      <c r="CU34" s="105">
        <v>0</v>
      </c>
      <c r="CV34" s="178">
        <v>0</v>
      </c>
      <c r="CW34" s="105">
        <v>0</v>
      </c>
      <c r="CX34" s="177" t="s">
        <v>294</v>
      </c>
      <c r="CY34" s="105">
        <v>0</v>
      </c>
      <c r="CZ34" s="178">
        <v>0</v>
      </c>
      <c r="DA34" s="177">
        <v>0</v>
      </c>
      <c r="DB34" s="178" t="s">
        <v>294</v>
      </c>
      <c r="DC34" s="80"/>
      <c r="DD34" s="80"/>
      <c r="DE34" s="80"/>
      <c r="DF34" s="80"/>
      <c r="DG34" s="80"/>
      <c r="DH34" s="80"/>
      <c r="DI34" s="80"/>
      <c r="DJ34" s="80"/>
      <c r="DK34" s="80"/>
      <c r="DL34" s="80"/>
      <c r="DM34" s="80"/>
      <c r="DN34" s="80"/>
      <c r="DO34" s="80"/>
      <c r="DP34" s="80"/>
      <c r="DQ34" s="80"/>
      <c r="DR34" s="80"/>
      <c r="DS34" s="80"/>
      <c r="DT34" s="80"/>
      <c r="DU34" s="80"/>
      <c r="DV34" s="80"/>
      <c r="DW34" s="80"/>
      <c r="DX34" s="80"/>
      <c r="DY34" s="80"/>
      <c r="DZ34" s="80"/>
      <c r="EA34" s="80"/>
      <c r="EB34" s="80"/>
      <c r="EC34" s="80"/>
    </row>
    <row r="35" spans="1:133" s="141" customFormat="1" ht="20.100000000000001" customHeight="1">
      <c r="A35" s="182"/>
      <c r="B35" s="358" t="s">
        <v>301</v>
      </c>
      <c r="C35" s="177">
        <v>2578.1319382399997</v>
      </c>
      <c r="D35" s="178">
        <v>0.12341097750828099</v>
      </c>
      <c r="E35" s="105">
        <v>0</v>
      </c>
      <c r="F35" s="178">
        <v>0</v>
      </c>
      <c r="G35" s="105">
        <v>0</v>
      </c>
      <c r="H35" s="178">
        <v>0</v>
      </c>
      <c r="I35" s="105">
        <v>0</v>
      </c>
      <c r="J35" s="178">
        <v>0</v>
      </c>
      <c r="K35" s="105">
        <v>0</v>
      </c>
      <c r="L35" s="178">
        <v>0</v>
      </c>
      <c r="M35" s="105">
        <v>0</v>
      </c>
      <c r="N35" s="178">
        <v>0</v>
      </c>
      <c r="O35" s="105">
        <v>0</v>
      </c>
      <c r="P35" s="178">
        <v>0</v>
      </c>
      <c r="Q35" s="105">
        <v>0</v>
      </c>
      <c r="R35" s="178">
        <v>0</v>
      </c>
      <c r="S35" s="105">
        <v>0</v>
      </c>
      <c r="T35" s="178">
        <v>0</v>
      </c>
      <c r="U35" s="105">
        <v>0</v>
      </c>
      <c r="V35" s="178">
        <v>0</v>
      </c>
      <c r="W35" s="177">
        <v>0</v>
      </c>
      <c r="X35" s="178">
        <v>0</v>
      </c>
      <c r="Y35" s="177">
        <v>0</v>
      </c>
      <c r="Z35" s="178">
        <v>0</v>
      </c>
      <c r="AA35" s="177">
        <v>0</v>
      </c>
      <c r="AB35" s="178">
        <v>0</v>
      </c>
      <c r="AC35" s="105">
        <v>0</v>
      </c>
      <c r="AD35" s="178">
        <v>0</v>
      </c>
      <c r="AE35" s="105">
        <v>0</v>
      </c>
      <c r="AF35" s="178">
        <v>0</v>
      </c>
      <c r="AG35" s="105">
        <v>0</v>
      </c>
      <c r="AH35" s="178">
        <v>0</v>
      </c>
      <c r="AI35" s="105">
        <v>0</v>
      </c>
      <c r="AJ35" s="178">
        <v>0</v>
      </c>
      <c r="AK35" s="105">
        <v>0</v>
      </c>
      <c r="AL35" s="178">
        <v>0</v>
      </c>
      <c r="AM35" s="105">
        <v>0</v>
      </c>
      <c r="AN35" s="178">
        <v>0</v>
      </c>
      <c r="AO35" s="105">
        <v>0</v>
      </c>
      <c r="AP35" s="178">
        <v>0</v>
      </c>
      <c r="AQ35" s="105">
        <v>0</v>
      </c>
      <c r="AR35" s="178">
        <v>0</v>
      </c>
      <c r="AS35" s="105">
        <v>0</v>
      </c>
      <c r="AT35" s="178">
        <v>0</v>
      </c>
      <c r="AU35" s="105">
        <v>0</v>
      </c>
      <c r="AV35" s="178" t="s">
        <v>294</v>
      </c>
      <c r="AW35" s="105">
        <v>0</v>
      </c>
      <c r="AX35" s="178">
        <v>0</v>
      </c>
      <c r="AY35" s="105">
        <v>0</v>
      </c>
      <c r="AZ35" s="178">
        <v>0</v>
      </c>
      <c r="BA35" s="105">
        <v>0</v>
      </c>
      <c r="BB35" s="178">
        <v>0</v>
      </c>
      <c r="BC35" s="105">
        <v>0</v>
      </c>
      <c r="BD35" s="178">
        <v>0</v>
      </c>
      <c r="BE35" s="105">
        <v>0</v>
      </c>
      <c r="BF35" s="178">
        <v>0</v>
      </c>
      <c r="BG35" s="105">
        <v>0</v>
      </c>
      <c r="BH35" s="178">
        <v>0</v>
      </c>
      <c r="BI35" s="105">
        <v>0</v>
      </c>
      <c r="BJ35" s="178">
        <v>0</v>
      </c>
      <c r="BK35" s="105">
        <v>0</v>
      </c>
      <c r="BL35" s="178">
        <v>0</v>
      </c>
      <c r="BM35" s="105">
        <v>0</v>
      </c>
      <c r="BN35" s="178">
        <v>0</v>
      </c>
      <c r="BO35" s="105">
        <v>0</v>
      </c>
      <c r="BP35" s="178" t="s">
        <v>294</v>
      </c>
      <c r="BQ35" s="105">
        <v>0</v>
      </c>
      <c r="BR35" s="178">
        <v>0</v>
      </c>
      <c r="BS35" s="105">
        <v>0</v>
      </c>
      <c r="BT35" s="178">
        <v>0</v>
      </c>
      <c r="BU35" s="105">
        <v>0</v>
      </c>
      <c r="BV35" s="178">
        <v>0</v>
      </c>
      <c r="BW35" s="105">
        <v>0</v>
      </c>
      <c r="BX35" s="178">
        <v>0</v>
      </c>
      <c r="BY35" s="105">
        <v>0</v>
      </c>
      <c r="BZ35" s="178">
        <v>0</v>
      </c>
      <c r="CA35" s="105">
        <v>0</v>
      </c>
      <c r="CB35" s="178">
        <v>0</v>
      </c>
      <c r="CC35" s="105">
        <v>0</v>
      </c>
      <c r="CD35" s="178">
        <v>0</v>
      </c>
      <c r="CE35" s="105">
        <v>0</v>
      </c>
      <c r="CF35" s="178">
        <v>0</v>
      </c>
      <c r="CG35" s="105">
        <v>0</v>
      </c>
      <c r="CH35" s="178">
        <v>0</v>
      </c>
      <c r="CI35" s="105">
        <v>0</v>
      </c>
      <c r="CJ35" s="178">
        <v>0</v>
      </c>
      <c r="CK35" s="105">
        <v>0</v>
      </c>
      <c r="CL35" s="178">
        <v>0</v>
      </c>
      <c r="CM35" s="105">
        <v>0</v>
      </c>
      <c r="CN35" s="178">
        <v>0</v>
      </c>
      <c r="CO35" s="105">
        <v>0</v>
      </c>
      <c r="CP35" s="178">
        <v>0</v>
      </c>
      <c r="CQ35" s="105">
        <v>0</v>
      </c>
      <c r="CR35" s="178" t="s">
        <v>294</v>
      </c>
      <c r="CS35" s="105">
        <v>0</v>
      </c>
      <c r="CT35" s="178" t="s">
        <v>294</v>
      </c>
      <c r="CU35" s="105">
        <v>0</v>
      </c>
      <c r="CV35" s="178">
        <v>0</v>
      </c>
      <c r="CW35" s="105">
        <v>0</v>
      </c>
      <c r="CX35" s="177" t="s">
        <v>294</v>
      </c>
      <c r="CY35" s="105">
        <v>0</v>
      </c>
      <c r="CZ35" s="178">
        <v>0</v>
      </c>
      <c r="DA35" s="177">
        <v>0</v>
      </c>
      <c r="DB35" s="178" t="s">
        <v>294</v>
      </c>
      <c r="DC35" s="80"/>
      <c r="DD35" s="80"/>
      <c r="DE35" s="80"/>
      <c r="DF35" s="80"/>
      <c r="DG35" s="80"/>
      <c r="DH35" s="80"/>
      <c r="DI35" s="80"/>
      <c r="DJ35" s="80"/>
      <c r="DK35" s="80"/>
      <c r="DL35" s="80"/>
      <c r="DM35" s="80"/>
      <c r="DN35" s="80"/>
      <c r="DO35" s="80"/>
      <c r="DP35" s="80"/>
      <c r="DQ35" s="80"/>
      <c r="DR35" s="80"/>
      <c r="DS35" s="80"/>
      <c r="DT35" s="80"/>
      <c r="DU35" s="80"/>
      <c r="DV35" s="80"/>
      <c r="DW35" s="80"/>
      <c r="DX35" s="80"/>
      <c r="DY35" s="80"/>
      <c r="DZ35" s="80"/>
      <c r="EA35" s="80"/>
      <c r="EB35" s="80"/>
      <c r="EC35" s="80"/>
    </row>
    <row r="36" spans="1:133" s="141" customFormat="1" ht="20.100000000000001" customHeight="1">
      <c r="A36" s="182"/>
      <c r="B36" s="358" t="s">
        <v>302</v>
      </c>
      <c r="C36" s="177">
        <v>0</v>
      </c>
      <c r="D36" s="178">
        <v>0</v>
      </c>
      <c r="E36" s="105">
        <v>0</v>
      </c>
      <c r="F36" s="178">
        <v>0</v>
      </c>
      <c r="G36" s="105">
        <v>0</v>
      </c>
      <c r="H36" s="178">
        <v>0</v>
      </c>
      <c r="I36" s="105">
        <v>0</v>
      </c>
      <c r="J36" s="178">
        <v>0</v>
      </c>
      <c r="K36" s="105">
        <v>0</v>
      </c>
      <c r="L36" s="178">
        <v>0</v>
      </c>
      <c r="M36" s="105">
        <v>0</v>
      </c>
      <c r="N36" s="178">
        <v>0</v>
      </c>
      <c r="O36" s="105">
        <v>0</v>
      </c>
      <c r="P36" s="178">
        <v>0</v>
      </c>
      <c r="Q36" s="105">
        <v>0</v>
      </c>
      <c r="R36" s="178">
        <v>0</v>
      </c>
      <c r="S36" s="105">
        <v>0</v>
      </c>
      <c r="T36" s="178">
        <v>0</v>
      </c>
      <c r="U36" s="105">
        <v>0</v>
      </c>
      <c r="V36" s="178">
        <v>0</v>
      </c>
      <c r="W36" s="177">
        <v>0</v>
      </c>
      <c r="X36" s="178">
        <v>0</v>
      </c>
      <c r="Y36" s="177">
        <v>0</v>
      </c>
      <c r="Z36" s="178">
        <v>0</v>
      </c>
      <c r="AA36" s="177">
        <v>0</v>
      </c>
      <c r="AB36" s="178">
        <v>0</v>
      </c>
      <c r="AC36" s="177">
        <v>0</v>
      </c>
      <c r="AD36" s="178">
        <v>0</v>
      </c>
      <c r="AE36" s="177">
        <v>0</v>
      </c>
      <c r="AF36" s="178">
        <v>0</v>
      </c>
      <c r="AG36" s="105">
        <v>0</v>
      </c>
      <c r="AH36" s="178">
        <v>0</v>
      </c>
      <c r="AI36" s="105">
        <v>0</v>
      </c>
      <c r="AJ36" s="178">
        <v>0</v>
      </c>
      <c r="AK36" s="105">
        <v>0</v>
      </c>
      <c r="AL36" s="178">
        <v>0</v>
      </c>
      <c r="AM36" s="105">
        <v>0</v>
      </c>
      <c r="AN36" s="178">
        <v>0</v>
      </c>
      <c r="AO36" s="105">
        <v>0</v>
      </c>
      <c r="AP36" s="178">
        <v>0</v>
      </c>
      <c r="AQ36" s="105">
        <v>0</v>
      </c>
      <c r="AR36" s="178">
        <v>0</v>
      </c>
      <c r="AS36" s="105">
        <v>0</v>
      </c>
      <c r="AT36" s="178">
        <v>0</v>
      </c>
      <c r="AU36" s="105">
        <v>0</v>
      </c>
      <c r="AV36" s="178" t="s">
        <v>294</v>
      </c>
      <c r="AW36" s="105">
        <v>0</v>
      </c>
      <c r="AX36" s="178">
        <v>0</v>
      </c>
      <c r="AY36" s="105">
        <v>0</v>
      </c>
      <c r="AZ36" s="178">
        <v>0</v>
      </c>
      <c r="BA36" s="105">
        <v>0</v>
      </c>
      <c r="BB36" s="178">
        <v>0</v>
      </c>
      <c r="BC36" s="105">
        <v>0</v>
      </c>
      <c r="BD36" s="178">
        <v>0</v>
      </c>
      <c r="BE36" s="105">
        <v>0</v>
      </c>
      <c r="BF36" s="178">
        <v>0</v>
      </c>
      <c r="BG36" s="105">
        <v>0</v>
      </c>
      <c r="BH36" s="178">
        <v>0</v>
      </c>
      <c r="BI36" s="105">
        <v>0</v>
      </c>
      <c r="BJ36" s="178">
        <v>0</v>
      </c>
      <c r="BK36" s="105">
        <v>0</v>
      </c>
      <c r="BL36" s="178">
        <v>0</v>
      </c>
      <c r="BM36" s="105">
        <v>0</v>
      </c>
      <c r="BN36" s="178">
        <v>0</v>
      </c>
      <c r="BO36" s="105">
        <v>0</v>
      </c>
      <c r="BP36" s="178" t="s">
        <v>294</v>
      </c>
      <c r="BQ36" s="105">
        <v>0</v>
      </c>
      <c r="BR36" s="178">
        <v>0</v>
      </c>
      <c r="BS36" s="105">
        <v>0</v>
      </c>
      <c r="BT36" s="178">
        <v>0</v>
      </c>
      <c r="BU36" s="105">
        <v>0</v>
      </c>
      <c r="BV36" s="178">
        <v>0</v>
      </c>
      <c r="BW36" s="105">
        <v>0</v>
      </c>
      <c r="BX36" s="178">
        <v>0</v>
      </c>
      <c r="BY36" s="105">
        <v>0</v>
      </c>
      <c r="BZ36" s="178">
        <v>0</v>
      </c>
      <c r="CA36" s="105">
        <v>0</v>
      </c>
      <c r="CB36" s="178">
        <v>0</v>
      </c>
      <c r="CC36" s="105">
        <v>0</v>
      </c>
      <c r="CD36" s="178">
        <v>0</v>
      </c>
      <c r="CE36" s="105">
        <v>0</v>
      </c>
      <c r="CF36" s="178">
        <v>0</v>
      </c>
      <c r="CG36" s="105">
        <v>0</v>
      </c>
      <c r="CH36" s="178">
        <v>0</v>
      </c>
      <c r="CI36" s="105">
        <v>0</v>
      </c>
      <c r="CJ36" s="178">
        <v>0</v>
      </c>
      <c r="CK36" s="105">
        <v>0</v>
      </c>
      <c r="CL36" s="178">
        <v>0</v>
      </c>
      <c r="CM36" s="105">
        <v>0</v>
      </c>
      <c r="CN36" s="178">
        <v>0</v>
      </c>
      <c r="CO36" s="105">
        <v>0</v>
      </c>
      <c r="CP36" s="178">
        <v>0</v>
      </c>
      <c r="CQ36" s="105">
        <v>0</v>
      </c>
      <c r="CR36" s="178" t="s">
        <v>294</v>
      </c>
      <c r="CS36" s="105">
        <v>0</v>
      </c>
      <c r="CT36" s="178" t="s">
        <v>294</v>
      </c>
      <c r="CU36" s="105">
        <v>0</v>
      </c>
      <c r="CV36" s="178">
        <v>0</v>
      </c>
      <c r="CW36" s="105">
        <v>0</v>
      </c>
      <c r="CX36" s="177" t="s">
        <v>294</v>
      </c>
      <c r="CY36" s="105">
        <v>0</v>
      </c>
      <c r="CZ36" s="178">
        <v>0</v>
      </c>
      <c r="DA36" s="177">
        <v>0</v>
      </c>
      <c r="DB36" s="178" t="s">
        <v>294</v>
      </c>
      <c r="DC36" s="80"/>
      <c r="DD36" s="80"/>
      <c r="DE36" s="80"/>
      <c r="DF36" s="80"/>
      <c r="DG36" s="80"/>
      <c r="DH36" s="80"/>
      <c r="DI36" s="80"/>
      <c r="DJ36" s="80"/>
      <c r="DK36" s="80"/>
      <c r="DL36" s="80"/>
      <c r="DM36" s="80"/>
      <c r="DN36" s="80"/>
      <c r="DO36" s="80"/>
      <c r="DP36" s="80"/>
      <c r="DQ36" s="80"/>
      <c r="DR36" s="80"/>
      <c r="DS36" s="80"/>
      <c r="DT36" s="80"/>
      <c r="DU36" s="80"/>
      <c r="DV36" s="80"/>
      <c r="DW36" s="80"/>
      <c r="DX36" s="80"/>
      <c r="DY36" s="80"/>
      <c r="DZ36" s="80"/>
      <c r="EA36" s="80"/>
      <c r="EB36" s="80"/>
      <c r="EC36" s="80"/>
    </row>
    <row r="37" spans="1:133" s="141" customFormat="1" ht="20.100000000000001" customHeight="1">
      <c r="A37" s="182"/>
      <c r="B37" s="359"/>
      <c r="C37" s="177"/>
      <c r="D37" s="178"/>
      <c r="E37" s="105"/>
      <c r="F37" s="178"/>
      <c r="G37" s="105"/>
      <c r="H37" s="178"/>
      <c r="I37" s="105"/>
      <c r="J37" s="178"/>
      <c r="K37" s="105"/>
      <c r="L37" s="178"/>
      <c r="M37" s="105"/>
      <c r="N37" s="178"/>
      <c r="O37" s="105"/>
      <c r="P37" s="178"/>
      <c r="Q37" s="105"/>
      <c r="R37" s="178"/>
      <c r="S37" s="105"/>
      <c r="T37" s="178"/>
      <c r="U37" s="177"/>
      <c r="V37" s="178"/>
      <c r="W37" s="177"/>
      <c r="X37" s="178"/>
      <c r="Y37" s="177"/>
      <c r="Z37" s="178"/>
      <c r="AA37" s="177"/>
      <c r="AB37" s="178"/>
      <c r="AC37" s="177"/>
      <c r="AD37" s="178"/>
      <c r="AE37" s="177"/>
      <c r="AF37" s="177"/>
      <c r="AG37" s="105"/>
      <c r="AH37" s="178"/>
      <c r="AI37" s="105"/>
      <c r="AJ37" s="178"/>
      <c r="AK37" s="105"/>
      <c r="AL37" s="178"/>
      <c r="AM37" s="105"/>
      <c r="AN37" s="178"/>
      <c r="AO37" s="105"/>
      <c r="AP37" s="178"/>
      <c r="AQ37" s="105"/>
      <c r="AR37" s="178"/>
      <c r="AS37" s="105"/>
      <c r="AT37" s="178"/>
      <c r="AU37" s="105"/>
      <c r="AV37" s="178"/>
      <c r="AW37" s="105"/>
      <c r="AX37" s="178"/>
      <c r="AY37" s="105"/>
      <c r="AZ37" s="178"/>
      <c r="BA37" s="105"/>
      <c r="BB37" s="178"/>
      <c r="BC37" s="105"/>
      <c r="BD37" s="178"/>
      <c r="BE37" s="105"/>
      <c r="BF37" s="178"/>
      <c r="BG37" s="105"/>
      <c r="BH37" s="178"/>
      <c r="BI37" s="105"/>
      <c r="BJ37" s="178"/>
      <c r="BK37" s="105"/>
      <c r="BL37" s="178"/>
      <c r="BM37" s="105"/>
      <c r="BN37" s="178"/>
      <c r="BO37" s="105"/>
      <c r="BP37" s="178"/>
      <c r="BQ37" s="105"/>
      <c r="BR37" s="178"/>
      <c r="BS37" s="105"/>
      <c r="BT37" s="178"/>
      <c r="BU37" s="105"/>
      <c r="BV37" s="178"/>
      <c r="BW37" s="105"/>
      <c r="BX37" s="178"/>
      <c r="BY37" s="105"/>
      <c r="BZ37" s="178"/>
      <c r="CA37" s="105"/>
      <c r="CB37" s="178"/>
      <c r="CC37" s="105"/>
      <c r="CD37" s="178"/>
      <c r="CE37" s="105"/>
      <c r="CF37" s="178"/>
      <c r="CG37" s="105"/>
      <c r="CH37" s="178"/>
      <c r="CI37" s="105"/>
      <c r="CJ37" s="178"/>
      <c r="CK37" s="105"/>
      <c r="CL37" s="178"/>
      <c r="CM37" s="105"/>
      <c r="CN37" s="178"/>
      <c r="CO37" s="105"/>
      <c r="CP37" s="178"/>
      <c r="CQ37" s="105"/>
      <c r="CR37" s="178"/>
      <c r="CS37" s="105"/>
      <c r="CT37" s="178"/>
      <c r="CU37" s="105"/>
      <c r="CV37" s="178"/>
      <c r="CW37" s="105"/>
      <c r="CX37" s="177"/>
      <c r="CY37" s="105"/>
      <c r="CZ37" s="178"/>
      <c r="DA37" s="177"/>
      <c r="DB37" s="178"/>
      <c r="DC37" s="80"/>
      <c r="DD37" s="80"/>
      <c r="DE37" s="80"/>
      <c r="DF37" s="80"/>
      <c r="DG37" s="80"/>
      <c r="DH37" s="80"/>
      <c r="DI37" s="80"/>
      <c r="DJ37" s="80"/>
      <c r="DK37" s="80"/>
      <c r="DL37" s="80"/>
      <c r="DM37" s="80"/>
      <c r="DN37" s="80"/>
      <c r="DO37" s="80"/>
      <c r="DP37" s="80"/>
      <c r="DQ37" s="80"/>
      <c r="DR37" s="80"/>
      <c r="DS37" s="80"/>
      <c r="DT37" s="80"/>
      <c r="DU37" s="80"/>
      <c r="DV37" s="80"/>
      <c r="DW37" s="80"/>
      <c r="DX37" s="80"/>
      <c r="DY37" s="80"/>
      <c r="DZ37" s="80"/>
      <c r="EA37" s="80"/>
      <c r="EB37" s="80"/>
      <c r="EC37" s="80"/>
    </row>
    <row r="38" spans="1:133" s="145" customFormat="1" ht="18" customHeight="1">
      <c r="A38" s="182"/>
      <c r="B38" s="359"/>
      <c r="C38" s="177"/>
      <c r="D38" s="178"/>
      <c r="E38" s="105"/>
      <c r="F38" s="178"/>
      <c r="G38" s="105"/>
      <c r="H38" s="178"/>
      <c r="I38" s="105"/>
      <c r="J38" s="178"/>
      <c r="K38" s="105"/>
      <c r="L38" s="178"/>
      <c r="M38" s="105"/>
      <c r="N38" s="178"/>
      <c r="O38" s="105"/>
      <c r="P38" s="178"/>
      <c r="Q38" s="105"/>
      <c r="R38" s="178"/>
      <c r="S38" s="105"/>
      <c r="T38" s="178"/>
      <c r="U38" s="177"/>
      <c r="V38" s="178"/>
      <c r="W38" s="177"/>
      <c r="X38" s="178"/>
      <c r="Y38" s="177"/>
      <c r="Z38" s="178"/>
      <c r="AA38" s="177"/>
      <c r="AB38" s="178"/>
      <c r="AC38" s="177"/>
      <c r="AD38" s="178"/>
      <c r="AE38" s="177"/>
      <c r="AF38" s="177"/>
      <c r="AG38" s="105"/>
      <c r="AH38" s="178"/>
      <c r="AI38" s="105"/>
      <c r="AJ38" s="178"/>
      <c r="AK38" s="105"/>
      <c r="AL38" s="178"/>
      <c r="AM38" s="105"/>
      <c r="AN38" s="178"/>
      <c r="AO38" s="105"/>
      <c r="AP38" s="178"/>
      <c r="AQ38" s="105"/>
      <c r="AR38" s="178"/>
      <c r="AS38" s="105"/>
      <c r="AT38" s="178"/>
      <c r="AU38" s="105"/>
      <c r="AV38" s="178"/>
      <c r="AW38" s="105"/>
      <c r="AX38" s="178"/>
      <c r="AY38" s="105"/>
      <c r="AZ38" s="178"/>
      <c r="BA38" s="105"/>
      <c r="BB38" s="178"/>
      <c r="BC38" s="105"/>
      <c r="BD38" s="178"/>
      <c r="BE38" s="105"/>
      <c r="BF38" s="178"/>
      <c r="BG38" s="105"/>
      <c r="BH38" s="178"/>
      <c r="BI38" s="105"/>
      <c r="BJ38" s="178"/>
      <c r="BK38" s="105"/>
      <c r="BL38" s="178"/>
      <c r="BM38" s="105"/>
      <c r="BN38" s="178"/>
      <c r="BO38" s="105"/>
      <c r="BP38" s="178"/>
      <c r="BQ38" s="105"/>
      <c r="BR38" s="178"/>
      <c r="BS38" s="105"/>
      <c r="BT38" s="178"/>
      <c r="BU38" s="105"/>
      <c r="BV38" s="178"/>
      <c r="BW38" s="105"/>
      <c r="BX38" s="178"/>
      <c r="BY38" s="105"/>
      <c r="BZ38" s="178"/>
      <c r="CA38" s="105"/>
      <c r="CB38" s="178"/>
      <c r="CC38" s="105"/>
      <c r="CD38" s="178"/>
      <c r="CE38" s="105"/>
      <c r="CF38" s="178"/>
      <c r="CG38" s="105"/>
      <c r="CH38" s="178"/>
      <c r="CI38" s="105"/>
      <c r="CJ38" s="178"/>
      <c r="CK38" s="105"/>
      <c r="CL38" s="178"/>
      <c r="CM38" s="105"/>
      <c r="CN38" s="178"/>
      <c r="CO38" s="105"/>
      <c r="CP38" s="178"/>
      <c r="CQ38" s="105"/>
      <c r="CR38" s="178"/>
      <c r="CS38" s="105"/>
      <c r="CT38" s="178"/>
      <c r="CU38" s="105"/>
      <c r="CV38" s="178"/>
      <c r="CW38" s="105"/>
      <c r="CX38" s="177"/>
      <c r="CY38" s="105"/>
      <c r="CZ38" s="178"/>
      <c r="DA38" s="177"/>
      <c r="DB38" s="178"/>
      <c r="DC38" s="80"/>
      <c r="DD38" s="80"/>
      <c r="DE38" s="80"/>
      <c r="DF38" s="80"/>
      <c r="DG38" s="80"/>
      <c r="DH38" s="80"/>
      <c r="DI38" s="80"/>
      <c r="DJ38" s="80"/>
      <c r="DK38" s="80"/>
      <c r="DL38" s="80"/>
      <c r="DM38" s="80"/>
      <c r="DN38" s="80"/>
      <c r="DO38" s="80"/>
      <c r="DP38" s="80"/>
      <c r="DQ38" s="80"/>
      <c r="DR38" s="80"/>
      <c r="DS38" s="80"/>
      <c r="DT38" s="80"/>
      <c r="DU38" s="80"/>
      <c r="DV38" s="80"/>
      <c r="DW38" s="80"/>
      <c r="DX38" s="80"/>
      <c r="DY38" s="80"/>
      <c r="DZ38" s="80"/>
      <c r="EA38" s="80"/>
      <c r="EB38" s="80"/>
      <c r="EC38" s="80"/>
    </row>
    <row r="39" spans="1:133" s="138" customFormat="1" ht="57.6" customHeight="1">
      <c r="A39" s="182"/>
      <c r="B39" s="359" t="s">
        <v>306</v>
      </c>
      <c r="C39" s="355"/>
      <c r="D39" s="356"/>
      <c r="E39" s="357"/>
      <c r="F39" s="356"/>
      <c r="G39" s="357"/>
      <c r="H39" s="356"/>
      <c r="I39" s="357"/>
      <c r="J39" s="356"/>
      <c r="K39" s="357"/>
      <c r="L39" s="356"/>
      <c r="M39" s="357"/>
      <c r="N39" s="356"/>
      <c r="O39" s="357"/>
      <c r="P39" s="356"/>
      <c r="Q39" s="357"/>
      <c r="R39" s="356"/>
      <c r="S39" s="357"/>
      <c r="T39" s="356"/>
      <c r="U39" s="355"/>
      <c r="V39" s="356"/>
      <c r="W39" s="355"/>
      <c r="X39" s="356"/>
      <c r="Y39" s="355"/>
      <c r="Z39" s="356"/>
      <c r="AA39" s="355"/>
      <c r="AB39" s="356"/>
      <c r="AC39" s="355"/>
      <c r="AD39" s="356"/>
      <c r="AE39" s="355"/>
      <c r="AF39" s="355"/>
      <c r="AG39" s="357"/>
      <c r="AH39" s="356"/>
      <c r="AI39" s="357"/>
      <c r="AJ39" s="356"/>
      <c r="AK39" s="357"/>
      <c r="AL39" s="356"/>
      <c r="AM39" s="357"/>
      <c r="AN39" s="356"/>
      <c r="AO39" s="357"/>
      <c r="AP39" s="356"/>
      <c r="AQ39" s="357"/>
      <c r="AR39" s="356"/>
      <c r="AS39" s="357"/>
      <c r="AT39" s="356"/>
      <c r="AU39" s="357"/>
      <c r="AV39" s="356"/>
      <c r="AW39" s="357"/>
      <c r="AX39" s="356"/>
      <c r="AY39" s="357"/>
      <c r="AZ39" s="356"/>
      <c r="BA39" s="357"/>
      <c r="BB39" s="356"/>
      <c r="BC39" s="357"/>
      <c r="BD39" s="356"/>
      <c r="BE39" s="357"/>
      <c r="BF39" s="356"/>
      <c r="BG39" s="357"/>
      <c r="BH39" s="356"/>
      <c r="BI39" s="357"/>
      <c r="BJ39" s="356"/>
      <c r="BK39" s="357"/>
      <c r="BL39" s="356"/>
      <c r="BM39" s="357"/>
      <c r="BN39" s="356"/>
      <c r="BO39" s="357"/>
      <c r="BP39" s="356"/>
      <c r="BQ39" s="357"/>
      <c r="BR39" s="356"/>
      <c r="BS39" s="357"/>
      <c r="BT39" s="356"/>
      <c r="BU39" s="357"/>
      <c r="BV39" s="356"/>
      <c r="BW39" s="357"/>
      <c r="BX39" s="356"/>
      <c r="BY39" s="357"/>
      <c r="BZ39" s="356"/>
      <c r="CA39" s="357"/>
      <c r="CB39" s="356"/>
      <c r="CC39" s="357"/>
      <c r="CD39" s="356"/>
      <c r="CE39" s="357"/>
      <c r="CF39" s="356"/>
      <c r="CG39" s="357"/>
      <c r="CH39" s="356"/>
      <c r="CI39" s="357"/>
      <c r="CJ39" s="356"/>
      <c r="CK39" s="357"/>
      <c r="CL39" s="356"/>
      <c r="CM39" s="357"/>
      <c r="CN39" s="356"/>
      <c r="CO39" s="357"/>
      <c r="CP39" s="356"/>
      <c r="CQ39" s="357"/>
      <c r="CR39" s="356"/>
      <c r="CS39" s="357"/>
      <c r="CT39" s="356"/>
      <c r="CU39" s="357"/>
      <c r="CV39" s="356"/>
      <c r="CW39" s="357"/>
      <c r="CX39" s="355"/>
      <c r="CY39" s="357"/>
      <c r="CZ39" s="356"/>
      <c r="DA39" s="355"/>
      <c r="DB39" s="356"/>
      <c r="DC39" s="80"/>
      <c r="DD39" s="80"/>
      <c r="DE39" s="80"/>
      <c r="DF39" s="80"/>
      <c r="DG39" s="80"/>
      <c r="DH39" s="80"/>
      <c r="DI39" s="80"/>
      <c r="DJ39" s="80"/>
      <c r="DK39" s="80"/>
      <c r="DL39" s="80"/>
      <c r="DM39" s="80"/>
      <c r="DN39" s="80"/>
      <c r="DO39" s="80"/>
      <c r="DP39" s="80"/>
      <c r="DQ39" s="80"/>
      <c r="DR39" s="80"/>
      <c r="DS39" s="80"/>
      <c r="DT39" s="80"/>
      <c r="DU39" s="80"/>
      <c r="DV39" s="80"/>
      <c r="DW39" s="80"/>
      <c r="DX39" s="80"/>
      <c r="DY39" s="80"/>
      <c r="DZ39" s="80"/>
      <c r="EA39" s="80"/>
      <c r="EB39" s="80"/>
      <c r="EC39" s="80"/>
    </row>
    <row r="40" spans="1:133" s="141" customFormat="1" ht="20.100000000000001" customHeight="1">
      <c r="A40" s="182"/>
      <c r="B40" s="359" t="s">
        <v>307</v>
      </c>
      <c r="C40" s="177">
        <v>1968422.2244931797</v>
      </c>
      <c r="D40" s="178">
        <v>100</v>
      </c>
      <c r="E40" s="105">
        <v>928327.7707799999</v>
      </c>
      <c r="F40" s="178">
        <v>100</v>
      </c>
      <c r="G40" s="105">
        <v>1146812.7536962698</v>
      </c>
      <c r="H40" s="178">
        <v>100</v>
      </c>
      <c r="I40" s="105">
        <v>414962.49922128994</v>
      </c>
      <c r="J40" s="178">
        <v>100</v>
      </c>
      <c r="K40" s="105">
        <v>511587.621109</v>
      </c>
      <c r="L40" s="178">
        <v>100</v>
      </c>
      <c r="M40" s="105">
        <v>522322.14555099991</v>
      </c>
      <c r="N40" s="178">
        <v>100</v>
      </c>
      <c r="O40" s="105">
        <v>426721.19081199996</v>
      </c>
      <c r="P40" s="178">
        <v>100</v>
      </c>
      <c r="Q40" s="105">
        <v>192234.88918939998</v>
      </c>
      <c r="R40" s="178">
        <v>100</v>
      </c>
      <c r="S40" s="105">
        <v>257395.26406090008</v>
      </c>
      <c r="T40" s="178">
        <v>100</v>
      </c>
      <c r="U40" s="177">
        <v>191217.58976009005</v>
      </c>
      <c r="V40" s="178">
        <v>100</v>
      </c>
      <c r="W40" s="177">
        <v>64771.820039999991</v>
      </c>
      <c r="X40" s="178">
        <v>100</v>
      </c>
      <c r="Y40" s="177">
        <v>54667.265813579994</v>
      </c>
      <c r="Z40" s="178">
        <v>100</v>
      </c>
      <c r="AA40" s="177">
        <v>172628.10153633999</v>
      </c>
      <c r="AB40" s="178">
        <v>100</v>
      </c>
      <c r="AC40" s="177">
        <v>45073.295709000013</v>
      </c>
      <c r="AD40" s="178">
        <v>100</v>
      </c>
      <c r="AE40" s="177">
        <v>26738.230945000003</v>
      </c>
      <c r="AF40" s="177">
        <v>100</v>
      </c>
      <c r="AG40" s="105">
        <v>11055.88186</v>
      </c>
      <c r="AH40" s="178">
        <v>100</v>
      </c>
      <c r="AI40" s="105">
        <v>68796.286596139995</v>
      </c>
      <c r="AJ40" s="178">
        <v>100</v>
      </c>
      <c r="AK40" s="105">
        <v>72482.495086000024</v>
      </c>
      <c r="AL40" s="178">
        <v>100</v>
      </c>
      <c r="AM40" s="105">
        <v>81973.792662000022</v>
      </c>
      <c r="AN40" s="178">
        <v>100</v>
      </c>
      <c r="AO40" s="105">
        <v>99189.368008999969</v>
      </c>
      <c r="AP40" s="178">
        <v>100</v>
      </c>
      <c r="AQ40" s="105">
        <v>37932.212852000011</v>
      </c>
      <c r="AR40" s="178">
        <v>100</v>
      </c>
      <c r="AS40" s="105">
        <v>57203.472316000014</v>
      </c>
      <c r="AT40" s="178">
        <v>100</v>
      </c>
      <c r="AU40" s="105" t="s">
        <v>294</v>
      </c>
      <c r="AV40" s="178" t="s">
        <v>294</v>
      </c>
      <c r="AW40" s="105">
        <v>27547.244269999999</v>
      </c>
      <c r="AX40" s="178">
        <v>100</v>
      </c>
      <c r="AY40" s="105">
        <v>53456.657671000008</v>
      </c>
      <c r="AZ40" s="178">
        <v>100</v>
      </c>
      <c r="BA40" s="105">
        <v>26803.247274999998</v>
      </c>
      <c r="BB40" s="178">
        <v>100</v>
      </c>
      <c r="BC40" s="105">
        <v>7654.23766127</v>
      </c>
      <c r="BD40" s="178">
        <v>100</v>
      </c>
      <c r="BE40" s="105">
        <v>38941.396660460006</v>
      </c>
      <c r="BF40" s="178">
        <v>100</v>
      </c>
      <c r="BG40" s="105">
        <v>236.91925699999999</v>
      </c>
      <c r="BH40" s="178">
        <v>100</v>
      </c>
      <c r="BI40" s="105">
        <v>12191.744270000001</v>
      </c>
      <c r="BJ40" s="178">
        <v>100</v>
      </c>
      <c r="BK40" s="105">
        <v>27462.637161999999</v>
      </c>
      <c r="BL40" s="178">
        <v>100</v>
      </c>
      <c r="BM40" s="105">
        <v>10074.248033469999</v>
      </c>
      <c r="BN40" s="178">
        <v>100</v>
      </c>
      <c r="BO40" s="105" t="s">
        <v>294</v>
      </c>
      <c r="BP40" s="177" t="s">
        <v>294</v>
      </c>
      <c r="BQ40" s="105">
        <v>0</v>
      </c>
      <c r="BR40" s="177">
        <v>0</v>
      </c>
      <c r="BS40" s="105">
        <v>12717.33176587</v>
      </c>
      <c r="BT40" s="178">
        <v>100</v>
      </c>
      <c r="BU40" s="105">
        <v>4714.0168649999996</v>
      </c>
      <c r="BV40" s="178">
        <v>100</v>
      </c>
      <c r="BW40" s="105">
        <v>6416.0896573799992</v>
      </c>
      <c r="BX40" s="178">
        <v>100</v>
      </c>
      <c r="BY40" s="105">
        <v>5940.8852943699994</v>
      </c>
      <c r="BZ40" s="178">
        <v>100</v>
      </c>
      <c r="CA40" s="105">
        <v>6943.4155589999991</v>
      </c>
      <c r="CB40" s="178">
        <v>100</v>
      </c>
      <c r="CC40" s="105">
        <v>4482.6101826100003</v>
      </c>
      <c r="CD40" s="178">
        <v>100</v>
      </c>
      <c r="CE40" s="105">
        <v>3978.1845910000002</v>
      </c>
      <c r="CF40" s="178">
        <v>100</v>
      </c>
      <c r="CG40" s="105">
        <v>621.45344499999999</v>
      </c>
      <c r="CH40" s="178">
        <v>100</v>
      </c>
      <c r="CI40" s="105">
        <v>4007.9596710000001</v>
      </c>
      <c r="CJ40" s="178">
        <v>100</v>
      </c>
      <c r="CK40" s="105">
        <v>113.05757654</v>
      </c>
      <c r="CL40" s="178">
        <v>100</v>
      </c>
      <c r="CM40" s="105">
        <v>1371.5863899999999</v>
      </c>
      <c r="CN40" s="178">
        <v>100</v>
      </c>
      <c r="CO40" s="105">
        <v>36.137407439999997</v>
      </c>
      <c r="CP40" s="178">
        <v>100</v>
      </c>
      <c r="CQ40" s="105" t="s">
        <v>294</v>
      </c>
      <c r="CR40" s="178" t="s">
        <v>294</v>
      </c>
      <c r="CS40" s="105" t="s">
        <v>294</v>
      </c>
      <c r="CT40" s="178" t="s">
        <v>294</v>
      </c>
      <c r="CU40" s="105">
        <v>0</v>
      </c>
      <c r="CV40" s="178">
        <v>0</v>
      </c>
      <c r="CW40" s="105" t="s">
        <v>294</v>
      </c>
      <c r="CX40" s="177" t="s">
        <v>294</v>
      </c>
      <c r="CY40" s="105">
        <v>412.15827100000001</v>
      </c>
      <c r="CZ40" s="178">
        <v>100</v>
      </c>
      <c r="DA40" s="177" t="s">
        <v>294</v>
      </c>
      <c r="DB40" s="178" t="s">
        <v>294</v>
      </c>
      <c r="DC40" s="424"/>
      <c r="DD40" s="424"/>
      <c r="DE40" s="424"/>
      <c r="DF40" s="424"/>
      <c r="DG40" s="424"/>
      <c r="DH40" s="424"/>
      <c r="DI40" s="424"/>
      <c r="DJ40" s="424"/>
      <c r="DK40" s="424"/>
      <c r="DL40" s="424"/>
      <c r="DM40" s="424"/>
      <c r="DN40" s="424"/>
      <c r="DO40" s="424"/>
      <c r="DP40" s="424"/>
      <c r="DQ40" s="424"/>
      <c r="DR40" s="424"/>
      <c r="DS40" s="424"/>
      <c r="DT40" s="424"/>
      <c r="DU40" s="424"/>
      <c r="DV40" s="424"/>
      <c r="DW40" s="424"/>
      <c r="DX40" s="424"/>
      <c r="DY40" s="424"/>
      <c r="DZ40" s="424"/>
      <c r="EA40" s="424"/>
      <c r="EB40" s="424"/>
      <c r="EC40" s="424"/>
    </row>
    <row r="41" spans="1:133" s="141" customFormat="1" ht="20.100000000000001" customHeight="1">
      <c r="A41" s="182"/>
      <c r="B41" s="358" t="s">
        <v>308</v>
      </c>
      <c r="C41" s="177">
        <v>1627211.2795118599</v>
      </c>
      <c r="D41" s="178">
        <v>82.665764451568663</v>
      </c>
      <c r="E41" s="105">
        <v>777987.38178099983</v>
      </c>
      <c r="F41" s="178">
        <v>83.805247054854235</v>
      </c>
      <c r="G41" s="105">
        <v>1016239.2274055599</v>
      </c>
      <c r="H41" s="178">
        <v>88.614224434646289</v>
      </c>
      <c r="I41" s="105">
        <v>329345.05533240992</v>
      </c>
      <c r="J41" s="178">
        <v>79.367426201271698</v>
      </c>
      <c r="K41" s="105">
        <v>402722.82598600001</v>
      </c>
      <c r="L41" s="178">
        <v>78.72020537029276</v>
      </c>
      <c r="M41" s="105">
        <v>468355.95085099991</v>
      </c>
      <c r="N41" s="178">
        <v>89.668024769834176</v>
      </c>
      <c r="O41" s="105">
        <v>411562.56131599995</v>
      </c>
      <c r="P41" s="178">
        <v>96.44765017009</v>
      </c>
      <c r="Q41" s="105">
        <v>165960.09854564001</v>
      </c>
      <c r="R41" s="178">
        <v>86.331934460724952</v>
      </c>
      <c r="S41" s="105">
        <v>231733.16506395006</v>
      </c>
      <c r="T41" s="178">
        <v>90.030081131998472</v>
      </c>
      <c r="U41" s="177">
        <v>110792.59623607002</v>
      </c>
      <c r="V41" s="178">
        <v>57.940588193311747</v>
      </c>
      <c r="W41" s="177">
        <v>52565.309367999987</v>
      </c>
      <c r="X41" s="178">
        <v>81.154596760656332</v>
      </c>
      <c r="Y41" s="177">
        <v>52257.575824379994</v>
      </c>
      <c r="Z41" s="178">
        <v>95.592078818397013</v>
      </c>
      <c r="AA41" s="177">
        <v>158628.24438906997</v>
      </c>
      <c r="AB41" s="178">
        <v>91.890163291679997</v>
      </c>
      <c r="AC41" s="177">
        <v>39388.978275000009</v>
      </c>
      <c r="AD41" s="178">
        <v>87.388724643747338</v>
      </c>
      <c r="AE41" s="177">
        <v>23963.837693000001</v>
      </c>
      <c r="AF41" s="177">
        <v>89.623871311056931</v>
      </c>
      <c r="AG41" s="105">
        <v>10207.781311999999</v>
      </c>
      <c r="AH41" s="178">
        <v>92.328965172209237</v>
      </c>
      <c r="AI41" s="105">
        <v>46888.585840389998</v>
      </c>
      <c r="AJ41" s="178">
        <v>68.155692930991435</v>
      </c>
      <c r="AK41" s="105">
        <v>66095.998922000013</v>
      </c>
      <c r="AL41" s="178">
        <v>91.188912362326278</v>
      </c>
      <c r="AM41" s="105">
        <v>68414.350544000001</v>
      </c>
      <c r="AN41" s="178">
        <v>83.458808385371114</v>
      </c>
      <c r="AO41" s="105">
        <v>95772.691020999977</v>
      </c>
      <c r="AP41" s="178">
        <v>96.555399982294503</v>
      </c>
      <c r="AQ41" s="105">
        <v>35623.883870000005</v>
      </c>
      <c r="AR41" s="178">
        <v>93.914594460896851</v>
      </c>
      <c r="AS41" s="105">
        <v>48417.949685000007</v>
      </c>
      <c r="AT41" s="178">
        <v>84.641627028395149</v>
      </c>
      <c r="AU41" s="105" t="s">
        <v>294</v>
      </c>
      <c r="AV41" s="178" t="s">
        <v>294</v>
      </c>
      <c r="AW41" s="105">
        <v>23202.899753000002</v>
      </c>
      <c r="AX41" s="178">
        <v>84.229476914570526</v>
      </c>
      <c r="AY41" s="105">
        <v>29120.970565</v>
      </c>
      <c r="AZ41" s="178">
        <v>54.475853586330736</v>
      </c>
      <c r="BA41" s="105">
        <v>14564.762908999999</v>
      </c>
      <c r="BB41" s="178">
        <v>54.339546098897088</v>
      </c>
      <c r="BC41" s="105">
        <v>4927.9084552000004</v>
      </c>
      <c r="BD41" s="178">
        <v>64.381440363877545</v>
      </c>
      <c r="BE41" s="105">
        <v>34632.486919219999</v>
      </c>
      <c r="BF41" s="178">
        <v>88.93488649415815</v>
      </c>
      <c r="BG41" s="105">
        <v>236.91925699999999</v>
      </c>
      <c r="BH41" s="178">
        <v>100</v>
      </c>
      <c r="BI41" s="105">
        <v>10756.332561000001</v>
      </c>
      <c r="BJ41" s="178">
        <v>88.226363043620509</v>
      </c>
      <c r="BK41" s="105">
        <v>21385.598712999999</v>
      </c>
      <c r="BL41" s="178">
        <v>77.871613664951354</v>
      </c>
      <c r="BM41" s="105">
        <v>8411.0697303899997</v>
      </c>
      <c r="BN41" s="178">
        <v>83.490794572911369</v>
      </c>
      <c r="BO41" s="105" t="s">
        <v>294</v>
      </c>
      <c r="BP41" s="177" t="s">
        <v>294</v>
      </c>
      <c r="BQ41" s="105">
        <v>0</v>
      </c>
      <c r="BR41" s="177">
        <v>0</v>
      </c>
      <c r="BS41" s="105">
        <v>11583.81955855</v>
      </c>
      <c r="BT41" s="178">
        <v>91.08687082960239</v>
      </c>
      <c r="BU41" s="105">
        <v>4327.5886149999997</v>
      </c>
      <c r="BV41" s="178">
        <v>91.80256963293661</v>
      </c>
      <c r="BW41" s="105">
        <v>6416.0896573799992</v>
      </c>
      <c r="BX41" s="178">
        <v>100</v>
      </c>
      <c r="BY41" s="105">
        <v>4622.2037533399998</v>
      </c>
      <c r="BZ41" s="178">
        <v>77.803282243478506</v>
      </c>
      <c r="CA41" s="105">
        <v>6102.3952399999998</v>
      </c>
      <c r="CB41" s="178">
        <v>87.887512826308139</v>
      </c>
      <c r="CC41" s="105">
        <v>4303.3293032400006</v>
      </c>
      <c r="CD41" s="178">
        <v>96.000524871301366</v>
      </c>
      <c r="CE41" s="105">
        <v>3922.5010240000001</v>
      </c>
      <c r="CF41" s="178">
        <v>98.600276942252123</v>
      </c>
      <c r="CG41" s="105">
        <v>265.81383792000003</v>
      </c>
      <c r="CH41" s="178">
        <v>42.772928536907543</v>
      </c>
      <c r="CI41" s="105">
        <v>3950.9429020000002</v>
      </c>
      <c r="CJ41" s="178">
        <v>98.577411608890415</v>
      </c>
      <c r="CK41" s="105">
        <v>113.05757654</v>
      </c>
      <c r="CL41" s="178">
        <v>100</v>
      </c>
      <c r="CM41" s="105">
        <v>1356.836826</v>
      </c>
      <c r="CN41" s="178">
        <v>98.924634707114592</v>
      </c>
      <c r="CO41" s="105">
        <v>0.47835375999999996</v>
      </c>
      <c r="CP41" s="178">
        <v>1.3237080186071035</v>
      </c>
      <c r="CQ41" s="105" t="s">
        <v>294</v>
      </c>
      <c r="CR41" s="178" t="s">
        <v>294</v>
      </c>
      <c r="CS41" s="105" t="s">
        <v>294</v>
      </c>
      <c r="CT41" s="178" t="s">
        <v>294</v>
      </c>
      <c r="CU41" s="105">
        <v>0</v>
      </c>
      <c r="CV41" s="178">
        <v>0</v>
      </c>
      <c r="CW41" s="105" t="s">
        <v>294</v>
      </c>
      <c r="CX41" s="177" t="s">
        <v>294</v>
      </c>
      <c r="CY41" s="105">
        <v>288.19141400000001</v>
      </c>
      <c r="CZ41" s="178">
        <v>69.922511393687401</v>
      </c>
      <c r="DA41" s="177" t="s">
        <v>294</v>
      </c>
      <c r="DB41" s="178" t="s">
        <v>294</v>
      </c>
      <c r="DC41" s="424"/>
      <c r="DD41" s="424"/>
      <c r="DE41" s="424"/>
      <c r="DF41" s="424"/>
      <c r="DG41" s="424"/>
      <c r="DH41" s="424"/>
      <c r="DI41" s="424"/>
      <c r="DJ41" s="424"/>
      <c r="DK41" s="424"/>
      <c r="DL41" s="424"/>
      <c r="DM41" s="424"/>
      <c r="DN41" s="424"/>
      <c r="DO41" s="424"/>
      <c r="DP41" s="424"/>
      <c r="DQ41" s="424"/>
      <c r="DR41" s="424"/>
      <c r="DS41" s="424"/>
      <c r="DT41" s="424"/>
      <c r="DU41" s="424"/>
      <c r="DV41" s="424"/>
      <c r="DW41" s="424"/>
      <c r="DX41" s="424"/>
      <c r="DY41" s="424"/>
      <c r="DZ41" s="424"/>
      <c r="EA41" s="424"/>
      <c r="EB41" s="424"/>
      <c r="EC41" s="424"/>
    </row>
    <row r="42" spans="1:133" s="141" customFormat="1" ht="20.100000000000001" customHeight="1">
      <c r="A42" s="182"/>
      <c r="B42" s="358" t="s">
        <v>309</v>
      </c>
      <c r="C42" s="177">
        <v>201496.74858140002</v>
      </c>
      <c r="D42" s="178">
        <v>10.236459742943641</v>
      </c>
      <c r="E42" s="105">
        <v>85217.090258000011</v>
      </c>
      <c r="F42" s="178">
        <v>9.1796338470407779</v>
      </c>
      <c r="G42" s="105">
        <v>82547.718220540002</v>
      </c>
      <c r="H42" s="178">
        <v>7.1980118772207637</v>
      </c>
      <c r="I42" s="105">
        <v>59098.638851609998</v>
      </c>
      <c r="J42" s="178">
        <v>14.241922815317837</v>
      </c>
      <c r="K42" s="105">
        <v>58650.932988000015</v>
      </c>
      <c r="L42" s="178">
        <v>11.464494168341833</v>
      </c>
      <c r="M42" s="105">
        <v>22993.120607999994</v>
      </c>
      <c r="N42" s="178">
        <v>4.4020956805774434</v>
      </c>
      <c r="O42" s="105">
        <v>6736.2535040000002</v>
      </c>
      <c r="P42" s="178">
        <v>1.578607683199821</v>
      </c>
      <c r="Q42" s="105">
        <v>22333.772357540001</v>
      </c>
      <c r="R42" s="178">
        <v>11.617959909210647</v>
      </c>
      <c r="S42" s="105">
        <v>15268.373248780001</v>
      </c>
      <c r="T42" s="178">
        <v>5.9318780803859248</v>
      </c>
      <c r="U42" s="177">
        <v>41695.178216990003</v>
      </c>
      <c r="V42" s="178">
        <v>21.805095582107587</v>
      </c>
      <c r="W42" s="177">
        <v>5094.7268699999995</v>
      </c>
      <c r="X42" s="178">
        <v>7.8656534073826219</v>
      </c>
      <c r="Y42" s="177">
        <v>1380.8590198699999</v>
      </c>
      <c r="Z42" s="178">
        <v>2.5259339374660623</v>
      </c>
      <c r="AA42" s="177">
        <v>7016.6602975299993</v>
      </c>
      <c r="AB42" s="178">
        <v>4.0646107065325747</v>
      </c>
      <c r="AC42" s="177">
        <v>1785.617119</v>
      </c>
      <c r="AD42" s="178">
        <v>3.9615854374799064</v>
      </c>
      <c r="AE42" s="177">
        <v>2760.5694750000002</v>
      </c>
      <c r="AF42" s="177">
        <v>10.324428271557814</v>
      </c>
      <c r="AG42" s="105">
        <v>317.73463600000002</v>
      </c>
      <c r="AH42" s="178">
        <v>2.8738968091686901</v>
      </c>
      <c r="AI42" s="105">
        <v>9518.3474841799998</v>
      </c>
      <c r="AJ42" s="178">
        <v>13.835554148520062</v>
      </c>
      <c r="AK42" s="105">
        <v>3990.4244629999998</v>
      </c>
      <c r="AL42" s="178">
        <v>5.5053629959418284</v>
      </c>
      <c r="AM42" s="105">
        <v>8432.572255000001</v>
      </c>
      <c r="AN42" s="178">
        <v>10.286912415739701</v>
      </c>
      <c r="AO42" s="105">
        <v>925.69818600000008</v>
      </c>
      <c r="AP42" s="178">
        <v>0.93326351864244828</v>
      </c>
      <c r="AQ42" s="105">
        <v>2280.3892810000002</v>
      </c>
      <c r="AR42" s="178">
        <v>6.01174861560908</v>
      </c>
      <c r="AS42" s="105">
        <v>4943.7625589999998</v>
      </c>
      <c r="AT42" s="178">
        <v>8.6424169003062623</v>
      </c>
      <c r="AU42" s="105" t="s">
        <v>294</v>
      </c>
      <c r="AV42" s="178" t="s">
        <v>294</v>
      </c>
      <c r="AW42" s="105">
        <v>1568.1025680000002</v>
      </c>
      <c r="AX42" s="178">
        <v>5.6924117440949402</v>
      </c>
      <c r="AY42" s="105">
        <v>8150.5189270000019</v>
      </c>
      <c r="AZ42" s="178">
        <v>15.246966948742891</v>
      </c>
      <c r="BA42" s="105">
        <v>9423.2590639999999</v>
      </c>
      <c r="BB42" s="178">
        <v>35.157154531754401</v>
      </c>
      <c r="BC42" s="105">
        <v>1961.0671756999996</v>
      </c>
      <c r="BD42" s="178">
        <v>25.620672658531184</v>
      </c>
      <c r="BE42" s="105">
        <v>3161.4750960199999</v>
      </c>
      <c r="BF42" s="178">
        <v>8.1185457306159545</v>
      </c>
      <c r="BG42" s="105">
        <v>0</v>
      </c>
      <c r="BH42" s="178">
        <v>0</v>
      </c>
      <c r="BI42" s="105">
        <v>1435.411709</v>
      </c>
      <c r="BJ42" s="178">
        <v>11.773636956379498</v>
      </c>
      <c r="BK42" s="105">
        <v>4800.3299639999996</v>
      </c>
      <c r="BL42" s="178">
        <v>17.479493814389418</v>
      </c>
      <c r="BM42" s="105">
        <v>1309.3866755999998</v>
      </c>
      <c r="BN42" s="178">
        <v>12.997363885123555</v>
      </c>
      <c r="BO42" s="105" t="s">
        <v>294</v>
      </c>
      <c r="BP42" s="177" t="s">
        <v>294</v>
      </c>
      <c r="BQ42" s="105">
        <v>0</v>
      </c>
      <c r="BR42" s="177">
        <v>0</v>
      </c>
      <c r="BS42" s="105">
        <v>563.32921284999998</v>
      </c>
      <c r="BT42" s="178">
        <v>4.429617967204635</v>
      </c>
      <c r="BU42" s="105">
        <v>311.347489</v>
      </c>
      <c r="BV42" s="178">
        <v>6.6047173337806893</v>
      </c>
      <c r="BW42" s="105">
        <v>0</v>
      </c>
      <c r="BX42" s="178">
        <v>0</v>
      </c>
      <c r="BY42" s="105">
        <v>768.20090737999999</v>
      </c>
      <c r="BZ42" s="178">
        <v>12.930748016764456</v>
      </c>
      <c r="CA42" s="105">
        <v>393.00036399999999</v>
      </c>
      <c r="CB42" s="178">
        <v>5.660043830886603</v>
      </c>
      <c r="CC42" s="105">
        <v>0</v>
      </c>
      <c r="CD42" s="178">
        <v>0</v>
      </c>
      <c r="CE42" s="105">
        <v>0</v>
      </c>
      <c r="CF42" s="178">
        <v>0</v>
      </c>
      <c r="CG42" s="105">
        <v>141.61448780000001</v>
      </c>
      <c r="CH42" s="178">
        <v>22.787626159188804</v>
      </c>
      <c r="CI42" s="105">
        <v>0</v>
      </c>
      <c r="CJ42" s="178">
        <v>0</v>
      </c>
      <c r="CK42" s="105">
        <v>0</v>
      </c>
      <c r="CL42" s="178">
        <v>0</v>
      </c>
      <c r="CM42" s="105">
        <v>0</v>
      </c>
      <c r="CN42" s="178">
        <v>0</v>
      </c>
      <c r="CO42" s="105">
        <v>9.0960514899999989</v>
      </c>
      <c r="CP42" s="178">
        <v>25.17073618272822</v>
      </c>
      <c r="CQ42" s="105" t="s">
        <v>294</v>
      </c>
      <c r="CR42" s="178" t="s">
        <v>294</v>
      </c>
      <c r="CS42" s="105" t="s">
        <v>294</v>
      </c>
      <c r="CT42" s="178" t="s">
        <v>294</v>
      </c>
      <c r="CU42" s="105">
        <v>0</v>
      </c>
      <c r="CV42" s="178">
        <v>0</v>
      </c>
      <c r="CW42" s="105" t="s">
        <v>294</v>
      </c>
      <c r="CX42" s="177" t="s">
        <v>294</v>
      </c>
      <c r="CY42" s="105">
        <v>30.241588</v>
      </c>
      <c r="CZ42" s="178">
        <v>7.3373725890848371</v>
      </c>
      <c r="DA42" s="177" t="s">
        <v>294</v>
      </c>
      <c r="DB42" s="178" t="s">
        <v>294</v>
      </c>
      <c r="DC42" s="424"/>
      <c r="DD42" s="424"/>
      <c r="DE42" s="424"/>
      <c r="DF42" s="424"/>
      <c r="DG42" s="424"/>
      <c r="DH42" s="424"/>
      <c r="DI42" s="424"/>
      <c r="DJ42" s="424"/>
      <c r="DK42" s="424"/>
      <c r="DL42" s="424"/>
      <c r="DM42" s="424"/>
      <c r="DN42" s="424"/>
      <c r="DO42" s="424"/>
      <c r="DP42" s="424"/>
      <c r="DQ42" s="424"/>
      <c r="DR42" s="424"/>
      <c r="DS42" s="424"/>
      <c r="DT42" s="424"/>
      <c r="DU42" s="424"/>
      <c r="DV42" s="424"/>
      <c r="DW42" s="424"/>
      <c r="DX42" s="424"/>
      <c r="DY42" s="424"/>
      <c r="DZ42" s="424"/>
      <c r="EA42" s="424"/>
      <c r="EB42" s="424"/>
      <c r="EC42" s="424"/>
    </row>
    <row r="43" spans="1:133" s="141" customFormat="1" ht="20.100000000000001" customHeight="1">
      <c r="A43" s="182"/>
      <c r="B43" s="358" t="s">
        <v>310</v>
      </c>
      <c r="C43" s="177">
        <v>87640.738100760005</v>
      </c>
      <c r="D43" s="178">
        <v>4.4523343117265064</v>
      </c>
      <c r="E43" s="105">
        <v>35582.673020999995</v>
      </c>
      <c r="F43" s="178">
        <v>3.8329859496826977</v>
      </c>
      <c r="G43" s="105">
        <v>32290.101328519999</v>
      </c>
      <c r="H43" s="178">
        <v>2.8156384923734414</v>
      </c>
      <c r="I43" s="105">
        <v>15182.203459</v>
      </c>
      <c r="J43" s="178">
        <v>3.6586928909216159</v>
      </c>
      <c r="K43" s="105">
        <v>27102.000553000002</v>
      </c>
      <c r="L43" s="178">
        <v>5.2976263370582197</v>
      </c>
      <c r="M43" s="105">
        <v>9568.9551290000018</v>
      </c>
      <c r="N43" s="178">
        <v>1.8320025697753384</v>
      </c>
      <c r="O43" s="105">
        <v>2753.1287929999999</v>
      </c>
      <c r="P43" s="178">
        <v>0.64518211241422563</v>
      </c>
      <c r="Q43" s="105">
        <v>1485.5669279499998</v>
      </c>
      <c r="R43" s="178">
        <v>0.77278736144838966</v>
      </c>
      <c r="S43" s="105">
        <v>5953.4548478200013</v>
      </c>
      <c r="T43" s="178">
        <v>2.312962077814845</v>
      </c>
      <c r="U43" s="177">
        <v>19823.787339070004</v>
      </c>
      <c r="V43" s="178">
        <v>10.367135870681036</v>
      </c>
      <c r="W43" s="177">
        <v>4397.106863</v>
      </c>
      <c r="X43" s="178">
        <v>6.7886109426669758</v>
      </c>
      <c r="Y43" s="177">
        <v>160.27180503</v>
      </c>
      <c r="Z43" s="178">
        <v>0.29317691793209566</v>
      </c>
      <c r="AA43" s="177">
        <v>3454.5802055999998</v>
      </c>
      <c r="AB43" s="178">
        <v>2.00116908826271</v>
      </c>
      <c r="AC43" s="177">
        <v>1738.2071330000001</v>
      </c>
      <c r="AD43" s="178">
        <v>3.8564012363820193</v>
      </c>
      <c r="AE43" s="177">
        <v>13.823777</v>
      </c>
      <c r="AF43" s="177">
        <v>5.1700417385260933E-2</v>
      </c>
      <c r="AG43" s="105">
        <v>30.016937999999996</v>
      </c>
      <c r="AH43" s="178">
        <v>0.27150197858572267</v>
      </c>
      <c r="AI43" s="105">
        <v>5868.7772524699994</v>
      </c>
      <c r="AJ43" s="178">
        <v>8.5306599277980268</v>
      </c>
      <c r="AK43" s="105">
        <v>219.964831</v>
      </c>
      <c r="AL43" s="178">
        <v>0.30347303957874672</v>
      </c>
      <c r="AM43" s="105">
        <v>2403.1761409999999</v>
      </c>
      <c r="AN43" s="178">
        <v>2.9316395679152492</v>
      </c>
      <c r="AO43" s="105">
        <v>152.30572599999999</v>
      </c>
      <c r="AP43" s="178">
        <v>0.15355045511145962</v>
      </c>
      <c r="AQ43" s="105">
        <v>27.939700999999999</v>
      </c>
      <c r="AR43" s="178">
        <v>7.3656923494055671E-2</v>
      </c>
      <c r="AS43" s="105">
        <v>1470.2258180000001</v>
      </c>
      <c r="AT43" s="178">
        <v>2.5701688349935581</v>
      </c>
      <c r="AU43" s="105" t="s">
        <v>294</v>
      </c>
      <c r="AV43" s="178" t="s">
        <v>294</v>
      </c>
      <c r="AW43" s="105">
        <v>1372.714332</v>
      </c>
      <c r="AX43" s="178">
        <v>4.9831275990641952</v>
      </c>
      <c r="AY43" s="105">
        <v>11518.090101</v>
      </c>
      <c r="AZ43" s="178">
        <v>21.546596070200085</v>
      </c>
      <c r="BA43" s="105">
        <v>836.77467899999999</v>
      </c>
      <c r="BB43" s="178">
        <v>3.1219153053163038</v>
      </c>
      <c r="BC43" s="105">
        <v>298.30849488000001</v>
      </c>
      <c r="BD43" s="178">
        <v>3.8972985695155997</v>
      </c>
      <c r="BE43" s="105">
        <v>614.15331863000006</v>
      </c>
      <c r="BF43" s="178">
        <v>1.5771219609429006</v>
      </c>
      <c r="BG43" s="105">
        <v>0</v>
      </c>
      <c r="BH43" s="178">
        <v>0</v>
      </c>
      <c r="BI43" s="105">
        <v>0</v>
      </c>
      <c r="BJ43" s="178">
        <v>0</v>
      </c>
      <c r="BK43" s="105">
        <v>516.08351700000003</v>
      </c>
      <c r="BL43" s="178">
        <v>1.8792205349969222</v>
      </c>
      <c r="BM43" s="105">
        <v>7.8402879199999997</v>
      </c>
      <c r="BN43" s="178">
        <v>7.7825043556124074E-2</v>
      </c>
      <c r="BO43" s="105" t="s">
        <v>294</v>
      </c>
      <c r="BP43" s="177" t="s">
        <v>294</v>
      </c>
      <c r="BQ43" s="105">
        <v>0</v>
      </c>
      <c r="BR43" s="177">
        <v>0</v>
      </c>
      <c r="BS43" s="105">
        <v>171.95303034999998</v>
      </c>
      <c r="BT43" s="178">
        <v>1.3521156286216975</v>
      </c>
      <c r="BU43" s="105">
        <v>0</v>
      </c>
      <c r="BV43" s="178">
        <v>0</v>
      </c>
      <c r="BW43" s="105">
        <v>0</v>
      </c>
      <c r="BX43" s="178">
        <v>0</v>
      </c>
      <c r="BY43" s="105">
        <v>62.756411390000004</v>
      </c>
      <c r="BZ43" s="178">
        <v>1.0563478047534833</v>
      </c>
      <c r="CA43" s="105">
        <v>273.36182200000002</v>
      </c>
      <c r="CB43" s="178">
        <v>3.9369935398101101</v>
      </c>
      <c r="CC43" s="105">
        <v>0</v>
      </c>
      <c r="CD43" s="178">
        <v>0</v>
      </c>
      <c r="CE43" s="105">
        <v>0</v>
      </c>
      <c r="CF43" s="178">
        <v>0</v>
      </c>
      <c r="CG43" s="105">
        <v>40.109199770000004</v>
      </c>
      <c r="CH43" s="178">
        <v>6.4540956515254333</v>
      </c>
      <c r="CI43" s="105">
        <v>0</v>
      </c>
      <c r="CJ43" s="178">
        <v>0</v>
      </c>
      <c r="CK43" s="105">
        <v>0</v>
      </c>
      <c r="CL43" s="178">
        <v>0</v>
      </c>
      <c r="CM43" s="105">
        <v>0</v>
      </c>
      <c r="CN43" s="178">
        <v>0</v>
      </c>
      <c r="CO43" s="105">
        <v>8.7962479299999998</v>
      </c>
      <c r="CP43" s="178">
        <v>24.341115074745385</v>
      </c>
      <c r="CQ43" s="105" t="s">
        <v>294</v>
      </c>
      <c r="CR43" s="178" t="s">
        <v>294</v>
      </c>
      <c r="CS43" s="105" t="s">
        <v>294</v>
      </c>
      <c r="CT43" s="178" t="s">
        <v>294</v>
      </c>
      <c r="CU43" s="105">
        <v>0</v>
      </c>
      <c r="CV43" s="178">
        <v>0</v>
      </c>
      <c r="CW43" s="105" t="s">
        <v>294</v>
      </c>
      <c r="CX43" s="177" t="s">
        <v>294</v>
      </c>
      <c r="CY43" s="105">
        <v>28.944785999999997</v>
      </c>
      <c r="CZ43" s="178">
        <v>7.0227356907754483</v>
      </c>
      <c r="DA43" s="177" t="s">
        <v>294</v>
      </c>
      <c r="DB43" s="178" t="s">
        <v>294</v>
      </c>
      <c r="DC43" s="424"/>
      <c r="DD43" s="424"/>
      <c r="DE43" s="424"/>
      <c r="DF43" s="424"/>
      <c r="DG43" s="424"/>
      <c r="DH43" s="424"/>
      <c r="DI43" s="424"/>
      <c r="DJ43" s="424"/>
      <c r="DK43" s="424"/>
      <c r="DL43" s="424"/>
      <c r="DM43" s="424"/>
      <c r="DN43" s="424"/>
      <c r="DO43" s="424"/>
      <c r="DP43" s="424"/>
      <c r="DQ43" s="424"/>
      <c r="DR43" s="424"/>
      <c r="DS43" s="424"/>
      <c r="DT43" s="424"/>
      <c r="DU43" s="424"/>
      <c r="DV43" s="424"/>
      <c r="DW43" s="424"/>
      <c r="DX43" s="424"/>
      <c r="DY43" s="424"/>
      <c r="DZ43" s="424"/>
      <c r="EA43" s="424"/>
      <c r="EB43" s="424"/>
      <c r="EC43" s="424"/>
    </row>
    <row r="44" spans="1:133" s="141" customFormat="1" ht="20.100000000000001" customHeight="1">
      <c r="A44" s="182"/>
      <c r="B44" s="358" t="s">
        <v>311</v>
      </c>
      <c r="C44" s="177">
        <v>22761.720767170002</v>
      </c>
      <c r="D44" s="178">
        <v>1.1563434147381966</v>
      </c>
      <c r="E44" s="105">
        <v>15810.511313999999</v>
      </c>
      <c r="F44" s="178">
        <v>1.7031173483817774</v>
      </c>
      <c r="G44" s="105">
        <v>8098.4754153800013</v>
      </c>
      <c r="H44" s="178">
        <v>0.70617242346476905</v>
      </c>
      <c r="I44" s="105">
        <v>4142.2653403099994</v>
      </c>
      <c r="J44" s="178">
        <v>0.99822642963720543</v>
      </c>
      <c r="K44" s="105">
        <v>15106.117898</v>
      </c>
      <c r="L44" s="178">
        <v>2.9527919118241246</v>
      </c>
      <c r="M44" s="105">
        <v>11380.359118</v>
      </c>
      <c r="N44" s="178">
        <v>2.1788008061566697</v>
      </c>
      <c r="O44" s="105">
        <v>1600.0707030000001</v>
      </c>
      <c r="P44" s="178">
        <v>0.37496865340932678</v>
      </c>
      <c r="Q44" s="105">
        <v>149.52468907999997</v>
      </c>
      <c r="R44" s="178">
        <v>7.7782284844599855E-2</v>
      </c>
      <c r="S44" s="105">
        <v>3116.2771746100002</v>
      </c>
      <c r="T44" s="178">
        <v>1.2106971687997665</v>
      </c>
      <c r="U44" s="177">
        <v>2861.8371051700001</v>
      </c>
      <c r="V44" s="178">
        <v>1.4966390428624199</v>
      </c>
      <c r="W44" s="177">
        <v>1347.9177130000003</v>
      </c>
      <c r="X44" s="178">
        <v>2.0810249151059681</v>
      </c>
      <c r="Y44" s="177">
        <v>157.50952533999998</v>
      </c>
      <c r="Z44" s="178">
        <v>0.28812402265941156</v>
      </c>
      <c r="AA44" s="177">
        <v>2272.1607215099998</v>
      </c>
      <c r="AB44" s="178">
        <v>1.3162171751229543</v>
      </c>
      <c r="AC44" s="177">
        <v>1277.8022430000001</v>
      </c>
      <c r="AD44" s="178">
        <v>2.834943003169069</v>
      </c>
      <c r="AE44" s="177">
        <v>0</v>
      </c>
      <c r="AF44" s="177">
        <v>0</v>
      </c>
      <c r="AG44" s="105">
        <v>249.72707000000003</v>
      </c>
      <c r="AH44" s="178">
        <v>2.2587711515216933</v>
      </c>
      <c r="AI44" s="105">
        <v>2323.7351269200003</v>
      </c>
      <c r="AJ44" s="178">
        <v>3.3777042946535718</v>
      </c>
      <c r="AK44" s="105">
        <v>433.042416</v>
      </c>
      <c r="AL44" s="178">
        <v>0.59744413528562712</v>
      </c>
      <c r="AM44" s="105">
        <v>1861.188789</v>
      </c>
      <c r="AN44" s="178">
        <v>2.2704680710262872</v>
      </c>
      <c r="AO44" s="105">
        <v>1728.586873</v>
      </c>
      <c r="AP44" s="178">
        <v>1.7427138691348012</v>
      </c>
      <c r="AQ44" s="105">
        <v>0</v>
      </c>
      <c r="AR44" s="178">
        <v>0</v>
      </c>
      <c r="AS44" s="105">
        <v>1216.1300390000001</v>
      </c>
      <c r="AT44" s="178">
        <v>2.1259724099997412</v>
      </c>
      <c r="AU44" s="105" t="s">
        <v>294</v>
      </c>
      <c r="AV44" s="178" t="s">
        <v>294</v>
      </c>
      <c r="AW44" s="105">
        <v>561.54391999999996</v>
      </c>
      <c r="AX44" s="178">
        <v>2.0384758435221877</v>
      </c>
      <c r="AY44" s="105">
        <v>1452.698384</v>
      </c>
      <c r="AZ44" s="178">
        <v>2.7175256502953462</v>
      </c>
      <c r="BA44" s="105">
        <v>593.72513400000014</v>
      </c>
      <c r="BB44" s="178">
        <v>2.2151238911778468</v>
      </c>
      <c r="BC44" s="105">
        <v>175.30489324999999</v>
      </c>
      <c r="BD44" s="178">
        <v>2.2902985379854695</v>
      </c>
      <c r="BE44" s="105">
        <v>447.30138133999998</v>
      </c>
      <c r="BF44" s="178">
        <v>1.1486526414040439</v>
      </c>
      <c r="BG44" s="105">
        <v>0</v>
      </c>
      <c r="BH44" s="178">
        <v>0</v>
      </c>
      <c r="BI44" s="105">
        <v>0</v>
      </c>
      <c r="BJ44" s="178">
        <v>0</v>
      </c>
      <c r="BK44" s="105">
        <v>229.56858199999999</v>
      </c>
      <c r="BL44" s="178">
        <v>0.83593057959362194</v>
      </c>
      <c r="BM44" s="105">
        <v>289.93898737999996</v>
      </c>
      <c r="BN44" s="178">
        <v>2.8780211328600038</v>
      </c>
      <c r="BO44" s="105" t="s">
        <v>294</v>
      </c>
      <c r="BP44" s="177" t="s">
        <v>294</v>
      </c>
      <c r="BQ44" s="105">
        <v>0</v>
      </c>
      <c r="BR44" s="177">
        <v>0</v>
      </c>
      <c r="BS44" s="105">
        <v>351.5506244</v>
      </c>
      <c r="BT44" s="178">
        <v>2.7643426378438138</v>
      </c>
      <c r="BU44" s="105">
        <v>75.080760999999995</v>
      </c>
      <c r="BV44" s="178">
        <v>1.5927130332827097</v>
      </c>
      <c r="BW44" s="105">
        <v>0</v>
      </c>
      <c r="BX44" s="178">
        <v>0</v>
      </c>
      <c r="BY44" s="105">
        <v>370.47143351</v>
      </c>
      <c r="BZ44" s="178">
        <v>6.2359634154371699</v>
      </c>
      <c r="CA44" s="105">
        <v>65.679219000000003</v>
      </c>
      <c r="CB44" s="178">
        <v>0.94592090077148161</v>
      </c>
      <c r="CC44" s="105">
        <v>0</v>
      </c>
      <c r="CD44" s="178">
        <v>0</v>
      </c>
      <c r="CE44" s="105">
        <v>55.683566999999996</v>
      </c>
      <c r="CF44" s="178">
        <v>1.399723057747875</v>
      </c>
      <c r="CG44" s="105">
        <v>127.07040864</v>
      </c>
      <c r="CH44" s="178">
        <v>20.447293302879672</v>
      </c>
      <c r="CI44" s="105">
        <v>0</v>
      </c>
      <c r="CJ44" s="178">
        <v>0</v>
      </c>
      <c r="CK44" s="105">
        <v>0</v>
      </c>
      <c r="CL44" s="178">
        <v>0</v>
      </c>
      <c r="CM44" s="105">
        <v>11.504889</v>
      </c>
      <c r="CN44" s="178">
        <v>0.83880163027864396</v>
      </c>
      <c r="CO44" s="105">
        <v>3.9791122100000003</v>
      </c>
      <c r="CP44" s="178">
        <v>11.011061644659035</v>
      </c>
      <c r="CQ44" s="105" t="s">
        <v>294</v>
      </c>
      <c r="CR44" s="178" t="s">
        <v>294</v>
      </c>
      <c r="CS44" s="105" t="s">
        <v>294</v>
      </c>
      <c r="CT44" s="178" t="s">
        <v>294</v>
      </c>
      <c r="CU44" s="105">
        <v>0</v>
      </c>
      <c r="CV44" s="178">
        <v>0</v>
      </c>
      <c r="CW44" s="105" t="s">
        <v>294</v>
      </c>
      <c r="CX44" s="177" t="s">
        <v>294</v>
      </c>
      <c r="CY44" s="105">
        <v>2.0395219999999998</v>
      </c>
      <c r="CZ44" s="178">
        <v>0.49483951760851591</v>
      </c>
      <c r="DA44" s="177" t="s">
        <v>294</v>
      </c>
      <c r="DB44" s="178" t="s">
        <v>294</v>
      </c>
      <c r="DC44" s="424"/>
      <c r="DD44" s="424"/>
      <c r="DE44" s="424"/>
      <c r="DF44" s="424"/>
      <c r="DG44" s="424"/>
      <c r="DH44" s="424"/>
      <c r="DI44" s="424"/>
      <c r="DJ44" s="424"/>
      <c r="DK44" s="424"/>
      <c r="DL44" s="424"/>
      <c r="DM44" s="424"/>
      <c r="DN44" s="424"/>
      <c r="DO44" s="424"/>
      <c r="DP44" s="424"/>
      <c r="DQ44" s="424"/>
      <c r="DR44" s="424"/>
      <c r="DS44" s="424"/>
      <c r="DT44" s="424"/>
      <c r="DU44" s="424"/>
      <c r="DV44" s="424"/>
      <c r="DW44" s="424"/>
      <c r="DX44" s="424"/>
      <c r="DY44" s="424"/>
      <c r="DZ44" s="424"/>
      <c r="EA44" s="424"/>
      <c r="EB44" s="424"/>
      <c r="EC44" s="424"/>
    </row>
    <row r="45" spans="1:133" s="141" customFormat="1" ht="20.100000000000001" customHeight="1">
      <c r="A45" s="182"/>
      <c r="B45" s="358" t="s">
        <v>312</v>
      </c>
      <c r="C45" s="177">
        <v>29311.737531990002</v>
      </c>
      <c r="D45" s="178">
        <v>1.4890980790230131</v>
      </c>
      <c r="E45" s="105">
        <v>13730.114405999999</v>
      </c>
      <c r="F45" s="178">
        <v>1.4790158000405047</v>
      </c>
      <c r="G45" s="105">
        <v>7637.23132627</v>
      </c>
      <c r="H45" s="178">
        <v>0.6659527722947437</v>
      </c>
      <c r="I45" s="105">
        <v>7194.3362379600012</v>
      </c>
      <c r="J45" s="178">
        <v>1.7337316628516417</v>
      </c>
      <c r="K45" s="105">
        <v>8005.7436840000009</v>
      </c>
      <c r="L45" s="178">
        <v>1.5648822124830652</v>
      </c>
      <c r="M45" s="105">
        <v>10023.759845000002</v>
      </c>
      <c r="N45" s="178">
        <v>1.9190761736563735</v>
      </c>
      <c r="O45" s="105">
        <v>4069.176496</v>
      </c>
      <c r="P45" s="178">
        <v>0.95359138088662498</v>
      </c>
      <c r="Q45" s="105">
        <v>2305.9266691900002</v>
      </c>
      <c r="R45" s="178">
        <v>1.1995359837714368</v>
      </c>
      <c r="S45" s="105">
        <v>1323.9937257399999</v>
      </c>
      <c r="T45" s="178">
        <v>0.51438154100098021</v>
      </c>
      <c r="U45" s="177">
        <v>16044.190862790003</v>
      </c>
      <c r="V45" s="178">
        <v>8.3905413110372038</v>
      </c>
      <c r="W45" s="177">
        <v>1366.7592259999997</v>
      </c>
      <c r="X45" s="178">
        <v>2.1101139741880872</v>
      </c>
      <c r="Y45" s="177">
        <v>711.04963896000015</v>
      </c>
      <c r="Z45" s="178">
        <v>1.3006863035454155</v>
      </c>
      <c r="AA45" s="177">
        <v>1256.4559226299998</v>
      </c>
      <c r="AB45" s="178">
        <v>0.72783973840174743</v>
      </c>
      <c r="AC45" s="177">
        <v>882.69093899999996</v>
      </c>
      <c r="AD45" s="178">
        <v>1.9583456792216518</v>
      </c>
      <c r="AE45" s="177">
        <v>0</v>
      </c>
      <c r="AF45" s="177">
        <v>0</v>
      </c>
      <c r="AG45" s="105">
        <v>250.621904</v>
      </c>
      <c r="AH45" s="178">
        <v>2.2668648885146463</v>
      </c>
      <c r="AI45" s="105">
        <v>4196.8408921800001</v>
      </c>
      <c r="AJ45" s="178">
        <v>6.1003886980369018</v>
      </c>
      <c r="AK45" s="105">
        <v>1743.0644539999998</v>
      </c>
      <c r="AL45" s="178">
        <v>2.4048074668675037</v>
      </c>
      <c r="AM45" s="105">
        <v>862.50493300000016</v>
      </c>
      <c r="AN45" s="178">
        <v>1.0521715599476285</v>
      </c>
      <c r="AO45" s="105">
        <v>610.08620299999995</v>
      </c>
      <c r="AP45" s="178">
        <v>0.61507217481680465</v>
      </c>
      <c r="AQ45" s="105">
        <v>0</v>
      </c>
      <c r="AR45" s="178">
        <v>0</v>
      </c>
      <c r="AS45" s="105">
        <v>1155.4042150000002</v>
      </c>
      <c r="AT45" s="178">
        <v>2.0198148263052724</v>
      </c>
      <c r="AU45" s="105" t="s">
        <v>294</v>
      </c>
      <c r="AV45" s="178" t="s">
        <v>294</v>
      </c>
      <c r="AW45" s="105">
        <v>841.98369700000001</v>
      </c>
      <c r="AX45" s="178">
        <v>3.0565078987481606</v>
      </c>
      <c r="AY45" s="105">
        <v>3214.3796940000002</v>
      </c>
      <c r="AZ45" s="178">
        <v>6.0130577444309363</v>
      </c>
      <c r="BA45" s="105">
        <v>1384.7254889999999</v>
      </c>
      <c r="BB45" s="178">
        <v>5.1662601728543729</v>
      </c>
      <c r="BC45" s="105">
        <v>291.64864223999996</v>
      </c>
      <c r="BD45" s="178">
        <v>3.8102898700902013</v>
      </c>
      <c r="BE45" s="105">
        <v>85.97994525</v>
      </c>
      <c r="BF45" s="178">
        <v>0.22079317287893169</v>
      </c>
      <c r="BG45" s="105">
        <v>0</v>
      </c>
      <c r="BH45" s="178">
        <v>0</v>
      </c>
      <c r="BI45" s="105">
        <v>0</v>
      </c>
      <c r="BJ45" s="178">
        <v>0</v>
      </c>
      <c r="BK45" s="105">
        <v>531.05638599999997</v>
      </c>
      <c r="BL45" s="178">
        <v>1.9337414060686848</v>
      </c>
      <c r="BM45" s="105">
        <v>56.012352180000001</v>
      </c>
      <c r="BN45" s="178">
        <v>0.55599536554895568</v>
      </c>
      <c r="BO45" s="105" t="s">
        <v>294</v>
      </c>
      <c r="BP45" s="177" t="s">
        <v>294</v>
      </c>
      <c r="BQ45" s="105">
        <v>0</v>
      </c>
      <c r="BR45" s="177">
        <v>0</v>
      </c>
      <c r="BS45" s="105">
        <v>46.679339720000002</v>
      </c>
      <c r="BT45" s="178">
        <v>0.36705293672746014</v>
      </c>
      <c r="BU45" s="105">
        <v>0</v>
      </c>
      <c r="BV45" s="178">
        <v>0</v>
      </c>
      <c r="BW45" s="105">
        <v>0</v>
      </c>
      <c r="BX45" s="178">
        <v>0</v>
      </c>
      <c r="BY45" s="105">
        <v>117.25278874999999</v>
      </c>
      <c r="BZ45" s="178">
        <v>1.9736585195663847</v>
      </c>
      <c r="CA45" s="105">
        <v>108.978914</v>
      </c>
      <c r="CB45" s="178">
        <v>1.5695289022236671</v>
      </c>
      <c r="CC45" s="105">
        <v>179.28087937000001</v>
      </c>
      <c r="CD45" s="178">
        <v>3.9994751286986476</v>
      </c>
      <c r="CE45" s="105">
        <v>0</v>
      </c>
      <c r="CF45" s="178">
        <v>0</v>
      </c>
      <c r="CG45" s="105">
        <v>46.845510869999998</v>
      </c>
      <c r="CH45" s="178">
        <v>7.5380563494985537</v>
      </c>
      <c r="CI45" s="105">
        <v>57.016768999999996</v>
      </c>
      <c r="CJ45" s="178">
        <v>1.4225883911095871</v>
      </c>
      <c r="CK45" s="105">
        <v>0</v>
      </c>
      <c r="CL45" s="178">
        <v>0</v>
      </c>
      <c r="CM45" s="105">
        <v>3.244675</v>
      </c>
      <c r="CN45" s="178">
        <v>0.23656366260677172</v>
      </c>
      <c r="CO45" s="105">
        <v>13.787642050000001</v>
      </c>
      <c r="CP45" s="178">
        <v>38.153379079260262</v>
      </c>
      <c r="CQ45" s="105" t="s">
        <v>294</v>
      </c>
      <c r="CR45" s="178" t="s">
        <v>294</v>
      </c>
      <c r="CS45" s="105" t="s">
        <v>294</v>
      </c>
      <c r="CT45" s="178" t="s">
        <v>294</v>
      </c>
      <c r="CU45" s="105">
        <v>0</v>
      </c>
      <c r="CV45" s="178">
        <v>0</v>
      </c>
      <c r="CW45" s="105" t="s">
        <v>294</v>
      </c>
      <c r="CX45" s="177" t="s">
        <v>294</v>
      </c>
      <c r="CY45" s="105">
        <v>62.740960999999999</v>
      </c>
      <c r="CZ45" s="178">
        <v>15.222540808843792</v>
      </c>
      <c r="DA45" s="177" t="s">
        <v>294</v>
      </c>
      <c r="DB45" s="178" t="s">
        <v>294</v>
      </c>
      <c r="DC45" s="424"/>
      <c r="DD45" s="424"/>
      <c r="DE45" s="424"/>
      <c r="DF45" s="424"/>
      <c r="DG45" s="424"/>
      <c r="DH45" s="424"/>
      <c r="DI45" s="424"/>
      <c r="DJ45" s="424"/>
      <c r="DK45" s="424"/>
      <c r="DL45" s="424"/>
      <c r="DM45" s="424"/>
      <c r="DN45" s="424"/>
      <c r="DO45" s="424"/>
      <c r="DP45" s="424"/>
      <c r="DQ45" s="424"/>
      <c r="DR45" s="424"/>
      <c r="DS45" s="424"/>
      <c r="DT45" s="424"/>
      <c r="DU45" s="424"/>
      <c r="DV45" s="424"/>
      <c r="DW45" s="424"/>
      <c r="DX45" s="424"/>
      <c r="DY45" s="424"/>
      <c r="DZ45" s="424"/>
      <c r="EA45" s="424"/>
      <c r="EB45" s="424"/>
      <c r="EC45" s="424"/>
    </row>
    <row r="46" spans="1:133" s="141" customFormat="1" ht="20.100000000000001" customHeight="1">
      <c r="A46" s="182"/>
      <c r="B46" s="358" t="s">
        <v>313</v>
      </c>
      <c r="C46" s="177">
        <v>0</v>
      </c>
      <c r="D46" s="178">
        <v>0</v>
      </c>
      <c r="E46" s="105">
        <v>0</v>
      </c>
      <c r="F46" s="178">
        <v>0</v>
      </c>
      <c r="G46" s="105">
        <v>0</v>
      </c>
      <c r="H46" s="178">
        <v>0</v>
      </c>
      <c r="I46" s="105">
        <v>0</v>
      </c>
      <c r="J46" s="178">
        <v>0</v>
      </c>
      <c r="K46" s="105">
        <v>0</v>
      </c>
      <c r="L46" s="178">
        <v>0</v>
      </c>
      <c r="M46" s="105">
        <v>0</v>
      </c>
      <c r="N46" s="178">
        <v>0</v>
      </c>
      <c r="O46" s="105">
        <v>0</v>
      </c>
      <c r="P46" s="178">
        <v>0</v>
      </c>
      <c r="Q46" s="105">
        <v>0</v>
      </c>
      <c r="R46" s="178">
        <v>0</v>
      </c>
      <c r="S46" s="105">
        <v>0</v>
      </c>
      <c r="T46" s="178">
        <v>0</v>
      </c>
      <c r="U46" s="177">
        <v>0</v>
      </c>
      <c r="V46" s="178">
        <v>0</v>
      </c>
      <c r="W46" s="177">
        <v>0</v>
      </c>
      <c r="X46" s="178">
        <v>0</v>
      </c>
      <c r="Y46" s="177">
        <v>0</v>
      </c>
      <c r="Z46" s="178">
        <v>0</v>
      </c>
      <c r="AA46" s="177">
        <v>0</v>
      </c>
      <c r="AB46" s="178">
        <v>0</v>
      </c>
      <c r="AC46" s="177">
        <v>0</v>
      </c>
      <c r="AD46" s="178">
        <v>0</v>
      </c>
      <c r="AE46" s="177">
        <v>0</v>
      </c>
      <c r="AF46" s="177">
        <v>0</v>
      </c>
      <c r="AG46" s="105">
        <v>0</v>
      </c>
      <c r="AH46" s="178">
        <v>0</v>
      </c>
      <c r="AI46" s="105">
        <v>0</v>
      </c>
      <c r="AJ46" s="178">
        <v>0</v>
      </c>
      <c r="AK46" s="105">
        <v>0</v>
      </c>
      <c r="AL46" s="178">
        <v>0</v>
      </c>
      <c r="AM46" s="105">
        <v>0</v>
      </c>
      <c r="AN46" s="178">
        <v>0</v>
      </c>
      <c r="AO46" s="105">
        <v>0</v>
      </c>
      <c r="AP46" s="178">
        <v>0</v>
      </c>
      <c r="AQ46" s="105">
        <v>0</v>
      </c>
      <c r="AR46" s="178">
        <v>0</v>
      </c>
      <c r="AS46" s="105">
        <v>0</v>
      </c>
      <c r="AT46" s="178">
        <v>0</v>
      </c>
      <c r="AU46" s="105" t="s">
        <v>294</v>
      </c>
      <c r="AV46" s="178" t="s">
        <v>294</v>
      </c>
      <c r="AW46" s="105">
        <v>0</v>
      </c>
      <c r="AX46" s="178">
        <v>0</v>
      </c>
      <c r="AY46" s="105">
        <v>0</v>
      </c>
      <c r="AZ46" s="178">
        <v>0</v>
      </c>
      <c r="BA46" s="105">
        <v>0</v>
      </c>
      <c r="BB46" s="178">
        <v>0</v>
      </c>
      <c r="BC46" s="105">
        <v>0</v>
      </c>
      <c r="BD46" s="178">
        <v>0</v>
      </c>
      <c r="BE46" s="105">
        <v>0</v>
      </c>
      <c r="BF46" s="178">
        <v>0</v>
      </c>
      <c r="BG46" s="105">
        <v>0</v>
      </c>
      <c r="BH46" s="178">
        <v>0</v>
      </c>
      <c r="BI46" s="105">
        <v>0</v>
      </c>
      <c r="BJ46" s="178">
        <v>0</v>
      </c>
      <c r="BK46" s="105">
        <v>0</v>
      </c>
      <c r="BL46" s="178">
        <v>0</v>
      </c>
      <c r="BM46" s="105">
        <v>0</v>
      </c>
      <c r="BN46" s="178">
        <v>0</v>
      </c>
      <c r="BO46" s="105" t="s">
        <v>294</v>
      </c>
      <c r="BP46" s="177" t="s">
        <v>294</v>
      </c>
      <c r="BQ46" s="105">
        <v>0</v>
      </c>
      <c r="BR46" s="177">
        <v>0</v>
      </c>
      <c r="BS46" s="105">
        <v>0</v>
      </c>
      <c r="BT46" s="178">
        <v>0</v>
      </c>
      <c r="BU46" s="105">
        <v>0</v>
      </c>
      <c r="BV46" s="178">
        <v>0</v>
      </c>
      <c r="BW46" s="105">
        <v>0</v>
      </c>
      <c r="BX46" s="178">
        <v>0</v>
      </c>
      <c r="BY46" s="105">
        <v>0</v>
      </c>
      <c r="BZ46" s="178">
        <v>0</v>
      </c>
      <c r="CA46" s="105">
        <v>0</v>
      </c>
      <c r="CB46" s="178">
        <v>0</v>
      </c>
      <c r="CC46" s="105">
        <v>0</v>
      </c>
      <c r="CD46" s="178">
        <v>0</v>
      </c>
      <c r="CE46" s="105">
        <v>0</v>
      </c>
      <c r="CF46" s="178">
        <v>0</v>
      </c>
      <c r="CG46" s="105">
        <v>0</v>
      </c>
      <c r="CH46" s="178">
        <v>0</v>
      </c>
      <c r="CI46" s="105">
        <v>0</v>
      </c>
      <c r="CJ46" s="178">
        <v>0</v>
      </c>
      <c r="CK46" s="105">
        <v>0</v>
      </c>
      <c r="CL46" s="178">
        <v>0</v>
      </c>
      <c r="CM46" s="105">
        <v>0</v>
      </c>
      <c r="CN46" s="178">
        <v>0</v>
      </c>
      <c r="CO46" s="105">
        <v>0</v>
      </c>
      <c r="CP46" s="178">
        <v>0</v>
      </c>
      <c r="CQ46" s="105" t="s">
        <v>294</v>
      </c>
      <c r="CR46" s="178" t="s">
        <v>294</v>
      </c>
      <c r="CS46" s="105" t="s">
        <v>294</v>
      </c>
      <c r="CT46" s="178" t="s">
        <v>294</v>
      </c>
      <c r="CU46" s="105">
        <v>0</v>
      </c>
      <c r="CV46" s="178">
        <v>0</v>
      </c>
      <c r="CW46" s="105" t="s">
        <v>294</v>
      </c>
      <c r="CX46" s="177" t="s">
        <v>294</v>
      </c>
      <c r="CY46" s="105">
        <v>0</v>
      </c>
      <c r="CZ46" s="178">
        <v>0</v>
      </c>
      <c r="DA46" s="177" t="s">
        <v>294</v>
      </c>
      <c r="DB46" s="178" t="s">
        <v>294</v>
      </c>
      <c r="DC46" s="424"/>
      <c r="DD46" s="424"/>
      <c r="DE46" s="424"/>
      <c r="DF46" s="424"/>
      <c r="DG46" s="424"/>
      <c r="DH46" s="424"/>
      <c r="DI46" s="424"/>
      <c r="DJ46" s="424"/>
      <c r="DK46" s="424"/>
      <c r="DL46" s="424"/>
      <c r="DM46" s="424"/>
      <c r="DN46" s="424"/>
      <c r="DO46" s="424"/>
      <c r="DP46" s="424"/>
      <c r="DQ46" s="424"/>
      <c r="DR46" s="424"/>
      <c r="DS46" s="424"/>
      <c r="DT46" s="424"/>
      <c r="DU46" s="424"/>
      <c r="DV46" s="424"/>
      <c r="DW46" s="424"/>
      <c r="DX46" s="424"/>
      <c r="DY46" s="424"/>
      <c r="DZ46" s="424"/>
      <c r="EA46" s="424"/>
      <c r="EB46" s="424"/>
      <c r="EC46" s="424"/>
    </row>
    <row r="47" spans="1:133" s="141" customFormat="1" ht="20.100000000000001" customHeight="1">
      <c r="A47" s="182"/>
      <c r="B47" s="358" t="s">
        <v>314</v>
      </c>
      <c r="C47" s="177">
        <v>0</v>
      </c>
      <c r="D47" s="178">
        <v>0</v>
      </c>
      <c r="E47" s="105">
        <v>0</v>
      </c>
      <c r="F47" s="178">
        <v>0</v>
      </c>
      <c r="G47" s="105">
        <v>0</v>
      </c>
      <c r="H47" s="178">
        <v>0</v>
      </c>
      <c r="I47" s="105">
        <v>0</v>
      </c>
      <c r="J47" s="178">
        <v>0</v>
      </c>
      <c r="K47" s="105">
        <v>0</v>
      </c>
      <c r="L47" s="178">
        <v>0</v>
      </c>
      <c r="M47" s="105">
        <v>0</v>
      </c>
      <c r="N47" s="178">
        <v>0</v>
      </c>
      <c r="O47" s="105">
        <v>0</v>
      </c>
      <c r="P47" s="178">
        <v>0</v>
      </c>
      <c r="Q47" s="105">
        <v>0</v>
      </c>
      <c r="R47" s="178">
        <v>0</v>
      </c>
      <c r="S47" s="105">
        <v>0</v>
      </c>
      <c r="T47" s="178">
        <v>0</v>
      </c>
      <c r="U47" s="177">
        <v>0</v>
      </c>
      <c r="V47" s="178">
        <v>0</v>
      </c>
      <c r="W47" s="177">
        <v>0</v>
      </c>
      <c r="X47" s="178">
        <v>0</v>
      </c>
      <c r="Y47" s="177">
        <v>0</v>
      </c>
      <c r="Z47" s="178">
        <v>0</v>
      </c>
      <c r="AA47" s="177">
        <v>0</v>
      </c>
      <c r="AB47" s="178">
        <v>0</v>
      </c>
      <c r="AC47" s="177">
        <v>0</v>
      </c>
      <c r="AD47" s="178">
        <v>0</v>
      </c>
      <c r="AE47" s="177">
        <v>0</v>
      </c>
      <c r="AF47" s="177">
        <v>0</v>
      </c>
      <c r="AG47" s="105">
        <v>0</v>
      </c>
      <c r="AH47" s="178">
        <v>0</v>
      </c>
      <c r="AI47" s="105">
        <v>0</v>
      </c>
      <c r="AJ47" s="178">
        <v>0</v>
      </c>
      <c r="AK47" s="105">
        <v>0</v>
      </c>
      <c r="AL47" s="178">
        <v>0</v>
      </c>
      <c r="AM47" s="105">
        <v>0</v>
      </c>
      <c r="AN47" s="178">
        <v>0</v>
      </c>
      <c r="AO47" s="105">
        <v>0</v>
      </c>
      <c r="AP47" s="178">
        <v>0</v>
      </c>
      <c r="AQ47" s="105">
        <v>0</v>
      </c>
      <c r="AR47" s="178">
        <v>0</v>
      </c>
      <c r="AS47" s="105">
        <v>0</v>
      </c>
      <c r="AT47" s="178">
        <v>0</v>
      </c>
      <c r="AU47" s="105" t="s">
        <v>294</v>
      </c>
      <c r="AV47" s="178" t="s">
        <v>294</v>
      </c>
      <c r="AW47" s="105">
        <v>0</v>
      </c>
      <c r="AX47" s="178">
        <v>0</v>
      </c>
      <c r="AY47" s="105">
        <v>0</v>
      </c>
      <c r="AZ47" s="178">
        <v>0</v>
      </c>
      <c r="BA47" s="105">
        <v>0</v>
      </c>
      <c r="BB47" s="178">
        <v>0</v>
      </c>
      <c r="BC47" s="105">
        <v>0</v>
      </c>
      <c r="BD47" s="178">
        <v>0</v>
      </c>
      <c r="BE47" s="105">
        <v>0</v>
      </c>
      <c r="BF47" s="178">
        <v>0</v>
      </c>
      <c r="BG47" s="105">
        <v>0</v>
      </c>
      <c r="BH47" s="178">
        <v>0</v>
      </c>
      <c r="BI47" s="105">
        <v>0</v>
      </c>
      <c r="BJ47" s="178">
        <v>0</v>
      </c>
      <c r="BK47" s="105">
        <v>0</v>
      </c>
      <c r="BL47" s="178">
        <v>0</v>
      </c>
      <c r="BM47" s="105">
        <v>0</v>
      </c>
      <c r="BN47" s="178">
        <v>0</v>
      </c>
      <c r="BO47" s="105" t="s">
        <v>294</v>
      </c>
      <c r="BP47" s="177" t="s">
        <v>294</v>
      </c>
      <c r="BQ47" s="105">
        <v>0</v>
      </c>
      <c r="BR47" s="177">
        <v>0</v>
      </c>
      <c r="BS47" s="105">
        <v>0</v>
      </c>
      <c r="BT47" s="178">
        <v>0</v>
      </c>
      <c r="BU47" s="105">
        <v>0</v>
      </c>
      <c r="BV47" s="178">
        <v>0</v>
      </c>
      <c r="BW47" s="105">
        <v>0</v>
      </c>
      <c r="BX47" s="178">
        <v>0</v>
      </c>
      <c r="BY47" s="105">
        <v>0</v>
      </c>
      <c r="BZ47" s="178">
        <v>0</v>
      </c>
      <c r="CA47" s="105">
        <v>0</v>
      </c>
      <c r="CB47" s="178">
        <v>0</v>
      </c>
      <c r="CC47" s="105">
        <v>0</v>
      </c>
      <c r="CD47" s="178">
        <v>0</v>
      </c>
      <c r="CE47" s="105">
        <v>0</v>
      </c>
      <c r="CF47" s="178">
        <v>0</v>
      </c>
      <c r="CG47" s="105">
        <v>0</v>
      </c>
      <c r="CH47" s="178">
        <v>0</v>
      </c>
      <c r="CI47" s="105">
        <v>0</v>
      </c>
      <c r="CJ47" s="178">
        <v>0</v>
      </c>
      <c r="CK47" s="105">
        <v>0</v>
      </c>
      <c r="CL47" s="178">
        <v>0</v>
      </c>
      <c r="CM47" s="105">
        <v>0</v>
      </c>
      <c r="CN47" s="178">
        <v>0</v>
      </c>
      <c r="CO47" s="105">
        <v>0</v>
      </c>
      <c r="CP47" s="178">
        <v>0</v>
      </c>
      <c r="CQ47" s="105" t="s">
        <v>294</v>
      </c>
      <c r="CR47" s="178" t="s">
        <v>294</v>
      </c>
      <c r="CS47" s="105" t="s">
        <v>294</v>
      </c>
      <c r="CT47" s="178" t="s">
        <v>294</v>
      </c>
      <c r="CU47" s="105">
        <v>0</v>
      </c>
      <c r="CV47" s="178">
        <v>0</v>
      </c>
      <c r="CW47" s="105" t="s">
        <v>294</v>
      </c>
      <c r="CX47" s="177" t="s">
        <v>294</v>
      </c>
      <c r="CY47" s="105">
        <v>0</v>
      </c>
      <c r="CZ47" s="178">
        <v>0</v>
      </c>
      <c r="DA47" s="177" t="s">
        <v>294</v>
      </c>
      <c r="DB47" s="178" t="s">
        <v>294</v>
      </c>
      <c r="DC47" s="424"/>
      <c r="DD47" s="424"/>
      <c r="DE47" s="424"/>
      <c r="DF47" s="424"/>
      <c r="DG47" s="424"/>
      <c r="DH47" s="424"/>
      <c r="DI47" s="424"/>
      <c r="DJ47" s="424"/>
      <c r="DK47" s="424"/>
      <c r="DL47" s="424"/>
      <c r="DM47" s="424"/>
      <c r="DN47" s="424"/>
      <c r="DO47" s="424"/>
      <c r="DP47" s="424"/>
      <c r="DQ47" s="424"/>
      <c r="DR47" s="424"/>
      <c r="DS47" s="424"/>
      <c r="DT47" s="424"/>
      <c r="DU47" s="424"/>
      <c r="DV47" s="424"/>
      <c r="DW47" s="424"/>
      <c r="DX47" s="424"/>
      <c r="DY47" s="424"/>
      <c r="DZ47" s="424"/>
      <c r="EA47" s="424"/>
      <c r="EB47" s="424"/>
      <c r="EC47" s="424"/>
    </row>
    <row r="48" spans="1:133" s="138" customFormat="1" ht="20.100000000000001" customHeight="1">
      <c r="A48" s="182"/>
      <c r="B48" s="359"/>
      <c r="C48" s="355"/>
      <c r="D48" s="356"/>
      <c r="E48" s="357"/>
      <c r="F48" s="356"/>
      <c r="G48" s="357"/>
      <c r="H48" s="356"/>
      <c r="I48" s="357"/>
      <c r="J48" s="356"/>
      <c r="K48" s="357"/>
      <c r="L48" s="356"/>
      <c r="M48" s="357"/>
      <c r="N48" s="356"/>
      <c r="O48" s="357"/>
      <c r="P48" s="356"/>
      <c r="Q48" s="357"/>
      <c r="R48" s="356"/>
      <c r="S48" s="357"/>
      <c r="T48" s="356"/>
      <c r="U48" s="355"/>
      <c r="V48" s="356"/>
      <c r="W48" s="355"/>
      <c r="X48" s="356"/>
      <c r="Y48" s="355"/>
      <c r="Z48" s="356"/>
      <c r="AA48" s="355"/>
      <c r="AB48" s="356"/>
      <c r="AC48" s="355"/>
      <c r="AD48" s="356"/>
      <c r="AE48" s="355"/>
      <c r="AF48" s="355"/>
      <c r="AG48" s="357"/>
      <c r="AH48" s="356"/>
      <c r="AI48" s="357"/>
      <c r="AJ48" s="356"/>
      <c r="AK48" s="357"/>
      <c r="AL48" s="356"/>
      <c r="AM48" s="357"/>
      <c r="AN48" s="356"/>
      <c r="AO48" s="357"/>
      <c r="AP48" s="356"/>
      <c r="AQ48" s="357"/>
      <c r="AR48" s="356"/>
      <c r="AS48" s="357"/>
      <c r="AT48" s="356"/>
      <c r="AU48" s="357"/>
      <c r="AV48" s="356"/>
      <c r="AW48" s="357"/>
      <c r="AX48" s="356"/>
      <c r="AY48" s="357"/>
      <c r="AZ48" s="356"/>
      <c r="BA48" s="357"/>
      <c r="BB48" s="356"/>
      <c r="BC48" s="357"/>
      <c r="BD48" s="356"/>
      <c r="BE48" s="357"/>
      <c r="BF48" s="356"/>
      <c r="BG48" s="357"/>
      <c r="BH48" s="356"/>
      <c r="BI48" s="357"/>
      <c r="BJ48" s="356"/>
      <c r="BK48" s="357"/>
      <c r="BL48" s="356"/>
      <c r="BM48" s="357"/>
      <c r="BN48" s="356"/>
      <c r="BO48" s="357"/>
      <c r="BP48" s="355"/>
      <c r="BQ48" s="357"/>
      <c r="BR48" s="355"/>
      <c r="BS48" s="357"/>
      <c r="BT48" s="356"/>
      <c r="BU48" s="357"/>
      <c r="BV48" s="356"/>
      <c r="BW48" s="357"/>
      <c r="BX48" s="356"/>
      <c r="BY48" s="357"/>
      <c r="BZ48" s="356"/>
      <c r="CA48" s="357"/>
      <c r="CB48" s="356"/>
      <c r="CC48" s="357"/>
      <c r="CD48" s="356"/>
      <c r="CE48" s="357"/>
      <c r="CF48" s="356"/>
      <c r="CG48" s="357"/>
      <c r="CH48" s="356"/>
      <c r="CI48" s="357"/>
      <c r="CJ48" s="356"/>
      <c r="CK48" s="357"/>
      <c r="CL48" s="356"/>
      <c r="CM48" s="357"/>
      <c r="CN48" s="356"/>
      <c r="CO48" s="357"/>
      <c r="CP48" s="356"/>
      <c r="CQ48" s="357"/>
      <c r="CR48" s="356"/>
      <c r="CS48" s="357"/>
      <c r="CT48" s="356"/>
      <c r="CU48" s="357"/>
      <c r="CV48" s="356"/>
      <c r="CW48" s="357"/>
      <c r="CX48" s="355"/>
      <c r="CY48" s="357"/>
      <c r="CZ48" s="356"/>
      <c r="DA48" s="355"/>
      <c r="DB48" s="356"/>
      <c r="DC48" s="424"/>
      <c r="DD48" s="424"/>
      <c r="DE48" s="424"/>
      <c r="DF48" s="424"/>
      <c r="DG48" s="424"/>
      <c r="DH48" s="424"/>
      <c r="DI48" s="424"/>
      <c r="DJ48" s="424"/>
      <c r="DK48" s="424"/>
      <c r="DL48" s="424"/>
      <c r="DM48" s="424"/>
      <c r="DN48" s="424"/>
      <c r="DO48" s="424"/>
      <c r="DP48" s="424"/>
      <c r="DQ48" s="424"/>
      <c r="DR48" s="424"/>
      <c r="DS48" s="424"/>
      <c r="DT48" s="424"/>
      <c r="DU48" s="424"/>
      <c r="DV48" s="424"/>
      <c r="DW48" s="424"/>
      <c r="DX48" s="424"/>
      <c r="DY48" s="424"/>
      <c r="DZ48" s="424"/>
      <c r="EA48" s="424"/>
      <c r="EB48" s="424"/>
      <c r="EC48" s="424"/>
    </row>
    <row r="49" spans="1:133" s="138" customFormat="1" ht="20.100000000000001" customHeight="1">
      <c r="A49" s="182"/>
      <c r="B49" s="359" t="s">
        <v>315</v>
      </c>
      <c r="C49" s="355"/>
      <c r="D49" s="356"/>
      <c r="E49" s="357"/>
      <c r="F49" s="356"/>
      <c r="G49" s="357"/>
      <c r="H49" s="356"/>
      <c r="I49" s="357"/>
      <c r="J49" s="356"/>
      <c r="K49" s="357"/>
      <c r="L49" s="356"/>
      <c r="M49" s="357"/>
      <c r="N49" s="356"/>
      <c r="O49" s="357"/>
      <c r="P49" s="356"/>
      <c r="Q49" s="357"/>
      <c r="R49" s="356"/>
      <c r="S49" s="357"/>
      <c r="T49" s="356"/>
      <c r="U49" s="355"/>
      <c r="V49" s="356"/>
      <c r="W49" s="355"/>
      <c r="X49" s="356"/>
      <c r="Y49" s="355"/>
      <c r="Z49" s="356"/>
      <c r="AA49" s="355"/>
      <c r="AB49" s="356"/>
      <c r="AC49" s="355"/>
      <c r="AD49" s="356"/>
      <c r="AE49" s="355"/>
      <c r="AF49" s="355"/>
      <c r="AG49" s="357"/>
      <c r="AH49" s="356"/>
      <c r="AI49" s="357"/>
      <c r="AJ49" s="356"/>
      <c r="AK49" s="357"/>
      <c r="AL49" s="356"/>
      <c r="AM49" s="357"/>
      <c r="AN49" s="356"/>
      <c r="AO49" s="357"/>
      <c r="AP49" s="356"/>
      <c r="AQ49" s="357"/>
      <c r="AR49" s="356"/>
      <c r="AS49" s="357"/>
      <c r="AT49" s="356"/>
      <c r="AU49" s="357"/>
      <c r="AV49" s="356"/>
      <c r="AW49" s="357"/>
      <c r="AX49" s="356"/>
      <c r="AY49" s="357"/>
      <c r="AZ49" s="356"/>
      <c r="BA49" s="357"/>
      <c r="BB49" s="356"/>
      <c r="BC49" s="357"/>
      <c r="BD49" s="356"/>
      <c r="BE49" s="357"/>
      <c r="BF49" s="356"/>
      <c r="BG49" s="357"/>
      <c r="BH49" s="356"/>
      <c r="BI49" s="357"/>
      <c r="BJ49" s="356"/>
      <c r="BK49" s="357"/>
      <c r="BL49" s="356"/>
      <c r="BM49" s="357"/>
      <c r="BN49" s="356"/>
      <c r="BO49" s="357"/>
      <c r="BP49" s="355"/>
      <c r="BQ49" s="357"/>
      <c r="BR49" s="355"/>
      <c r="BS49" s="357"/>
      <c r="BT49" s="356"/>
      <c r="BU49" s="357"/>
      <c r="BV49" s="356"/>
      <c r="BW49" s="357"/>
      <c r="BX49" s="356"/>
      <c r="BY49" s="357"/>
      <c r="BZ49" s="356"/>
      <c r="CA49" s="357"/>
      <c r="CB49" s="356"/>
      <c r="CC49" s="357"/>
      <c r="CD49" s="356"/>
      <c r="CE49" s="357"/>
      <c r="CF49" s="356"/>
      <c r="CG49" s="357"/>
      <c r="CH49" s="356"/>
      <c r="CI49" s="357"/>
      <c r="CJ49" s="356"/>
      <c r="CK49" s="357"/>
      <c r="CL49" s="356"/>
      <c r="CM49" s="357"/>
      <c r="CN49" s="356"/>
      <c r="CO49" s="357"/>
      <c r="CP49" s="356"/>
      <c r="CQ49" s="357"/>
      <c r="CR49" s="356"/>
      <c r="CS49" s="357"/>
      <c r="CT49" s="356"/>
      <c r="CU49" s="357"/>
      <c r="CV49" s="356"/>
      <c r="CW49" s="357"/>
      <c r="CX49" s="355"/>
      <c r="CY49" s="357"/>
      <c r="CZ49" s="356"/>
      <c r="DA49" s="355"/>
      <c r="DB49" s="356"/>
      <c r="DC49" s="424"/>
      <c r="DD49" s="424"/>
      <c r="DE49" s="424"/>
      <c r="DF49" s="424"/>
      <c r="DG49" s="424"/>
      <c r="DH49" s="424"/>
      <c r="DI49" s="424"/>
      <c r="DJ49" s="424"/>
      <c r="DK49" s="424"/>
      <c r="DL49" s="424"/>
      <c r="DM49" s="424"/>
      <c r="DN49" s="424"/>
      <c r="DO49" s="424"/>
      <c r="DP49" s="424"/>
      <c r="DQ49" s="424"/>
      <c r="DR49" s="424"/>
      <c r="DS49" s="424"/>
      <c r="DT49" s="424"/>
      <c r="DU49" s="424"/>
      <c r="DV49" s="424"/>
      <c r="DW49" s="424"/>
      <c r="DX49" s="424"/>
      <c r="DY49" s="424"/>
      <c r="DZ49" s="424"/>
      <c r="EA49" s="424"/>
      <c r="EB49" s="424"/>
      <c r="EC49" s="424"/>
    </row>
    <row r="50" spans="1:133" s="141" customFormat="1" ht="20.100000000000001" customHeight="1">
      <c r="A50" s="182"/>
      <c r="B50" s="359" t="s">
        <v>307</v>
      </c>
      <c r="C50" s="177">
        <v>58426.223400560004</v>
      </c>
      <c r="D50" s="181">
        <v>100</v>
      </c>
      <c r="E50" s="105">
        <v>29488.678818999997</v>
      </c>
      <c r="F50" s="181">
        <v>100</v>
      </c>
      <c r="G50" s="105">
        <v>18631.392086450003</v>
      </c>
      <c r="H50" s="181">
        <v>100</v>
      </c>
      <c r="I50" s="105">
        <v>11467.915351740001</v>
      </c>
      <c r="J50" s="181">
        <v>100</v>
      </c>
      <c r="K50" s="105">
        <v>19143.943178999998</v>
      </c>
      <c r="L50" s="181">
        <v>100</v>
      </c>
      <c r="M50" s="105">
        <v>13868.215967000002</v>
      </c>
      <c r="N50" s="181">
        <v>100</v>
      </c>
      <c r="O50" s="105">
        <v>6457.7650239999984</v>
      </c>
      <c r="P50" s="181">
        <v>100</v>
      </c>
      <c r="Q50" s="105">
        <v>4209.6367130799999</v>
      </c>
      <c r="R50" s="181">
        <v>100</v>
      </c>
      <c r="S50" s="105">
        <v>5066.0144855999997</v>
      </c>
      <c r="T50" s="181">
        <v>100</v>
      </c>
      <c r="U50" s="180">
        <v>23664.775063219997</v>
      </c>
      <c r="V50" s="181">
        <v>100</v>
      </c>
      <c r="W50" s="180">
        <v>2197.6195270000003</v>
      </c>
      <c r="X50" s="181">
        <v>100</v>
      </c>
      <c r="Y50" s="180">
        <v>1016.7369077200001</v>
      </c>
      <c r="Z50" s="181">
        <v>100</v>
      </c>
      <c r="AA50" s="180">
        <v>3338.3555109999998</v>
      </c>
      <c r="AB50" s="181">
        <v>100</v>
      </c>
      <c r="AC50" s="180">
        <v>2769.0987480000003</v>
      </c>
      <c r="AD50" s="181">
        <v>100</v>
      </c>
      <c r="AE50" s="180">
        <v>180.43182899999996</v>
      </c>
      <c r="AF50" s="180">
        <v>100</v>
      </c>
      <c r="AG50" s="105">
        <v>350.69726099999997</v>
      </c>
      <c r="AH50" s="181">
        <v>100</v>
      </c>
      <c r="AI50" s="105">
        <v>6158.1484394500003</v>
      </c>
      <c r="AJ50" s="181">
        <v>100</v>
      </c>
      <c r="AK50" s="105">
        <v>2264.829013</v>
      </c>
      <c r="AL50" s="181">
        <v>100</v>
      </c>
      <c r="AM50" s="105">
        <v>1868.9699419999999</v>
      </c>
      <c r="AN50" s="181">
        <v>100</v>
      </c>
      <c r="AO50" s="105">
        <v>1474.9537780000001</v>
      </c>
      <c r="AP50" s="181">
        <v>100</v>
      </c>
      <c r="AQ50" s="105">
        <v>261.826505</v>
      </c>
      <c r="AR50" s="181">
        <v>100</v>
      </c>
      <c r="AS50" s="105">
        <v>1652.5143000000003</v>
      </c>
      <c r="AT50" s="181">
        <v>100</v>
      </c>
      <c r="AU50" s="105" t="s">
        <v>294</v>
      </c>
      <c r="AV50" s="181" t="s">
        <v>294</v>
      </c>
      <c r="AW50" s="105">
        <v>1172.1217780000002</v>
      </c>
      <c r="AX50" s="181">
        <v>100</v>
      </c>
      <c r="AY50" s="105">
        <v>4258.2217449999998</v>
      </c>
      <c r="AZ50" s="181">
        <v>100</v>
      </c>
      <c r="BA50" s="105">
        <v>1761.1365350000001</v>
      </c>
      <c r="BB50" s="181">
        <v>100</v>
      </c>
      <c r="BC50" s="105">
        <v>338.34384506999999</v>
      </c>
      <c r="BD50" s="181">
        <v>100</v>
      </c>
      <c r="BE50" s="105">
        <v>509.36748735999998</v>
      </c>
      <c r="BF50" s="181">
        <v>100</v>
      </c>
      <c r="BG50" s="105">
        <v>1.0233300000000001</v>
      </c>
      <c r="BH50" s="181">
        <v>100</v>
      </c>
      <c r="BI50" s="105">
        <v>82.541446000000008</v>
      </c>
      <c r="BJ50" s="181">
        <v>100</v>
      </c>
      <c r="BK50" s="105">
        <v>981.83371200000011</v>
      </c>
      <c r="BL50" s="181">
        <v>100</v>
      </c>
      <c r="BM50" s="105">
        <v>255.03869363000001</v>
      </c>
      <c r="BN50" s="181">
        <v>100</v>
      </c>
      <c r="BO50" s="105" t="s">
        <v>294</v>
      </c>
      <c r="BP50" s="180" t="s">
        <v>294</v>
      </c>
      <c r="BQ50" s="105">
        <v>0</v>
      </c>
      <c r="BR50" s="177">
        <v>0</v>
      </c>
      <c r="BS50" s="105">
        <v>227.20311609000001</v>
      </c>
      <c r="BT50" s="181">
        <v>100</v>
      </c>
      <c r="BU50" s="105">
        <v>117.53078599999999</v>
      </c>
      <c r="BV50" s="181">
        <v>100</v>
      </c>
      <c r="BW50" s="105">
        <v>28.89324839</v>
      </c>
      <c r="BX50" s="181">
        <v>100</v>
      </c>
      <c r="BY50" s="105">
        <v>218.19495775999997</v>
      </c>
      <c r="BZ50" s="181">
        <v>100</v>
      </c>
      <c r="CA50" s="105">
        <v>163.80353700000001</v>
      </c>
      <c r="CB50" s="181">
        <v>100</v>
      </c>
      <c r="CC50" s="105">
        <v>191.40442554999998</v>
      </c>
      <c r="CD50" s="181">
        <v>100</v>
      </c>
      <c r="CE50" s="105">
        <v>36.572570999999996</v>
      </c>
      <c r="CF50" s="181">
        <v>100</v>
      </c>
      <c r="CG50" s="105">
        <v>117.761253</v>
      </c>
      <c r="CH50" s="181">
        <v>100</v>
      </c>
      <c r="CI50" s="105">
        <v>70.713894999999994</v>
      </c>
      <c r="CJ50" s="181">
        <v>100</v>
      </c>
      <c r="CK50" s="105">
        <v>0.89122391000000001</v>
      </c>
      <c r="CL50" s="181">
        <v>100</v>
      </c>
      <c r="CM50" s="105">
        <v>12.384975000000001</v>
      </c>
      <c r="CN50" s="181">
        <v>100</v>
      </c>
      <c r="CO50" s="105">
        <v>11.426660929999999</v>
      </c>
      <c r="CP50" s="181">
        <v>100</v>
      </c>
      <c r="CQ50" s="105" t="s">
        <v>294</v>
      </c>
      <c r="CR50" s="181" t="s">
        <v>294</v>
      </c>
      <c r="CS50" s="105" t="s">
        <v>294</v>
      </c>
      <c r="CT50" s="181" t="s">
        <v>294</v>
      </c>
      <c r="CU50" s="105">
        <v>0</v>
      </c>
      <c r="CV50" s="181">
        <v>0</v>
      </c>
      <c r="CW50" s="105" t="s">
        <v>294</v>
      </c>
      <c r="CX50" s="180" t="s">
        <v>294</v>
      </c>
      <c r="CY50" s="179">
        <v>56.333578000000003</v>
      </c>
      <c r="CZ50" s="181">
        <v>100</v>
      </c>
      <c r="DA50" s="180" t="s">
        <v>294</v>
      </c>
      <c r="DB50" s="181" t="s">
        <v>294</v>
      </c>
      <c r="DC50" s="424"/>
      <c r="DD50" s="424"/>
      <c r="DE50" s="424"/>
      <c r="DF50" s="424"/>
      <c r="DG50" s="424"/>
      <c r="DH50" s="424"/>
      <c r="DI50" s="424"/>
      <c r="DJ50" s="424"/>
      <c r="DK50" s="424"/>
      <c r="DL50" s="424"/>
      <c r="DM50" s="424"/>
      <c r="DN50" s="424"/>
      <c r="DO50" s="424"/>
      <c r="DP50" s="424"/>
      <c r="DQ50" s="424"/>
      <c r="DR50" s="424"/>
      <c r="DS50" s="424"/>
      <c r="DT50" s="424"/>
      <c r="DU50" s="424"/>
      <c r="DV50" s="424"/>
      <c r="DW50" s="424"/>
      <c r="DX50" s="424"/>
      <c r="DY50" s="424"/>
      <c r="DZ50" s="424"/>
      <c r="EA50" s="424"/>
      <c r="EB50" s="424"/>
      <c r="EC50" s="424"/>
    </row>
    <row r="51" spans="1:133" s="141" customFormat="1" ht="20.100000000000001" customHeight="1">
      <c r="A51" s="182"/>
      <c r="B51" s="358" t="s">
        <v>308</v>
      </c>
      <c r="C51" s="177">
        <v>8366.6501314299985</v>
      </c>
      <c r="D51" s="178">
        <v>14.320025571513845</v>
      </c>
      <c r="E51" s="105">
        <v>6347.7217389999987</v>
      </c>
      <c r="F51" s="178">
        <v>21.525961803721319</v>
      </c>
      <c r="G51" s="105">
        <v>3608.7052939599998</v>
      </c>
      <c r="H51" s="178">
        <v>19.368951483686995</v>
      </c>
      <c r="I51" s="105">
        <v>1969.1077480700001</v>
      </c>
      <c r="J51" s="178">
        <v>17.170581467286745</v>
      </c>
      <c r="K51" s="105">
        <v>3791.699880000001</v>
      </c>
      <c r="L51" s="178">
        <v>19.806263759491916</v>
      </c>
      <c r="M51" s="105">
        <v>2675.4202059999993</v>
      </c>
      <c r="N51" s="178">
        <v>19.291740281275352</v>
      </c>
      <c r="O51" s="105">
        <v>2426.9136349999999</v>
      </c>
      <c r="P51" s="178">
        <v>37.581324591100525</v>
      </c>
      <c r="Q51" s="105">
        <v>1105.96724705</v>
      </c>
      <c r="R51" s="178">
        <v>26.272272940170506</v>
      </c>
      <c r="S51" s="105">
        <v>1449.37173564</v>
      </c>
      <c r="T51" s="178">
        <v>28.60970373771724</v>
      </c>
      <c r="U51" s="177">
        <v>1277.66507591</v>
      </c>
      <c r="V51" s="178">
        <v>5.3990163544624536</v>
      </c>
      <c r="W51" s="177">
        <v>309.70727800000003</v>
      </c>
      <c r="X51" s="178">
        <v>14.092852479463794</v>
      </c>
      <c r="Y51" s="177">
        <v>287.88163641</v>
      </c>
      <c r="Z51" s="178">
        <v>28.314270311635028</v>
      </c>
      <c r="AA51" s="177">
        <v>1077.63044212</v>
      </c>
      <c r="AB51" s="178">
        <v>32.280278076111713</v>
      </c>
      <c r="AC51" s="177">
        <v>959.13961100000006</v>
      </c>
      <c r="AD51" s="178">
        <v>34.637248371613502</v>
      </c>
      <c r="AE51" s="177">
        <v>135.03485799999999</v>
      </c>
      <c r="AF51" s="177">
        <v>74.839821082786912</v>
      </c>
      <c r="AG51" s="105">
        <v>46.868553000000006</v>
      </c>
      <c r="AH51" s="178">
        <v>13.364390946868562</v>
      </c>
      <c r="AI51" s="105">
        <v>837.5687244500001</v>
      </c>
      <c r="AJ51" s="178">
        <v>13.600983033867978</v>
      </c>
      <c r="AK51" s="105">
        <v>511.57757999999995</v>
      </c>
      <c r="AL51" s="178">
        <v>22.587911805419807</v>
      </c>
      <c r="AM51" s="105">
        <v>482.385895</v>
      </c>
      <c r="AN51" s="178">
        <v>25.810254309590174</v>
      </c>
      <c r="AO51" s="105">
        <v>478.88076799999999</v>
      </c>
      <c r="AP51" s="178">
        <v>32.467510178478278</v>
      </c>
      <c r="AQ51" s="105">
        <v>202.28996699999999</v>
      </c>
      <c r="AR51" s="178">
        <v>77.261072938356634</v>
      </c>
      <c r="AS51" s="105">
        <v>271.09657900000002</v>
      </c>
      <c r="AT51" s="178">
        <v>16.405097311412071</v>
      </c>
      <c r="AU51" s="105" t="s">
        <v>294</v>
      </c>
      <c r="AV51" s="178" t="s">
        <v>294</v>
      </c>
      <c r="AW51" s="105">
        <v>136.07692500000002</v>
      </c>
      <c r="AX51" s="178">
        <v>11.609452836222278</v>
      </c>
      <c r="AY51" s="105">
        <v>364.15384299999999</v>
      </c>
      <c r="AZ51" s="178">
        <v>8.5517820538018974</v>
      </c>
      <c r="BA51" s="105">
        <v>105.575774</v>
      </c>
      <c r="BB51" s="178">
        <v>5.9947523602989694</v>
      </c>
      <c r="BC51" s="105">
        <v>37.513033460000003</v>
      </c>
      <c r="BD51" s="178">
        <v>11.087251624819398</v>
      </c>
      <c r="BE51" s="105">
        <v>170.19236072000001</v>
      </c>
      <c r="BF51" s="178">
        <v>33.412489988728915</v>
      </c>
      <c r="BG51" s="105">
        <v>1.0233300000000001</v>
      </c>
      <c r="BH51" s="178">
        <v>100</v>
      </c>
      <c r="BI51" s="105">
        <v>57.108269000000007</v>
      </c>
      <c r="BJ51" s="178">
        <v>69.187386176878945</v>
      </c>
      <c r="BK51" s="105">
        <v>330.60670399999998</v>
      </c>
      <c r="BL51" s="178">
        <v>33.672372414932923</v>
      </c>
      <c r="BM51" s="105">
        <v>84.51269004000001</v>
      </c>
      <c r="BN51" s="178">
        <v>33.137203158124571</v>
      </c>
      <c r="BO51" s="105" t="s">
        <v>294</v>
      </c>
      <c r="BP51" s="177" t="s">
        <v>294</v>
      </c>
      <c r="BQ51" s="105">
        <v>0</v>
      </c>
      <c r="BR51" s="177">
        <v>0</v>
      </c>
      <c r="BS51" s="105">
        <v>48.13152616</v>
      </c>
      <c r="BT51" s="178">
        <v>21.184360051177322</v>
      </c>
      <c r="BU51" s="105">
        <v>24.877844</v>
      </c>
      <c r="BV51" s="178">
        <v>21.167087234488505</v>
      </c>
      <c r="BW51" s="105">
        <v>28.89324839</v>
      </c>
      <c r="BX51" s="178">
        <v>100</v>
      </c>
      <c r="BY51" s="105">
        <v>23.608487759999996</v>
      </c>
      <c r="BZ51" s="178">
        <v>10.819905282122868</v>
      </c>
      <c r="CA51" s="105">
        <v>38.178269999999998</v>
      </c>
      <c r="CB51" s="178">
        <v>23.307353857688675</v>
      </c>
      <c r="CC51" s="105">
        <v>23.01448431</v>
      </c>
      <c r="CD51" s="178">
        <v>12.02400845428101</v>
      </c>
      <c r="CE51" s="105">
        <v>16.752061999999999</v>
      </c>
      <c r="CF51" s="178">
        <v>45.804988662131521</v>
      </c>
      <c r="CG51" s="105">
        <v>11.0455691</v>
      </c>
      <c r="CH51" s="178">
        <v>9.3796293930398313</v>
      </c>
      <c r="CI51" s="105">
        <v>18.828635999999999</v>
      </c>
      <c r="CJ51" s="178">
        <v>26.626501057536149</v>
      </c>
      <c r="CK51" s="105">
        <v>0.89122391000000001</v>
      </c>
      <c r="CL51" s="178">
        <v>100</v>
      </c>
      <c r="CM51" s="105">
        <v>7.2520340000000001</v>
      </c>
      <c r="CN51" s="178">
        <v>58.555095993330632</v>
      </c>
      <c r="CO51" s="105">
        <v>1.6326739999999999E-2</v>
      </c>
      <c r="CP51" s="178">
        <v>0.14288286053133109</v>
      </c>
      <c r="CQ51" s="105" t="s">
        <v>294</v>
      </c>
      <c r="CR51" s="178" t="s">
        <v>294</v>
      </c>
      <c r="CS51" s="105" t="s">
        <v>294</v>
      </c>
      <c r="CT51" s="178" t="s">
        <v>294</v>
      </c>
      <c r="CU51" s="105">
        <v>0</v>
      </c>
      <c r="CV51" s="178">
        <v>0</v>
      </c>
      <c r="CW51" s="105" t="s">
        <v>294</v>
      </c>
      <c r="CX51" s="177" t="s">
        <v>294</v>
      </c>
      <c r="CY51" s="105">
        <v>4.4143279999999994</v>
      </c>
      <c r="CZ51" s="178">
        <v>7.836051173600227</v>
      </c>
      <c r="DA51" s="177" t="s">
        <v>294</v>
      </c>
      <c r="DB51" s="178" t="s">
        <v>294</v>
      </c>
      <c r="DC51" s="424"/>
      <c r="DD51" s="424"/>
      <c r="DE51" s="424"/>
      <c r="DF51" s="424"/>
      <c r="DG51" s="424"/>
      <c r="DH51" s="424"/>
      <c r="DI51" s="424"/>
      <c r="DJ51" s="424"/>
      <c r="DK51" s="424"/>
      <c r="DL51" s="424"/>
      <c r="DM51" s="424"/>
      <c r="DN51" s="424"/>
      <c r="DO51" s="424"/>
      <c r="DP51" s="424"/>
      <c r="DQ51" s="424"/>
      <c r="DR51" s="424"/>
      <c r="DS51" s="424"/>
      <c r="DT51" s="424"/>
      <c r="DU51" s="424"/>
      <c r="DV51" s="424"/>
      <c r="DW51" s="424"/>
      <c r="DX51" s="424"/>
      <c r="DY51" s="424"/>
      <c r="DZ51" s="424"/>
      <c r="EA51" s="424"/>
      <c r="EB51" s="424"/>
      <c r="EC51" s="424"/>
    </row>
    <row r="52" spans="1:133" s="141" customFormat="1" ht="20.100000000000001" customHeight="1">
      <c r="A52" s="182"/>
      <c r="B52" s="358" t="s">
        <v>309</v>
      </c>
      <c r="C52" s="177">
        <v>9015.5192937400025</v>
      </c>
      <c r="D52" s="181">
        <v>15.43060422018239</v>
      </c>
      <c r="E52" s="105">
        <v>3693.9096879999997</v>
      </c>
      <c r="F52" s="181">
        <v>12.526535049850922</v>
      </c>
      <c r="G52" s="105">
        <v>3338.3434732699998</v>
      </c>
      <c r="H52" s="181">
        <v>17.917842412311568</v>
      </c>
      <c r="I52" s="105">
        <v>2058.6850072800003</v>
      </c>
      <c r="J52" s="181">
        <v>17.951693434566906</v>
      </c>
      <c r="K52" s="105">
        <v>1861.9208659999999</v>
      </c>
      <c r="L52" s="181">
        <v>9.725900503311351</v>
      </c>
      <c r="M52" s="105">
        <v>625.02133900000013</v>
      </c>
      <c r="N52" s="181">
        <v>4.5068618810614458</v>
      </c>
      <c r="O52" s="105">
        <v>190.91510699999998</v>
      </c>
      <c r="P52" s="181">
        <v>2.956365031717203</v>
      </c>
      <c r="Q52" s="105">
        <v>592.40402843999993</v>
      </c>
      <c r="R52" s="181">
        <v>14.072568936870677</v>
      </c>
      <c r="S52" s="105">
        <v>500.76642295000005</v>
      </c>
      <c r="T52" s="181">
        <v>9.8848201949168164</v>
      </c>
      <c r="U52" s="180">
        <v>1759.9104256000003</v>
      </c>
      <c r="V52" s="181">
        <v>7.4368356381940375</v>
      </c>
      <c r="W52" s="180">
        <v>162.70192800000001</v>
      </c>
      <c r="X52" s="181">
        <v>7.4035530719053346</v>
      </c>
      <c r="Y52" s="180">
        <v>30.754371650000003</v>
      </c>
      <c r="Z52" s="181">
        <v>3.0248111794196295</v>
      </c>
      <c r="AA52" s="180">
        <v>236.03699566999995</v>
      </c>
      <c r="AB52" s="181">
        <v>7.0704571425137228</v>
      </c>
      <c r="AC52" s="180">
        <v>137.32264699999999</v>
      </c>
      <c r="AD52" s="181">
        <v>4.9591097861418687</v>
      </c>
      <c r="AE52" s="180">
        <v>44.543365999999999</v>
      </c>
      <c r="AF52" s="180">
        <v>24.68708888385763</v>
      </c>
      <c r="AG52" s="105">
        <v>7.9849549999999994</v>
      </c>
      <c r="AH52" s="181">
        <v>2.2768797729503794</v>
      </c>
      <c r="AI52" s="105">
        <v>387.02597833999999</v>
      </c>
      <c r="AJ52" s="181">
        <v>6.2847783249370046</v>
      </c>
      <c r="AK52" s="105">
        <v>86.611230000000006</v>
      </c>
      <c r="AL52" s="181">
        <v>3.8241840555227822</v>
      </c>
      <c r="AM52" s="105">
        <v>140.22518299999999</v>
      </c>
      <c r="AN52" s="181">
        <v>7.5028056818262083</v>
      </c>
      <c r="AO52" s="105">
        <v>16.752447</v>
      </c>
      <c r="AP52" s="181">
        <v>1.1357947109851736</v>
      </c>
      <c r="AQ52" s="105">
        <v>57.782718000000003</v>
      </c>
      <c r="AR52" s="181">
        <v>22.069086550271145</v>
      </c>
      <c r="AS52" s="105">
        <v>66.316887000000008</v>
      </c>
      <c r="AT52" s="181">
        <v>4.0130900531390257</v>
      </c>
      <c r="AU52" s="105" t="s">
        <v>294</v>
      </c>
      <c r="AV52" s="181" t="s">
        <v>294</v>
      </c>
      <c r="AW52" s="105">
        <v>54.248325999999999</v>
      </c>
      <c r="AX52" s="181">
        <v>4.6282158576188479</v>
      </c>
      <c r="AY52" s="105">
        <v>362.54778299999998</v>
      </c>
      <c r="AZ52" s="181">
        <v>8.514065370731414</v>
      </c>
      <c r="BA52" s="105">
        <v>299.04991300000006</v>
      </c>
      <c r="BB52" s="181">
        <v>16.980507022415502</v>
      </c>
      <c r="BC52" s="105">
        <v>49.223022190000002</v>
      </c>
      <c r="BD52" s="181">
        <v>14.548224508064051</v>
      </c>
      <c r="BE52" s="105">
        <v>84.454098859999988</v>
      </c>
      <c r="BF52" s="181">
        <v>16.580190325400824</v>
      </c>
      <c r="BG52" s="105">
        <v>0</v>
      </c>
      <c r="BH52" s="181">
        <v>0</v>
      </c>
      <c r="BI52" s="105">
        <v>25.433177000000001</v>
      </c>
      <c r="BJ52" s="181">
        <v>30.812613823121048</v>
      </c>
      <c r="BK52" s="105">
        <v>177.43879500000003</v>
      </c>
      <c r="BL52" s="181">
        <v>18.07218399932065</v>
      </c>
      <c r="BM52" s="105">
        <v>26.703033359999999</v>
      </c>
      <c r="BN52" s="181">
        <v>10.470189044623831</v>
      </c>
      <c r="BO52" s="105" t="s">
        <v>294</v>
      </c>
      <c r="BP52" s="180" t="s">
        <v>294</v>
      </c>
      <c r="BQ52" s="105">
        <v>0</v>
      </c>
      <c r="BR52" s="177">
        <v>0</v>
      </c>
      <c r="BS52" s="105">
        <v>16.33184266</v>
      </c>
      <c r="BT52" s="181">
        <v>7.1882124422671252</v>
      </c>
      <c r="BU52" s="105">
        <v>9.1228909999999992</v>
      </c>
      <c r="BV52" s="181">
        <v>7.7621288093827605</v>
      </c>
      <c r="BW52" s="105">
        <v>0</v>
      </c>
      <c r="BX52" s="181">
        <v>0</v>
      </c>
      <c r="BY52" s="105">
        <v>19.46078713</v>
      </c>
      <c r="BZ52" s="181">
        <v>8.9189903056355586</v>
      </c>
      <c r="CA52" s="105">
        <v>16.114451000000003</v>
      </c>
      <c r="CB52" s="181">
        <v>9.8376697445794488</v>
      </c>
      <c r="CC52" s="105">
        <v>0</v>
      </c>
      <c r="CD52" s="181">
        <v>0</v>
      </c>
      <c r="CE52" s="105">
        <v>0</v>
      </c>
      <c r="CF52" s="181">
        <v>0</v>
      </c>
      <c r="CG52" s="105">
        <v>8.8039279000000015</v>
      </c>
      <c r="CH52" s="181">
        <v>7.4760820522179747</v>
      </c>
      <c r="CI52" s="105">
        <v>0</v>
      </c>
      <c r="CJ52" s="181">
        <v>0</v>
      </c>
      <c r="CK52" s="105">
        <v>0</v>
      </c>
      <c r="CL52" s="181">
        <v>0</v>
      </c>
      <c r="CM52" s="105">
        <v>0</v>
      </c>
      <c r="CN52" s="181">
        <v>0</v>
      </c>
      <c r="CO52" s="105">
        <v>0.40279045000000002</v>
      </c>
      <c r="CP52" s="181">
        <v>3.5250057078573005</v>
      </c>
      <c r="CQ52" s="105" t="s">
        <v>294</v>
      </c>
      <c r="CR52" s="181" t="s">
        <v>294</v>
      </c>
      <c r="CS52" s="105" t="s">
        <v>294</v>
      </c>
      <c r="CT52" s="181" t="s">
        <v>294</v>
      </c>
      <c r="CU52" s="105">
        <v>0</v>
      </c>
      <c r="CV52" s="181">
        <v>0</v>
      </c>
      <c r="CW52" s="105" t="s">
        <v>294</v>
      </c>
      <c r="CX52" s="180" t="s">
        <v>294</v>
      </c>
      <c r="CY52" s="179">
        <v>1.5577659999999998</v>
      </c>
      <c r="CZ52" s="181">
        <v>2.7652530787233145</v>
      </c>
      <c r="DA52" s="180" t="s">
        <v>294</v>
      </c>
      <c r="DB52" s="181" t="s">
        <v>294</v>
      </c>
      <c r="DC52" s="424"/>
      <c r="DD52" s="424"/>
      <c r="DE52" s="424"/>
      <c r="DF52" s="424"/>
      <c r="DG52" s="424"/>
      <c r="DH52" s="424"/>
      <c r="DI52" s="424"/>
      <c r="DJ52" s="424"/>
      <c r="DK52" s="424"/>
      <c r="DL52" s="424"/>
      <c r="DM52" s="424"/>
      <c r="DN52" s="424"/>
      <c r="DO52" s="424"/>
      <c r="DP52" s="424"/>
      <c r="DQ52" s="424"/>
      <c r="DR52" s="424"/>
      <c r="DS52" s="424"/>
      <c r="DT52" s="424"/>
      <c r="DU52" s="424"/>
      <c r="DV52" s="424"/>
      <c r="DW52" s="424"/>
      <c r="DX52" s="424"/>
      <c r="DY52" s="424"/>
      <c r="DZ52" s="424"/>
      <c r="EA52" s="424"/>
      <c r="EB52" s="424"/>
      <c r="EC52" s="424"/>
    </row>
    <row r="53" spans="1:133" s="141" customFormat="1" ht="19.5" customHeight="1">
      <c r="A53" s="182"/>
      <c r="B53" s="358" t="s">
        <v>310</v>
      </c>
      <c r="C53" s="177">
        <v>9498.7141268100022</v>
      </c>
      <c r="D53" s="178">
        <v>16.257621276816874</v>
      </c>
      <c r="E53" s="105">
        <v>4404.4886559999995</v>
      </c>
      <c r="F53" s="178">
        <v>14.936202069392548</v>
      </c>
      <c r="G53" s="105">
        <v>4040.2034576200003</v>
      </c>
      <c r="H53" s="178">
        <v>21.684925307102024</v>
      </c>
      <c r="I53" s="105">
        <v>1204.10897043</v>
      </c>
      <c r="J53" s="178">
        <v>10.499806926524821</v>
      </c>
      <c r="K53" s="105">
        <v>2640.1542929999996</v>
      </c>
      <c r="L53" s="178">
        <v>13.791068372455911</v>
      </c>
      <c r="M53" s="105">
        <v>828.00724700000001</v>
      </c>
      <c r="N53" s="178">
        <v>5.9705390294633265</v>
      </c>
      <c r="O53" s="105">
        <v>247.659629</v>
      </c>
      <c r="P53" s="178">
        <v>3.8350672110178041</v>
      </c>
      <c r="Q53" s="105">
        <v>182.39983746999999</v>
      </c>
      <c r="R53" s="178">
        <v>4.3329116002636319</v>
      </c>
      <c r="S53" s="105">
        <v>494.74073254000007</v>
      </c>
      <c r="T53" s="178">
        <v>9.7658767843298975</v>
      </c>
      <c r="U53" s="177">
        <v>2111.4939963399997</v>
      </c>
      <c r="V53" s="178">
        <v>8.9225187676586124</v>
      </c>
      <c r="W53" s="177">
        <v>385.89153900000002</v>
      </c>
      <c r="X53" s="178">
        <v>17.55952448815313</v>
      </c>
      <c r="Y53" s="177">
        <v>11.94340948</v>
      </c>
      <c r="Z53" s="178">
        <v>1.1746804300418987</v>
      </c>
      <c r="AA53" s="177">
        <v>346.24885804999997</v>
      </c>
      <c r="AB53" s="178">
        <v>10.371838976079621</v>
      </c>
      <c r="AC53" s="177">
        <v>304.68045500000005</v>
      </c>
      <c r="AD53" s="178">
        <v>11.002874318586779</v>
      </c>
      <c r="AE53" s="177">
        <v>0.85360499999999995</v>
      </c>
      <c r="AF53" s="177">
        <v>0.47309003335547861</v>
      </c>
      <c r="AG53" s="105">
        <v>2.1245159999999998</v>
      </c>
      <c r="AH53" s="178">
        <v>0.60579771679482841</v>
      </c>
      <c r="AI53" s="105">
        <v>727.48702548000006</v>
      </c>
      <c r="AJ53" s="178">
        <v>11.813405159570557</v>
      </c>
      <c r="AK53" s="105">
        <v>22.568238999999998</v>
      </c>
      <c r="AL53" s="178">
        <v>0.99646546694957938</v>
      </c>
      <c r="AM53" s="105">
        <v>211.096102</v>
      </c>
      <c r="AN53" s="178">
        <v>11.294783145313955</v>
      </c>
      <c r="AO53" s="105">
        <v>14.545359000000001</v>
      </c>
      <c r="AP53" s="178">
        <v>0.98615693704809781</v>
      </c>
      <c r="AQ53" s="105">
        <v>1.7538199999999999</v>
      </c>
      <c r="AR53" s="178">
        <v>0.66984051137221567</v>
      </c>
      <c r="AS53" s="105">
        <v>101.51737800000001</v>
      </c>
      <c r="AT53" s="178">
        <v>6.1432072327604059</v>
      </c>
      <c r="AU53" s="105" t="s">
        <v>294</v>
      </c>
      <c r="AV53" s="178" t="s">
        <v>294</v>
      </c>
      <c r="AW53" s="105">
        <v>127.34035700000001</v>
      </c>
      <c r="AX53" s="178">
        <v>10.864089328438363</v>
      </c>
      <c r="AY53" s="105">
        <v>984.22977800000012</v>
      </c>
      <c r="AZ53" s="178">
        <v>23.113633740555713</v>
      </c>
      <c r="BA53" s="105">
        <v>87.338140999999993</v>
      </c>
      <c r="BB53" s="178">
        <v>4.959191934542428</v>
      </c>
      <c r="BC53" s="105">
        <v>25.909952579999999</v>
      </c>
      <c r="BD53" s="178">
        <v>7.6578761391800949</v>
      </c>
      <c r="BE53" s="105">
        <v>46.540726639999995</v>
      </c>
      <c r="BF53" s="178">
        <v>9.1369645285402612</v>
      </c>
      <c r="BG53" s="105">
        <v>0</v>
      </c>
      <c r="BH53" s="178">
        <v>0</v>
      </c>
      <c r="BI53" s="105">
        <v>0</v>
      </c>
      <c r="BJ53" s="178">
        <v>0</v>
      </c>
      <c r="BK53" s="105">
        <v>46.269826000000002</v>
      </c>
      <c r="BL53" s="178">
        <v>4.7125929202153936</v>
      </c>
      <c r="BM53" s="105">
        <v>1.0442771399999999</v>
      </c>
      <c r="BN53" s="178">
        <v>0.40945831596635912</v>
      </c>
      <c r="BO53" s="105" t="s">
        <v>294</v>
      </c>
      <c r="BP53" s="177" t="s">
        <v>294</v>
      </c>
      <c r="BQ53" s="105">
        <v>0</v>
      </c>
      <c r="BR53" s="177">
        <v>0</v>
      </c>
      <c r="BS53" s="105">
        <v>14.426306030000001</v>
      </c>
      <c r="BT53" s="178">
        <v>6.3495194424558132</v>
      </c>
      <c r="BU53" s="105">
        <v>0</v>
      </c>
      <c r="BV53" s="178">
        <v>0</v>
      </c>
      <c r="BW53" s="105">
        <v>0</v>
      </c>
      <c r="BX53" s="178">
        <v>0</v>
      </c>
      <c r="BY53" s="105">
        <v>4.6388712900000009</v>
      </c>
      <c r="BZ53" s="178">
        <v>2.1260213057271713</v>
      </c>
      <c r="CA53" s="105">
        <v>24.146057999999996</v>
      </c>
      <c r="CB53" s="178">
        <v>14.740864844695018</v>
      </c>
      <c r="CC53" s="105">
        <v>0</v>
      </c>
      <c r="CD53" s="178">
        <v>0</v>
      </c>
      <c r="CE53" s="105">
        <v>0</v>
      </c>
      <c r="CF53" s="178">
        <v>0</v>
      </c>
      <c r="CG53" s="105">
        <v>6.75961166</v>
      </c>
      <c r="CH53" s="178">
        <v>5.740098281732787</v>
      </c>
      <c r="CI53" s="105">
        <v>0</v>
      </c>
      <c r="CJ53" s="178">
        <v>0</v>
      </c>
      <c r="CK53" s="105">
        <v>0</v>
      </c>
      <c r="CL53" s="178">
        <v>0</v>
      </c>
      <c r="CM53" s="105">
        <v>0</v>
      </c>
      <c r="CN53" s="178">
        <v>0</v>
      </c>
      <c r="CO53" s="105">
        <v>0.73958891999999998</v>
      </c>
      <c r="CP53" s="178">
        <v>6.4724850464255441</v>
      </c>
      <c r="CQ53" s="105" t="s">
        <v>294</v>
      </c>
      <c r="CR53" s="178" t="s">
        <v>294</v>
      </c>
      <c r="CS53" s="105" t="s">
        <v>294</v>
      </c>
      <c r="CT53" s="178" t="s">
        <v>294</v>
      </c>
      <c r="CU53" s="105">
        <v>0</v>
      </c>
      <c r="CV53" s="178">
        <v>0</v>
      </c>
      <c r="CW53" s="105" t="s">
        <v>294</v>
      </c>
      <c r="CX53" s="177" t="s">
        <v>294</v>
      </c>
      <c r="CY53" s="105">
        <v>2.339267</v>
      </c>
      <c r="CZ53" s="178">
        <v>4.1525269351788729</v>
      </c>
      <c r="DA53" s="177" t="s">
        <v>294</v>
      </c>
      <c r="DB53" s="178" t="s">
        <v>294</v>
      </c>
      <c r="DC53" s="424"/>
      <c r="DD53" s="424"/>
      <c r="DE53" s="424"/>
      <c r="DF53" s="424"/>
      <c r="DG53" s="424"/>
      <c r="DH53" s="424"/>
      <c r="DI53" s="424"/>
      <c r="DJ53" s="424"/>
      <c r="DK53" s="424"/>
      <c r="DL53" s="424"/>
      <c r="DM53" s="424"/>
      <c r="DN53" s="424"/>
      <c r="DO53" s="424"/>
      <c r="DP53" s="424"/>
      <c r="DQ53" s="424"/>
      <c r="DR53" s="424"/>
      <c r="DS53" s="424"/>
      <c r="DT53" s="424"/>
      <c r="DU53" s="424"/>
      <c r="DV53" s="424"/>
      <c r="DW53" s="424"/>
      <c r="DX53" s="424"/>
      <c r="DY53" s="424"/>
      <c r="DZ53" s="424"/>
      <c r="EA53" s="424"/>
      <c r="EB53" s="424"/>
      <c r="EC53" s="424"/>
    </row>
    <row r="54" spans="1:133" s="141" customFormat="1" ht="19.5" customHeight="1">
      <c r="A54" s="182"/>
      <c r="B54" s="358" t="s">
        <v>311</v>
      </c>
      <c r="C54" s="177">
        <v>7632.3685957099988</v>
      </c>
      <c r="D54" s="181">
        <v>13.063258501895305</v>
      </c>
      <c r="E54" s="105">
        <v>5915.7312179999999</v>
      </c>
      <c r="F54" s="181">
        <v>20.061024959139253</v>
      </c>
      <c r="G54" s="105">
        <v>2235.6461601000001</v>
      </c>
      <c r="H54" s="181">
        <v>11.999351147389097</v>
      </c>
      <c r="I54" s="105">
        <v>939.79982943000005</v>
      </c>
      <c r="J54" s="181">
        <v>8.1950363305341831</v>
      </c>
      <c r="K54" s="105">
        <v>4995.509528999999</v>
      </c>
      <c r="L54" s="181">
        <v>26.094464877433595</v>
      </c>
      <c r="M54" s="105">
        <v>3303.4556570000004</v>
      </c>
      <c r="N54" s="181">
        <v>23.820336118652254</v>
      </c>
      <c r="O54" s="105">
        <v>496.54774499999996</v>
      </c>
      <c r="P54" s="181">
        <v>7.6891578302183836</v>
      </c>
      <c r="Q54" s="105">
        <v>123.91160726000001</v>
      </c>
      <c r="R54" s="181">
        <v>2.9435225817702335</v>
      </c>
      <c r="S54" s="105">
        <v>1017.0820512399998</v>
      </c>
      <c r="T54" s="181">
        <v>20.076572108726225</v>
      </c>
      <c r="U54" s="180">
        <v>1056.3412565400001</v>
      </c>
      <c r="V54" s="181">
        <v>4.4637705353970389</v>
      </c>
      <c r="W54" s="180">
        <v>379.13644499999998</v>
      </c>
      <c r="X54" s="181">
        <v>17.252142163005086</v>
      </c>
      <c r="Y54" s="180">
        <v>57.854151220000006</v>
      </c>
      <c r="Z54" s="181">
        <v>5.6901791191721447</v>
      </c>
      <c r="AA54" s="180">
        <v>787.55352363999987</v>
      </c>
      <c r="AB54" s="181">
        <v>23.591062157549818</v>
      </c>
      <c r="AC54" s="180">
        <v>675.3128999999999</v>
      </c>
      <c r="AD54" s="181">
        <v>24.387461822650746</v>
      </c>
      <c r="AE54" s="180">
        <v>0</v>
      </c>
      <c r="AF54" s="180">
        <v>0</v>
      </c>
      <c r="AG54" s="105">
        <v>72.414529999999999</v>
      </c>
      <c r="AH54" s="181">
        <v>20.648729845654543</v>
      </c>
      <c r="AI54" s="105">
        <v>1033.0987515900001</v>
      </c>
      <c r="AJ54" s="181">
        <v>16.776126164348661</v>
      </c>
      <c r="AK54" s="105">
        <v>151.701335</v>
      </c>
      <c r="AL54" s="181">
        <v>6.6981363329965431</v>
      </c>
      <c r="AM54" s="105">
        <v>508.88237500000002</v>
      </c>
      <c r="AN54" s="181">
        <v>27.2279592926701</v>
      </c>
      <c r="AO54" s="105">
        <v>534.09615299999996</v>
      </c>
      <c r="AP54" s="181">
        <v>36.211043421592557</v>
      </c>
      <c r="AQ54" s="105">
        <v>0</v>
      </c>
      <c r="AR54" s="181">
        <v>0</v>
      </c>
      <c r="AS54" s="105">
        <v>383.87708700000002</v>
      </c>
      <c r="AT54" s="181">
        <v>23.229879886667241</v>
      </c>
      <c r="AU54" s="105" t="s">
        <v>294</v>
      </c>
      <c r="AV54" s="181" t="s">
        <v>294</v>
      </c>
      <c r="AW54" s="105">
        <v>169.64467399999998</v>
      </c>
      <c r="AX54" s="181">
        <v>14.47329767129367</v>
      </c>
      <c r="AY54" s="105">
        <v>324.56507699999997</v>
      </c>
      <c r="AZ54" s="181">
        <v>7.6220802117950761</v>
      </c>
      <c r="BA54" s="105">
        <v>166.93878700000002</v>
      </c>
      <c r="BB54" s="181">
        <v>9.4790371832244116</v>
      </c>
      <c r="BC54" s="105">
        <v>47.1316177</v>
      </c>
      <c r="BD54" s="181">
        <v>13.930094602503834</v>
      </c>
      <c r="BE54" s="105">
        <v>145.35395742999998</v>
      </c>
      <c r="BF54" s="181">
        <v>28.536167116467286</v>
      </c>
      <c r="BG54" s="105">
        <v>0</v>
      </c>
      <c r="BH54" s="181">
        <v>0</v>
      </c>
      <c r="BI54" s="105">
        <v>0</v>
      </c>
      <c r="BJ54" s="181">
        <v>0</v>
      </c>
      <c r="BK54" s="105">
        <v>55.259034999999997</v>
      </c>
      <c r="BL54" s="181">
        <v>5.628146021533226</v>
      </c>
      <c r="BM54" s="105">
        <v>95.898262770000002</v>
      </c>
      <c r="BN54" s="181">
        <v>37.601456235940958</v>
      </c>
      <c r="BO54" s="105" t="s">
        <v>294</v>
      </c>
      <c r="BP54" s="180" t="s">
        <v>294</v>
      </c>
      <c r="BQ54" s="105">
        <v>0</v>
      </c>
      <c r="BR54" s="177">
        <v>0</v>
      </c>
      <c r="BS54" s="105">
        <v>121.11514069</v>
      </c>
      <c r="BT54" s="181">
        <v>53.306989258907741</v>
      </c>
      <c r="BU54" s="105">
        <v>33.786341999999998</v>
      </c>
      <c r="BV54" s="181">
        <v>28.746801710319541</v>
      </c>
      <c r="BW54" s="105">
        <v>0</v>
      </c>
      <c r="BX54" s="181">
        <v>0</v>
      </c>
      <c r="BY54" s="105">
        <v>101.44421523999999</v>
      </c>
      <c r="BZ54" s="181">
        <v>46.492465399490086</v>
      </c>
      <c r="CA54" s="105">
        <v>13.009655</v>
      </c>
      <c r="CB54" s="181">
        <v>7.9422308200829628</v>
      </c>
      <c r="CC54" s="105">
        <v>0</v>
      </c>
      <c r="CD54" s="181">
        <v>0</v>
      </c>
      <c r="CE54" s="105">
        <v>19.820509000000001</v>
      </c>
      <c r="CF54" s="181">
        <v>54.195011337868493</v>
      </c>
      <c r="CG54" s="105">
        <v>51.28954719</v>
      </c>
      <c r="CH54" s="181">
        <v>43.553839555358678</v>
      </c>
      <c r="CI54" s="105">
        <v>0</v>
      </c>
      <c r="CJ54" s="181">
        <v>0</v>
      </c>
      <c r="CK54" s="105">
        <v>0</v>
      </c>
      <c r="CL54" s="181">
        <v>0</v>
      </c>
      <c r="CM54" s="105">
        <v>2.7457660000000002</v>
      </c>
      <c r="CN54" s="181">
        <v>22.170137606252737</v>
      </c>
      <c r="CO54" s="105">
        <v>0.80181800000000003</v>
      </c>
      <c r="CP54" s="181">
        <v>7.0170805357046691</v>
      </c>
      <c r="CQ54" s="105" t="s">
        <v>294</v>
      </c>
      <c r="CR54" s="181" t="s">
        <v>294</v>
      </c>
      <c r="CS54" s="105" t="s">
        <v>294</v>
      </c>
      <c r="CT54" s="181" t="s">
        <v>294</v>
      </c>
      <c r="CU54" s="105">
        <v>0</v>
      </c>
      <c r="CV54" s="181">
        <v>0</v>
      </c>
      <c r="CW54" s="105" t="s">
        <v>294</v>
      </c>
      <c r="CX54" s="180" t="s">
        <v>294</v>
      </c>
      <c r="CY54" s="179">
        <v>0.47073799999999999</v>
      </c>
      <c r="CZ54" s="181">
        <v>0.83562595651211791</v>
      </c>
      <c r="DA54" s="180" t="s">
        <v>294</v>
      </c>
      <c r="DB54" s="181" t="s">
        <v>294</v>
      </c>
      <c r="DC54" s="424"/>
      <c r="DD54" s="424"/>
      <c r="DE54" s="424"/>
      <c r="DF54" s="424"/>
      <c r="DG54" s="424"/>
      <c r="DH54" s="424"/>
      <c r="DI54" s="424"/>
      <c r="DJ54" s="424"/>
      <c r="DK54" s="424"/>
      <c r="DL54" s="424"/>
      <c r="DM54" s="424"/>
      <c r="DN54" s="424"/>
      <c r="DO54" s="424"/>
      <c r="DP54" s="424"/>
      <c r="DQ54" s="424"/>
      <c r="DR54" s="424"/>
      <c r="DS54" s="424"/>
      <c r="DT54" s="424"/>
      <c r="DU54" s="424"/>
      <c r="DV54" s="424"/>
      <c r="DW54" s="424"/>
      <c r="DX54" s="424"/>
      <c r="DY54" s="424"/>
      <c r="DZ54" s="424"/>
      <c r="EA54" s="424"/>
      <c r="EB54" s="424"/>
      <c r="EC54" s="424"/>
    </row>
    <row r="55" spans="1:133" s="141" customFormat="1" ht="19.5" customHeight="1">
      <c r="A55" s="182"/>
      <c r="B55" s="358" t="s">
        <v>312</v>
      </c>
      <c r="C55" s="177">
        <v>20453.840909620001</v>
      </c>
      <c r="D55" s="178">
        <v>35.007980525100919</v>
      </c>
      <c r="E55" s="105">
        <v>9049.4556890000003</v>
      </c>
      <c r="F55" s="178">
        <v>30.687898038922317</v>
      </c>
      <c r="G55" s="105">
        <v>5408.4906444999997</v>
      </c>
      <c r="H55" s="178">
        <v>29.02891324171862</v>
      </c>
      <c r="I55" s="105">
        <v>5032.66269809</v>
      </c>
      <c r="J55" s="178">
        <v>43.88472136155422</v>
      </c>
      <c r="K55" s="105">
        <v>5821.6970199999987</v>
      </c>
      <c r="L55" s="178">
        <v>30.410124839829894</v>
      </c>
      <c r="M55" s="105">
        <v>6372.2948350000015</v>
      </c>
      <c r="N55" s="178">
        <v>45.948915492541673</v>
      </c>
      <c r="O55" s="105">
        <v>3095.7289079999996</v>
      </c>
      <c r="P55" s="178">
        <v>47.938085335946099</v>
      </c>
      <c r="Q55" s="105">
        <v>2146.4110753099999</v>
      </c>
      <c r="R55" s="178">
        <v>50.988035823632117</v>
      </c>
      <c r="S55" s="105">
        <v>839.03806301999998</v>
      </c>
      <c r="T55" s="178">
        <v>16.562093641953481</v>
      </c>
      <c r="U55" s="177">
        <v>8206.5457710999981</v>
      </c>
      <c r="V55" s="178">
        <v>34.678317242299443</v>
      </c>
      <c r="W55" s="177">
        <v>903.70189100000016</v>
      </c>
      <c r="X55" s="178">
        <v>41.121853892227456</v>
      </c>
      <c r="Y55" s="177">
        <v>528.30333896000002</v>
      </c>
      <c r="Z55" s="178">
        <v>51.960672908461966</v>
      </c>
      <c r="AA55" s="177">
        <v>843.78880594000009</v>
      </c>
      <c r="AB55" s="178">
        <v>25.275582638208725</v>
      </c>
      <c r="AC55" s="177">
        <v>692.64313500000003</v>
      </c>
      <c r="AD55" s="178">
        <v>25.013305701007088</v>
      </c>
      <c r="AE55" s="177">
        <v>0</v>
      </c>
      <c r="AF55" s="177">
        <v>0</v>
      </c>
      <c r="AG55" s="105">
        <v>151.18404899999999</v>
      </c>
      <c r="AH55" s="178">
        <v>43.109560812908661</v>
      </c>
      <c r="AI55" s="105">
        <v>3098.7865174199997</v>
      </c>
      <c r="AJ55" s="178">
        <v>50.320101048047484</v>
      </c>
      <c r="AK55" s="105">
        <v>1483.4873020000002</v>
      </c>
      <c r="AL55" s="178">
        <v>65.501072861786071</v>
      </c>
      <c r="AM55" s="105">
        <v>469.71094800000003</v>
      </c>
      <c r="AN55" s="178">
        <v>25.132076094137634</v>
      </c>
      <c r="AO55" s="105">
        <v>430.67905100000002</v>
      </c>
      <c r="AP55" s="178">
        <v>29.199494751895877</v>
      </c>
      <c r="AQ55" s="105">
        <v>0</v>
      </c>
      <c r="AR55" s="178">
        <v>0</v>
      </c>
      <c r="AS55" s="105">
        <v>758.75786400000015</v>
      </c>
      <c r="AT55" s="178">
        <v>45.915358432904334</v>
      </c>
      <c r="AU55" s="105" t="s">
        <v>294</v>
      </c>
      <c r="AV55" s="178" t="s">
        <v>294</v>
      </c>
      <c r="AW55" s="105">
        <v>671.78451800000005</v>
      </c>
      <c r="AX55" s="178">
        <v>57.313542893663382</v>
      </c>
      <c r="AY55" s="105">
        <v>2221.2129569999997</v>
      </c>
      <c r="AZ55" s="178">
        <v>52.162923633747958</v>
      </c>
      <c r="BA55" s="105">
        <v>1102.2339200000001</v>
      </c>
      <c r="BB55" s="178">
        <v>62.586511499518693</v>
      </c>
      <c r="BC55" s="105">
        <v>178.56621913999999</v>
      </c>
      <c r="BD55" s="178">
        <v>52.776553125432621</v>
      </c>
      <c r="BE55" s="105">
        <v>62.826343710000003</v>
      </c>
      <c r="BF55" s="178">
        <v>12.334188040862712</v>
      </c>
      <c r="BG55" s="105">
        <v>0</v>
      </c>
      <c r="BH55" s="178">
        <v>0</v>
      </c>
      <c r="BI55" s="105">
        <v>0</v>
      </c>
      <c r="BJ55" s="178">
        <v>0</v>
      </c>
      <c r="BK55" s="105">
        <v>372.25935199999998</v>
      </c>
      <c r="BL55" s="178">
        <v>37.914704643997794</v>
      </c>
      <c r="BM55" s="105">
        <v>35.733176890000003</v>
      </c>
      <c r="BN55" s="178">
        <v>14.010884537324472</v>
      </c>
      <c r="BO55" s="105" t="s">
        <v>294</v>
      </c>
      <c r="BP55" s="177" t="s">
        <v>294</v>
      </c>
      <c r="BQ55" s="105">
        <v>0</v>
      </c>
      <c r="BR55" s="177">
        <v>0</v>
      </c>
      <c r="BS55" s="105">
        <v>27.198300549999999</v>
      </c>
      <c r="BT55" s="178">
        <v>11.970918805191989</v>
      </c>
      <c r="BU55" s="105">
        <v>0</v>
      </c>
      <c r="BV55" s="178">
        <v>0</v>
      </c>
      <c r="BW55" s="105">
        <v>0</v>
      </c>
      <c r="BX55" s="178">
        <v>0</v>
      </c>
      <c r="BY55" s="105">
        <v>69.042596340000003</v>
      </c>
      <c r="BZ55" s="178">
        <v>31.642617707024328</v>
      </c>
      <c r="CA55" s="105">
        <v>72.355103</v>
      </c>
      <c r="CB55" s="178">
        <v>44.171880732953888</v>
      </c>
      <c r="CC55" s="105">
        <v>164.89371389999999</v>
      </c>
      <c r="CD55" s="178">
        <v>86.149373728521923</v>
      </c>
      <c r="CE55" s="105">
        <v>0</v>
      </c>
      <c r="CF55" s="178">
        <v>0</v>
      </c>
      <c r="CG55" s="105">
        <v>39.862597149999999</v>
      </c>
      <c r="CH55" s="178">
        <v>33.850350717650734</v>
      </c>
      <c r="CI55" s="105">
        <v>51.885258999999998</v>
      </c>
      <c r="CJ55" s="178">
        <v>73.373498942463854</v>
      </c>
      <c r="CK55" s="105">
        <v>0</v>
      </c>
      <c r="CL55" s="178">
        <v>0</v>
      </c>
      <c r="CM55" s="105">
        <v>2.336166</v>
      </c>
      <c r="CN55" s="178">
        <v>18.862904446718705</v>
      </c>
      <c r="CO55" s="105">
        <v>9.4661368199999991</v>
      </c>
      <c r="CP55" s="178">
        <v>82.842545849481155</v>
      </c>
      <c r="CQ55" s="105" t="s">
        <v>294</v>
      </c>
      <c r="CR55" s="178" t="s">
        <v>294</v>
      </c>
      <c r="CS55" s="105" t="s">
        <v>294</v>
      </c>
      <c r="CT55" s="178" t="s">
        <v>294</v>
      </c>
      <c r="CU55" s="105">
        <v>0</v>
      </c>
      <c r="CV55" s="178">
        <v>0</v>
      </c>
      <c r="CW55" s="105" t="s">
        <v>294</v>
      </c>
      <c r="CX55" s="177" t="s">
        <v>294</v>
      </c>
      <c r="CY55" s="105">
        <v>43.017263999999997</v>
      </c>
      <c r="CZ55" s="178">
        <v>76.36167544692438</v>
      </c>
      <c r="DA55" s="177" t="s">
        <v>294</v>
      </c>
      <c r="DB55" s="178" t="s">
        <v>294</v>
      </c>
      <c r="DC55" s="424"/>
      <c r="DD55" s="424"/>
      <c r="DE55" s="424"/>
      <c r="DF55" s="424"/>
      <c r="DG55" s="424"/>
      <c r="DH55" s="424"/>
      <c r="DI55" s="424"/>
      <c r="DJ55" s="424"/>
      <c r="DK55" s="424"/>
      <c r="DL55" s="424"/>
      <c r="DM55" s="424"/>
      <c r="DN55" s="424"/>
      <c r="DO55" s="424"/>
      <c r="DP55" s="424"/>
      <c r="DQ55" s="424"/>
      <c r="DR55" s="424"/>
      <c r="DS55" s="424"/>
      <c r="DT55" s="424"/>
      <c r="DU55" s="424"/>
      <c r="DV55" s="424"/>
      <c r="DW55" s="424"/>
      <c r="DX55" s="424"/>
      <c r="DY55" s="424"/>
      <c r="DZ55" s="424"/>
      <c r="EA55" s="424"/>
      <c r="EB55" s="424"/>
      <c r="EC55" s="424"/>
    </row>
    <row r="56" spans="1:133" s="141" customFormat="1" ht="19.5" customHeight="1">
      <c r="A56" s="182"/>
      <c r="B56" s="358" t="s">
        <v>313</v>
      </c>
      <c r="C56" s="177">
        <v>0</v>
      </c>
      <c r="D56" s="178">
        <v>0</v>
      </c>
      <c r="E56" s="105">
        <v>0</v>
      </c>
      <c r="F56" s="178">
        <v>0</v>
      </c>
      <c r="G56" s="105">
        <v>0</v>
      </c>
      <c r="H56" s="178">
        <v>0</v>
      </c>
      <c r="I56" s="105">
        <v>0</v>
      </c>
      <c r="J56" s="178">
        <v>0</v>
      </c>
      <c r="K56" s="105">
        <v>0</v>
      </c>
      <c r="L56" s="178">
        <v>0</v>
      </c>
      <c r="M56" s="105">
        <v>0</v>
      </c>
      <c r="N56" s="178">
        <v>0</v>
      </c>
      <c r="O56" s="105">
        <v>0</v>
      </c>
      <c r="P56" s="178">
        <v>0</v>
      </c>
      <c r="Q56" s="105">
        <v>0</v>
      </c>
      <c r="R56" s="178">
        <v>0</v>
      </c>
      <c r="S56" s="105">
        <v>0</v>
      </c>
      <c r="T56" s="178">
        <v>0</v>
      </c>
      <c r="U56" s="177">
        <v>0</v>
      </c>
      <c r="V56" s="178">
        <v>0</v>
      </c>
      <c r="W56" s="177">
        <v>0</v>
      </c>
      <c r="X56" s="178">
        <v>0</v>
      </c>
      <c r="Y56" s="177">
        <v>0</v>
      </c>
      <c r="Z56" s="178">
        <v>0</v>
      </c>
      <c r="AA56" s="177">
        <v>0</v>
      </c>
      <c r="AB56" s="178">
        <v>0</v>
      </c>
      <c r="AC56" s="177">
        <v>0</v>
      </c>
      <c r="AD56" s="178">
        <v>0</v>
      </c>
      <c r="AE56" s="177">
        <v>0</v>
      </c>
      <c r="AF56" s="177">
        <v>0</v>
      </c>
      <c r="AG56" s="105">
        <v>0</v>
      </c>
      <c r="AH56" s="178">
        <v>0</v>
      </c>
      <c r="AI56" s="105">
        <v>0</v>
      </c>
      <c r="AJ56" s="178">
        <v>0</v>
      </c>
      <c r="AK56" s="105">
        <v>0</v>
      </c>
      <c r="AL56" s="178">
        <v>0</v>
      </c>
      <c r="AM56" s="105">
        <v>0</v>
      </c>
      <c r="AN56" s="178">
        <v>0</v>
      </c>
      <c r="AO56" s="105">
        <v>0</v>
      </c>
      <c r="AP56" s="178">
        <v>0</v>
      </c>
      <c r="AQ56" s="105">
        <v>0</v>
      </c>
      <c r="AR56" s="178">
        <v>0</v>
      </c>
      <c r="AS56" s="105">
        <v>0</v>
      </c>
      <c r="AT56" s="178">
        <v>0</v>
      </c>
      <c r="AU56" s="105" t="s">
        <v>294</v>
      </c>
      <c r="AV56" s="178" t="s">
        <v>294</v>
      </c>
      <c r="AW56" s="105">
        <v>0</v>
      </c>
      <c r="AX56" s="178">
        <v>0</v>
      </c>
      <c r="AY56" s="105">
        <v>0</v>
      </c>
      <c r="AZ56" s="178">
        <v>0</v>
      </c>
      <c r="BA56" s="105">
        <v>0</v>
      </c>
      <c r="BB56" s="178">
        <v>0</v>
      </c>
      <c r="BC56" s="105">
        <v>0</v>
      </c>
      <c r="BD56" s="178">
        <v>0</v>
      </c>
      <c r="BE56" s="105">
        <v>0</v>
      </c>
      <c r="BF56" s="178">
        <v>0</v>
      </c>
      <c r="BG56" s="105">
        <v>0</v>
      </c>
      <c r="BH56" s="178">
        <v>0</v>
      </c>
      <c r="BI56" s="105">
        <v>0</v>
      </c>
      <c r="BJ56" s="178">
        <v>0</v>
      </c>
      <c r="BK56" s="105">
        <v>0</v>
      </c>
      <c r="BL56" s="178">
        <v>0</v>
      </c>
      <c r="BM56" s="105">
        <v>0</v>
      </c>
      <c r="BN56" s="178">
        <v>0</v>
      </c>
      <c r="BO56" s="105" t="s">
        <v>294</v>
      </c>
      <c r="BP56" s="177" t="s">
        <v>294</v>
      </c>
      <c r="BQ56" s="105">
        <v>0</v>
      </c>
      <c r="BR56" s="177">
        <v>0</v>
      </c>
      <c r="BS56" s="105">
        <v>0</v>
      </c>
      <c r="BT56" s="178">
        <v>0</v>
      </c>
      <c r="BU56" s="105">
        <v>0</v>
      </c>
      <c r="BV56" s="178">
        <v>0</v>
      </c>
      <c r="BW56" s="105">
        <v>0</v>
      </c>
      <c r="BX56" s="178">
        <v>0</v>
      </c>
      <c r="BY56" s="105">
        <v>0</v>
      </c>
      <c r="BZ56" s="178">
        <v>0</v>
      </c>
      <c r="CA56" s="105">
        <v>0</v>
      </c>
      <c r="CB56" s="178">
        <v>0</v>
      </c>
      <c r="CC56" s="105">
        <v>0</v>
      </c>
      <c r="CD56" s="178">
        <v>0</v>
      </c>
      <c r="CE56" s="105">
        <v>0</v>
      </c>
      <c r="CF56" s="178">
        <v>0</v>
      </c>
      <c r="CG56" s="105">
        <v>0</v>
      </c>
      <c r="CH56" s="178">
        <v>0</v>
      </c>
      <c r="CI56" s="105">
        <v>0</v>
      </c>
      <c r="CJ56" s="178">
        <v>0</v>
      </c>
      <c r="CK56" s="105">
        <v>0</v>
      </c>
      <c r="CL56" s="178">
        <v>0</v>
      </c>
      <c r="CM56" s="105">
        <v>0</v>
      </c>
      <c r="CN56" s="178">
        <v>0</v>
      </c>
      <c r="CO56" s="105">
        <v>0</v>
      </c>
      <c r="CP56" s="178">
        <v>0</v>
      </c>
      <c r="CQ56" s="105" t="s">
        <v>294</v>
      </c>
      <c r="CR56" s="178" t="s">
        <v>294</v>
      </c>
      <c r="CS56" s="105" t="s">
        <v>294</v>
      </c>
      <c r="CT56" s="178" t="s">
        <v>294</v>
      </c>
      <c r="CU56" s="105">
        <v>0</v>
      </c>
      <c r="CV56" s="178">
        <v>0</v>
      </c>
      <c r="CW56" s="105" t="s">
        <v>294</v>
      </c>
      <c r="CX56" s="177" t="s">
        <v>294</v>
      </c>
      <c r="CY56" s="105">
        <v>0</v>
      </c>
      <c r="CZ56" s="178">
        <v>0</v>
      </c>
      <c r="DA56" s="177" t="s">
        <v>294</v>
      </c>
      <c r="DB56" s="178" t="s">
        <v>294</v>
      </c>
      <c r="DC56" s="424"/>
      <c r="DD56" s="424"/>
      <c r="DE56" s="424"/>
      <c r="DF56" s="424"/>
      <c r="DG56" s="424"/>
      <c r="DH56" s="424"/>
      <c r="DI56" s="424"/>
      <c r="DJ56" s="424"/>
      <c r="DK56" s="424"/>
      <c r="DL56" s="424"/>
      <c r="DM56" s="424"/>
      <c r="DN56" s="424"/>
      <c r="DO56" s="424"/>
      <c r="DP56" s="424"/>
      <c r="DQ56" s="424"/>
      <c r="DR56" s="424"/>
      <c r="DS56" s="424"/>
      <c r="DT56" s="424"/>
      <c r="DU56" s="424"/>
      <c r="DV56" s="424"/>
      <c r="DW56" s="424"/>
      <c r="DX56" s="424"/>
      <c r="DY56" s="424"/>
      <c r="DZ56" s="424"/>
      <c r="EA56" s="424"/>
      <c r="EB56" s="424"/>
      <c r="EC56" s="424"/>
    </row>
    <row r="57" spans="1:133" s="141" customFormat="1" ht="19.5" customHeight="1">
      <c r="A57" s="182"/>
      <c r="B57" s="358" t="s">
        <v>314</v>
      </c>
      <c r="C57" s="177">
        <v>0</v>
      </c>
      <c r="D57" s="181">
        <v>0</v>
      </c>
      <c r="E57" s="105">
        <v>0</v>
      </c>
      <c r="F57" s="181">
        <v>0</v>
      </c>
      <c r="G57" s="105">
        <v>0</v>
      </c>
      <c r="H57" s="181">
        <v>0</v>
      </c>
      <c r="I57" s="105">
        <v>0</v>
      </c>
      <c r="J57" s="181">
        <v>0</v>
      </c>
      <c r="K57" s="105">
        <v>0</v>
      </c>
      <c r="L57" s="181">
        <v>0</v>
      </c>
      <c r="M57" s="105">
        <v>0</v>
      </c>
      <c r="N57" s="181">
        <v>0</v>
      </c>
      <c r="O57" s="105">
        <v>0</v>
      </c>
      <c r="P57" s="181">
        <v>0</v>
      </c>
      <c r="Q57" s="105">
        <v>0</v>
      </c>
      <c r="R57" s="181">
        <v>0</v>
      </c>
      <c r="S57" s="105">
        <v>0</v>
      </c>
      <c r="T57" s="181">
        <v>0</v>
      </c>
      <c r="U57" s="180">
        <v>0</v>
      </c>
      <c r="V57" s="181">
        <v>0</v>
      </c>
      <c r="W57" s="180">
        <v>0</v>
      </c>
      <c r="X57" s="181">
        <v>0</v>
      </c>
      <c r="Y57" s="180">
        <v>0</v>
      </c>
      <c r="Z57" s="181">
        <v>0</v>
      </c>
      <c r="AA57" s="180">
        <v>0</v>
      </c>
      <c r="AB57" s="181">
        <v>0</v>
      </c>
      <c r="AC57" s="180">
        <v>0</v>
      </c>
      <c r="AD57" s="181">
        <v>0</v>
      </c>
      <c r="AE57" s="180">
        <v>0</v>
      </c>
      <c r="AF57" s="180">
        <v>0</v>
      </c>
      <c r="AG57" s="105">
        <v>0</v>
      </c>
      <c r="AH57" s="181">
        <v>0</v>
      </c>
      <c r="AI57" s="105">
        <v>0</v>
      </c>
      <c r="AJ57" s="181">
        <v>0</v>
      </c>
      <c r="AK57" s="105">
        <v>0</v>
      </c>
      <c r="AL57" s="181">
        <v>0</v>
      </c>
      <c r="AM57" s="105">
        <v>0</v>
      </c>
      <c r="AN57" s="181">
        <v>0</v>
      </c>
      <c r="AO57" s="105">
        <v>0</v>
      </c>
      <c r="AP57" s="181">
        <v>0</v>
      </c>
      <c r="AQ57" s="105">
        <v>0</v>
      </c>
      <c r="AR57" s="181">
        <v>0</v>
      </c>
      <c r="AS57" s="105">
        <v>0</v>
      </c>
      <c r="AT57" s="181">
        <v>0</v>
      </c>
      <c r="AU57" s="105" t="s">
        <v>294</v>
      </c>
      <c r="AV57" s="181" t="s">
        <v>294</v>
      </c>
      <c r="AW57" s="105">
        <v>0</v>
      </c>
      <c r="AX57" s="181">
        <v>0</v>
      </c>
      <c r="AY57" s="105">
        <v>0</v>
      </c>
      <c r="AZ57" s="181">
        <v>0</v>
      </c>
      <c r="BA57" s="105">
        <v>0</v>
      </c>
      <c r="BB57" s="181">
        <v>0</v>
      </c>
      <c r="BC57" s="105">
        <v>0</v>
      </c>
      <c r="BD57" s="181">
        <v>0</v>
      </c>
      <c r="BE57" s="105">
        <v>0</v>
      </c>
      <c r="BF57" s="181">
        <v>0</v>
      </c>
      <c r="BG57" s="105">
        <v>0</v>
      </c>
      <c r="BH57" s="181">
        <v>0</v>
      </c>
      <c r="BI57" s="105">
        <v>0</v>
      </c>
      <c r="BJ57" s="181">
        <v>0</v>
      </c>
      <c r="BK57" s="105">
        <v>0</v>
      </c>
      <c r="BL57" s="181">
        <v>0</v>
      </c>
      <c r="BM57" s="105">
        <v>0</v>
      </c>
      <c r="BN57" s="181">
        <v>0</v>
      </c>
      <c r="BO57" s="105" t="s">
        <v>294</v>
      </c>
      <c r="BP57" s="180" t="s">
        <v>294</v>
      </c>
      <c r="BQ57" s="105">
        <v>0</v>
      </c>
      <c r="BR57" s="177">
        <v>0</v>
      </c>
      <c r="BS57" s="105">
        <v>0</v>
      </c>
      <c r="BT57" s="181">
        <v>0</v>
      </c>
      <c r="BU57" s="105">
        <v>0</v>
      </c>
      <c r="BV57" s="181">
        <v>0</v>
      </c>
      <c r="BW57" s="105">
        <v>0</v>
      </c>
      <c r="BX57" s="181">
        <v>0</v>
      </c>
      <c r="BY57" s="105">
        <v>0</v>
      </c>
      <c r="BZ57" s="181">
        <v>0</v>
      </c>
      <c r="CA57" s="105">
        <v>0</v>
      </c>
      <c r="CB57" s="181">
        <v>0</v>
      </c>
      <c r="CC57" s="105">
        <v>0</v>
      </c>
      <c r="CD57" s="181">
        <v>0</v>
      </c>
      <c r="CE57" s="105">
        <v>0</v>
      </c>
      <c r="CF57" s="181">
        <v>0</v>
      </c>
      <c r="CG57" s="105">
        <v>0</v>
      </c>
      <c r="CH57" s="181">
        <v>0</v>
      </c>
      <c r="CI57" s="105">
        <v>0</v>
      </c>
      <c r="CJ57" s="181">
        <v>0</v>
      </c>
      <c r="CK57" s="105">
        <v>0</v>
      </c>
      <c r="CL57" s="181">
        <v>0</v>
      </c>
      <c r="CM57" s="105">
        <v>0</v>
      </c>
      <c r="CN57" s="181">
        <v>0</v>
      </c>
      <c r="CO57" s="105">
        <v>0</v>
      </c>
      <c r="CP57" s="181">
        <v>0</v>
      </c>
      <c r="CQ57" s="105" t="s">
        <v>294</v>
      </c>
      <c r="CR57" s="181" t="s">
        <v>294</v>
      </c>
      <c r="CS57" s="105" t="s">
        <v>294</v>
      </c>
      <c r="CT57" s="181" t="s">
        <v>294</v>
      </c>
      <c r="CU57" s="105">
        <v>0</v>
      </c>
      <c r="CV57" s="181">
        <v>0</v>
      </c>
      <c r="CW57" s="105" t="s">
        <v>294</v>
      </c>
      <c r="CX57" s="180" t="s">
        <v>294</v>
      </c>
      <c r="CY57" s="179">
        <v>0</v>
      </c>
      <c r="CZ57" s="181">
        <v>0</v>
      </c>
      <c r="DA57" s="180" t="s">
        <v>294</v>
      </c>
      <c r="DB57" s="181" t="s">
        <v>294</v>
      </c>
      <c r="DC57" s="424"/>
      <c r="DD57" s="424"/>
      <c r="DE57" s="424"/>
      <c r="DF57" s="424"/>
      <c r="DG57" s="424"/>
      <c r="DH57" s="424"/>
      <c r="DI57" s="424"/>
      <c r="DJ57" s="424"/>
      <c r="DK57" s="424"/>
      <c r="DL57" s="424"/>
      <c r="DM57" s="424"/>
      <c r="DN57" s="424"/>
      <c r="DO57" s="424"/>
      <c r="DP57" s="424"/>
      <c r="DQ57" s="424"/>
      <c r="DR57" s="424"/>
      <c r="DS57" s="424"/>
      <c r="DT57" s="424"/>
      <c r="DU57" s="424"/>
      <c r="DV57" s="424"/>
      <c r="DW57" s="424"/>
      <c r="DX57" s="424"/>
      <c r="DY57" s="424"/>
      <c r="DZ57" s="424"/>
      <c r="EA57" s="424"/>
      <c r="EB57" s="424"/>
      <c r="EC57" s="424"/>
    </row>
    <row r="58" spans="1:133" s="141" customFormat="1" ht="16.5" customHeight="1">
      <c r="A58" s="140"/>
      <c r="B58" s="360" t="s">
        <v>316</v>
      </c>
      <c r="C58" s="177">
        <v>3459.1303432499999</v>
      </c>
      <c r="D58" s="181">
        <v>5.9205099044906691</v>
      </c>
      <c r="E58" s="105">
        <v>77.371829000000005</v>
      </c>
      <c r="F58" s="181">
        <v>0.26237807897364385</v>
      </c>
      <c r="G58" s="105">
        <v>3.0569999999999998E-3</v>
      </c>
      <c r="H58" s="181">
        <v>1.6407791676625467E-5</v>
      </c>
      <c r="I58" s="105">
        <v>263.55109843999998</v>
      </c>
      <c r="J58" s="181">
        <v>2.298160479533117</v>
      </c>
      <c r="K58" s="105">
        <v>32.961590999999999</v>
      </c>
      <c r="L58" s="181">
        <v>0.17217764747733533</v>
      </c>
      <c r="M58" s="105">
        <v>64.016683</v>
      </c>
      <c r="N58" s="181">
        <v>0.46160719700594777</v>
      </c>
      <c r="O58" s="105">
        <v>0</v>
      </c>
      <c r="P58" s="181">
        <v>0</v>
      </c>
      <c r="Q58" s="105">
        <v>58.542917549999999</v>
      </c>
      <c r="R58" s="181">
        <v>1.3906881172928294</v>
      </c>
      <c r="S58" s="105">
        <v>765.01548020999996</v>
      </c>
      <c r="T58" s="181">
        <v>15.100933532356342</v>
      </c>
      <c r="U58" s="180">
        <v>9252.8185377299997</v>
      </c>
      <c r="V58" s="181">
        <v>39.099541461988423</v>
      </c>
      <c r="W58" s="180">
        <v>56.480446000000001</v>
      </c>
      <c r="X58" s="181">
        <v>2.5700739052452</v>
      </c>
      <c r="Y58" s="180">
        <v>100</v>
      </c>
      <c r="Z58" s="181">
        <v>9.8353860512693299</v>
      </c>
      <c r="AA58" s="180">
        <v>47.096885579999999</v>
      </c>
      <c r="AB58" s="181">
        <v>1.4107810095364046</v>
      </c>
      <c r="AC58" s="180">
        <v>0</v>
      </c>
      <c r="AD58" s="181">
        <v>0</v>
      </c>
      <c r="AE58" s="180">
        <v>0</v>
      </c>
      <c r="AF58" s="180">
        <v>0</v>
      </c>
      <c r="AG58" s="105">
        <v>70.120658000000006</v>
      </c>
      <c r="AH58" s="181">
        <v>19.99464090482304</v>
      </c>
      <c r="AI58" s="105">
        <v>74.181442169999997</v>
      </c>
      <c r="AJ58" s="181">
        <v>1.2046062692283093</v>
      </c>
      <c r="AK58" s="105">
        <v>8.8833269999999995</v>
      </c>
      <c r="AL58" s="181">
        <v>0.39222947732522712</v>
      </c>
      <c r="AM58" s="105">
        <v>56.669438999999997</v>
      </c>
      <c r="AN58" s="181">
        <v>3.032121476461926</v>
      </c>
      <c r="AO58" s="105">
        <v>0</v>
      </c>
      <c r="AP58" s="181">
        <v>0</v>
      </c>
      <c r="AQ58" s="105">
        <v>0</v>
      </c>
      <c r="AR58" s="181">
        <v>0</v>
      </c>
      <c r="AS58" s="105">
        <v>70.948504999999997</v>
      </c>
      <c r="AT58" s="181">
        <v>4.2933670831169195</v>
      </c>
      <c r="AU58" s="105" t="s">
        <v>294</v>
      </c>
      <c r="AV58" s="181" t="s">
        <v>294</v>
      </c>
      <c r="AW58" s="105">
        <v>13.026978</v>
      </c>
      <c r="AX58" s="181">
        <v>1.111401412763444</v>
      </c>
      <c r="AY58" s="105">
        <v>1.5123070000000001</v>
      </c>
      <c r="AZ58" s="181">
        <v>3.5514989367938614E-2</v>
      </c>
      <c r="BA58" s="105">
        <v>0</v>
      </c>
      <c r="BB58" s="181">
        <v>0</v>
      </c>
      <c r="BC58" s="105">
        <v>0</v>
      </c>
      <c r="BD58" s="181">
        <v>0</v>
      </c>
      <c r="BE58" s="105">
        <v>0</v>
      </c>
      <c r="BF58" s="181">
        <v>0</v>
      </c>
      <c r="BG58" s="105">
        <v>0</v>
      </c>
      <c r="BH58" s="181">
        <v>0</v>
      </c>
      <c r="BI58" s="105">
        <v>0</v>
      </c>
      <c r="BJ58" s="181">
        <v>0</v>
      </c>
      <c r="BK58" s="105">
        <v>0</v>
      </c>
      <c r="BL58" s="181">
        <v>0</v>
      </c>
      <c r="BM58" s="105">
        <v>11.147253429999999</v>
      </c>
      <c r="BN58" s="181">
        <v>4.3708087080198075</v>
      </c>
      <c r="BO58" s="105" t="s">
        <v>294</v>
      </c>
      <c r="BP58" s="180" t="s">
        <v>294</v>
      </c>
      <c r="BQ58" s="105">
        <v>0</v>
      </c>
      <c r="BR58" s="177">
        <v>0</v>
      </c>
      <c r="BS58" s="105">
        <v>0</v>
      </c>
      <c r="BT58" s="181">
        <v>0</v>
      </c>
      <c r="BU58" s="105">
        <v>49.743708999999996</v>
      </c>
      <c r="BV58" s="181">
        <v>42.323982245809191</v>
      </c>
      <c r="BW58" s="105">
        <v>0</v>
      </c>
      <c r="BX58" s="181">
        <v>0</v>
      </c>
      <c r="BY58" s="105">
        <v>0</v>
      </c>
      <c r="BZ58" s="181">
        <v>0</v>
      </c>
      <c r="CA58" s="105">
        <v>0</v>
      </c>
      <c r="CB58" s="181">
        <v>0</v>
      </c>
      <c r="CC58" s="105">
        <v>3.4962273399999999</v>
      </c>
      <c r="CD58" s="181">
        <v>1.8266178171970695</v>
      </c>
      <c r="CE58" s="105">
        <v>0</v>
      </c>
      <c r="CF58" s="181">
        <v>0</v>
      </c>
      <c r="CG58" s="105">
        <v>0</v>
      </c>
      <c r="CH58" s="181">
        <v>0</v>
      </c>
      <c r="CI58" s="105">
        <v>0</v>
      </c>
      <c r="CJ58" s="181">
        <v>0</v>
      </c>
      <c r="CK58" s="105">
        <v>0</v>
      </c>
      <c r="CL58" s="181">
        <v>0</v>
      </c>
      <c r="CM58" s="105">
        <v>5.1008999999999999E-2</v>
      </c>
      <c r="CN58" s="181">
        <v>0.41186195369792827</v>
      </c>
      <c r="CO58" s="105">
        <v>0</v>
      </c>
      <c r="CP58" s="181">
        <v>0</v>
      </c>
      <c r="CQ58" s="105" t="s">
        <v>294</v>
      </c>
      <c r="CR58" s="181" t="s">
        <v>294</v>
      </c>
      <c r="CS58" s="105" t="s">
        <v>294</v>
      </c>
      <c r="CT58" s="181" t="s">
        <v>294</v>
      </c>
      <c r="CU58" s="105">
        <v>0</v>
      </c>
      <c r="CV58" s="181">
        <v>0</v>
      </c>
      <c r="CW58" s="105" t="s">
        <v>294</v>
      </c>
      <c r="CX58" s="180" t="s">
        <v>294</v>
      </c>
      <c r="CY58" s="179">
        <v>4.5342149999999997</v>
      </c>
      <c r="CZ58" s="181">
        <v>8.0488674090610743</v>
      </c>
      <c r="DA58" s="180" t="s">
        <v>294</v>
      </c>
      <c r="DB58" s="181" t="s">
        <v>294</v>
      </c>
      <c r="DC58" s="424"/>
      <c r="DD58" s="424"/>
      <c r="DE58" s="424"/>
      <c r="DF58" s="424"/>
      <c r="DG58" s="424"/>
      <c r="DH58" s="424"/>
      <c r="DI58" s="424"/>
      <c r="DJ58" s="424"/>
      <c r="DK58" s="424"/>
      <c r="DL58" s="424"/>
      <c r="DM58" s="424"/>
      <c r="DN58" s="424"/>
      <c r="DO58" s="424"/>
      <c r="DP58" s="424"/>
      <c r="DQ58" s="424"/>
      <c r="DR58" s="424"/>
      <c r="DS58" s="424"/>
      <c r="DT58" s="424"/>
      <c r="DU58" s="424"/>
      <c r="DV58" s="424"/>
      <c r="DW58" s="424"/>
      <c r="DX58" s="424"/>
      <c r="DY58" s="424"/>
      <c r="DZ58" s="424"/>
      <c r="EA58" s="424"/>
      <c r="EB58" s="424"/>
      <c r="EC58" s="424"/>
    </row>
    <row r="59" spans="1:133" s="141" customFormat="1" ht="16.5" customHeight="1">
      <c r="A59" s="140"/>
      <c r="B59" s="361"/>
      <c r="C59" s="362"/>
      <c r="D59" s="347"/>
      <c r="E59" s="362"/>
      <c r="F59" s="347"/>
      <c r="G59" s="362"/>
      <c r="H59" s="347"/>
      <c r="I59" s="362"/>
      <c r="J59" s="347"/>
      <c r="K59" s="362"/>
      <c r="L59" s="347"/>
      <c r="M59" s="362"/>
      <c r="N59" s="347"/>
      <c r="O59" s="362"/>
      <c r="P59" s="347"/>
      <c r="Q59" s="362"/>
      <c r="R59" s="347"/>
      <c r="S59" s="362"/>
      <c r="T59" s="347"/>
      <c r="U59" s="346"/>
      <c r="V59" s="347"/>
      <c r="W59" s="346"/>
      <c r="X59" s="347"/>
      <c r="Y59" s="346"/>
      <c r="Z59" s="347"/>
      <c r="AA59" s="346"/>
      <c r="AB59" s="347"/>
      <c r="AC59" s="346"/>
      <c r="AD59" s="347"/>
      <c r="AE59" s="346"/>
      <c r="AF59" s="347"/>
      <c r="AG59" s="362"/>
      <c r="AH59" s="347"/>
      <c r="AI59" s="362"/>
      <c r="AJ59" s="347"/>
      <c r="AK59" s="362"/>
      <c r="AL59" s="347"/>
      <c r="AM59" s="362"/>
      <c r="AN59" s="347"/>
      <c r="AO59" s="362"/>
      <c r="AP59" s="347"/>
      <c r="AQ59" s="362"/>
      <c r="AR59" s="347"/>
      <c r="AS59" s="362"/>
      <c r="AT59" s="347"/>
      <c r="AU59" s="362"/>
      <c r="AV59" s="347"/>
      <c r="AW59" s="362"/>
      <c r="AX59" s="347"/>
      <c r="AY59" s="362"/>
      <c r="AZ59" s="347"/>
      <c r="BA59" s="362"/>
      <c r="BB59" s="347"/>
      <c r="BC59" s="362"/>
      <c r="BD59" s="347"/>
      <c r="BE59" s="362"/>
      <c r="BF59" s="347"/>
      <c r="BG59" s="362"/>
      <c r="BH59" s="347"/>
      <c r="BI59" s="362"/>
      <c r="BJ59" s="347"/>
      <c r="BK59" s="362"/>
      <c r="BL59" s="347"/>
      <c r="BM59" s="362"/>
      <c r="BN59" s="347"/>
      <c r="BO59" s="362"/>
      <c r="BP59" s="346"/>
      <c r="BQ59" s="345"/>
      <c r="BR59" s="347"/>
      <c r="BS59" s="362"/>
      <c r="BT59" s="347"/>
      <c r="BU59" s="362"/>
      <c r="BV59" s="347"/>
      <c r="BW59" s="362"/>
      <c r="BX59" s="347"/>
      <c r="BY59" s="362"/>
      <c r="BZ59" s="347"/>
      <c r="CA59" s="362"/>
      <c r="CB59" s="347"/>
      <c r="CC59" s="362"/>
      <c r="CD59" s="347"/>
      <c r="CE59" s="362"/>
      <c r="CF59" s="347"/>
      <c r="CG59" s="362"/>
      <c r="CH59" s="347"/>
      <c r="CI59" s="362"/>
      <c r="CJ59" s="347"/>
      <c r="CK59" s="362"/>
      <c r="CL59" s="347"/>
      <c r="CM59" s="362"/>
      <c r="CN59" s="347"/>
      <c r="CO59" s="362"/>
      <c r="CP59" s="347"/>
      <c r="CQ59" s="362"/>
      <c r="CR59" s="347"/>
      <c r="CS59" s="362"/>
      <c r="CT59" s="347"/>
      <c r="CU59" s="362"/>
      <c r="CV59" s="347"/>
      <c r="CW59" s="362"/>
      <c r="CX59" s="346"/>
      <c r="CY59" s="521"/>
      <c r="CZ59" s="347"/>
      <c r="DA59" s="346"/>
      <c r="DB59" s="347"/>
      <c r="DC59" s="80"/>
      <c r="DD59" s="80"/>
      <c r="DE59" s="80"/>
      <c r="DF59" s="80"/>
      <c r="DG59" s="80"/>
      <c r="DH59" s="80"/>
      <c r="DI59" s="80"/>
      <c r="DJ59" s="80"/>
      <c r="DK59" s="80"/>
      <c r="DL59" s="80"/>
      <c r="DM59" s="80"/>
      <c r="DN59" s="80"/>
      <c r="DO59" s="80"/>
      <c r="DP59" s="80"/>
      <c r="DQ59" s="80"/>
      <c r="DR59" s="80"/>
      <c r="DS59" s="80"/>
      <c r="DT59" s="80"/>
      <c r="DU59" s="80"/>
      <c r="DV59" s="80"/>
      <c r="DW59" s="80"/>
      <c r="DX59" s="80"/>
      <c r="DY59" s="80"/>
      <c r="DZ59" s="80"/>
      <c r="EA59" s="80"/>
      <c r="EB59" s="80"/>
      <c r="EC59" s="80"/>
    </row>
    <row r="60" spans="1:133" ht="20.100000000000001" customHeight="1">
      <c r="B60" s="438" t="s">
        <v>90</v>
      </c>
      <c r="C60" s="438"/>
      <c r="D60" s="438"/>
      <c r="E60" s="438"/>
      <c r="F60" s="438"/>
      <c r="G60" s="438"/>
      <c r="H60" s="438"/>
      <c r="I60" s="438"/>
      <c r="J60" s="438"/>
      <c r="K60" s="438"/>
      <c r="L60" s="438"/>
      <c r="M60" s="438"/>
      <c r="N60" s="438"/>
      <c r="O60" s="438"/>
      <c r="P60" s="438"/>
      <c r="Q60" s="438"/>
      <c r="R60" s="438"/>
      <c r="S60" s="438"/>
      <c r="T60" s="438"/>
      <c r="U60" s="438"/>
      <c r="V60" s="438"/>
      <c r="W60" s="438"/>
      <c r="X60" s="438"/>
      <c r="Y60" s="438"/>
      <c r="Z60" s="438"/>
      <c r="AA60" s="438"/>
      <c r="AB60" s="438"/>
      <c r="AC60" s="438"/>
      <c r="AD60" s="438"/>
      <c r="AE60" s="438"/>
      <c r="AF60" s="438"/>
      <c r="AG60" s="438"/>
      <c r="AH60" s="438"/>
      <c r="AI60" s="438"/>
      <c r="AJ60" s="438"/>
      <c r="AK60" s="438"/>
      <c r="AL60" s="438"/>
      <c r="AM60" s="438"/>
      <c r="AN60" s="438"/>
      <c r="AO60" s="438"/>
      <c r="AP60" s="438"/>
      <c r="AQ60" s="438"/>
      <c r="AR60" s="438"/>
      <c r="AS60" s="438"/>
      <c r="AT60" s="438"/>
      <c r="AU60" s="438"/>
      <c r="AV60" s="438"/>
      <c r="AW60" s="438"/>
      <c r="AX60" s="438"/>
      <c r="AY60" s="438"/>
      <c r="AZ60" s="438"/>
      <c r="BA60" s="438"/>
      <c r="BB60" s="438"/>
      <c r="BC60" s="438"/>
      <c r="BD60" s="438"/>
      <c r="BE60" s="438"/>
      <c r="BF60" s="438"/>
      <c r="BG60" s="438"/>
      <c r="BH60" s="438"/>
      <c r="BI60" s="438"/>
      <c r="BJ60" s="438"/>
      <c r="BK60" s="438"/>
      <c r="BL60" s="438"/>
      <c r="BM60" s="438"/>
      <c r="BN60" s="438"/>
      <c r="BO60" s="438"/>
      <c r="BP60" s="438"/>
      <c r="BQ60" s="438"/>
      <c r="BR60" s="438"/>
      <c r="BS60" s="438"/>
      <c r="BT60" s="438"/>
      <c r="BU60" s="438"/>
      <c r="BV60" s="438"/>
      <c r="BW60" s="438"/>
      <c r="BX60" s="438"/>
      <c r="BY60" s="438"/>
      <c r="BZ60" s="438"/>
      <c r="CA60" s="438"/>
      <c r="CB60" s="438"/>
      <c r="CC60" s="438"/>
      <c r="CD60" s="438"/>
      <c r="CE60" s="438"/>
      <c r="CF60" s="438"/>
      <c r="CG60" s="438"/>
      <c r="CH60" s="438"/>
      <c r="CI60" s="438"/>
      <c r="CJ60" s="438"/>
      <c r="CK60" s="438"/>
      <c r="CL60" s="438"/>
      <c r="CM60" s="438"/>
      <c r="CN60" s="438"/>
      <c r="CO60" s="438"/>
      <c r="CP60" s="438"/>
      <c r="CQ60" s="438"/>
      <c r="CR60" s="438"/>
      <c r="CS60" s="438"/>
      <c r="CT60" s="438"/>
      <c r="CU60" s="438"/>
      <c r="CV60" s="438"/>
      <c r="CW60" s="438"/>
      <c r="CX60" s="438"/>
      <c r="CY60" s="437"/>
      <c r="CZ60" s="437"/>
      <c r="DA60" s="437"/>
      <c r="DB60" s="437"/>
      <c r="DC60" s="80"/>
      <c r="DD60" s="80"/>
      <c r="DE60" s="80"/>
      <c r="DF60" s="80"/>
      <c r="DG60" s="80"/>
      <c r="DH60" s="80"/>
      <c r="DI60" s="80"/>
      <c r="DJ60" s="80"/>
      <c r="DK60" s="80"/>
      <c r="DL60" s="80"/>
      <c r="DM60" s="80"/>
      <c r="DN60" s="80"/>
      <c r="DO60" s="80"/>
      <c r="DP60" s="80"/>
      <c r="DQ60" s="80"/>
      <c r="DR60" s="80"/>
      <c r="DS60" s="80"/>
      <c r="DT60" s="80"/>
      <c r="DU60" s="80"/>
      <c r="DV60" s="80"/>
      <c r="DW60" s="80"/>
      <c r="DX60" s="80"/>
      <c r="DY60" s="80"/>
      <c r="DZ60" s="80"/>
      <c r="EA60" s="80"/>
      <c r="EB60" s="80"/>
      <c r="EC60" s="80"/>
    </row>
    <row r="61" spans="1:133" ht="20.100000000000001" customHeight="1">
      <c r="B61" s="297"/>
      <c r="D61" s="63"/>
      <c r="E61" s="63"/>
      <c r="F61" s="63"/>
      <c r="I61" s="63"/>
      <c r="J61" s="63"/>
      <c r="N61" s="63"/>
      <c r="O61" s="63"/>
      <c r="P61" s="63"/>
      <c r="V61" s="63"/>
      <c r="W61" s="63"/>
      <c r="X61" s="63"/>
      <c r="AB61" s="63"/>
      <c r="AC61" s="63"/>
      <c r="AD61" s="63"/>
      <c r="AH61" s="63"/>
      <c r="AI61" s="63"/>
      <c r="AJ61" s="63"/>
      <c r="AN61" s="63"/>
      <c r="AO61" s="63"/>
      <c r="AP61" s="63"/>
      <c r="AT61" s="63"/>
      <c r="AU61" s="63"/>
      <c r="AV61" s="63"/>
      <c r="AZ61" s="63"/>
      <c r="BA61" s="63"/>
      <c r="BB61" s="63"/>
      <c r="BF61" s="63"/>
      <c r="BG61" s="63"/>
      <c r="BH61" s="63"/>
      <c r="BL61" s="63"/>
      <c r="BM61" s="63"/>
      <c r="BN61" s="63"/>
      <c r="BR61" s="63"/>
      <c r="BS61" s="63"/>
      <c r="BT61" s="63"/>
      <c r="BX61" s="63"/>
      <c r="BY61" s="63"/>
      <c r="BZ61" s="63"/>
      <c r="CD61" s="63"/>
      <c r="CE61" s="63"/>
      <c r="CF61" s="63"/>
      <c r="CJ61" s="63"/>
      <c r="CK61" s="63"/>
      <c r="CL61" s="63"/>
      <c r="CP61" s="63"/>
      <c r="CQ61" s="63"/>
      <c r="CR61" s="63"/>
      <c r="CV61" s="63"/>
      <c r="CW61" s="63"/>
      <c r="CX61" s="63"/>
      <c r="CY61" s="63"/>
      <c r="CZ61" s="63"/>
      <c r="DA61" s="63"/>
      <c r="DB61" s="63"/>
      <c r="DC61" s="80"/>
      <c r="DD61" s="80"/>
      <c r="DE61" s="80"/>
      <c r="DF61" s="80"/>
      <c r="DG61" s="80"/>
      <c r="DH61" s="80"/>
      <c r="DI61" s="80"/>
      <c r="DJ61" s="80"/>
      <c r="DK61" s="80"/>
      <c r="DL61" s="80"/>
      <c r="DM61" s="80"/>
      <c r="DN61" s="80"/>
      <c r="DO61" s="80"/>
      <c r="DP61" s="80"/>
      <c r="DQ61" s="80"/>
      <c r="DR61" s="80"/>
      <c r="DS61" s="80"/>
      <c r="DT61" s="80"/>
      <c r="DU61" s="80"/>
      <c r="DV61" s="80"/>
      <c r="DW61" s="80"/>
      <c r="DX61" s="80"/>
      <c r="DY61" s="80"/>
      <c r="DZ61" s="80"/>
      <c r="EA61" s="80"/>
      <c r="EB61" s="80"/>
      <c r="EC61" s="80"/>
    </row>
    <row r="62" spans="1:133" ht="20.100000000000001" customHeight="1">
      <c r="B62" s="63"/>
    </row>
    <row r="63" spans="1:133" ht="15" hidden="1"/>
    <row r="64" spans="1:133" ht="15" hidden="1"/>
    <row r="65" ht="15" hidden="1"/>
    <row r="66" ht="15" hidden="1"/>
    <row r="67" ht="15" hidden="1"/>
    <row r="68" ht="15" hidden="1"/>
    <row r="69" ht="15" hidden="1"/>
    <row r="70" ht="15" hidden="1"/>
    <row r="71" ht="15" hidden="1"/>
    <row r="72" ht="15" hidden="1"/>
    <row r="73" ht="15" hidden="1"/>
    <row r="74" ht="15" hidden="1"/>
    <row r="75" ht="15" hidden="1"/>
    <row r="76" ht="15" hidden="1"/>
    <row r="77" ht="15" hidden="1"/>
    <row r="78" ht="15" hidden="1"/>
    <row r="79" ht="15" hidden="1"/>
    <row r="80" ht="14.45" customHeight="1"/>
    <row r="81" ht="14.45" customHeight="1"/>
  </sheetData>
  <mergeCells count="52">
    <mergeCell ref="CE6:CF6"/>
    <mergeCell ref="CG6:CH6"/>
    <mergeCell ref="CY6:CZ6"/>
    <mergeCell ref="CS6:CT6"/>
    <mergeCell ref="CU6:CV6"/>
    <mergeCell ref="CW6:CX6"/>
    <mergeCell ref="CI6:CJ6"/>
    <mergeCell ref="CK6:CL6"/>
    <mergeCell ref="CM6:CN6"/>
    <mergeCell ref="CO6:CP6"/>
    <mergeCell ref="CQ6:CR6"/>
    <mergeCell ref="BU6:BV6"/>
    <mergeCell ref="BW6:BX6"/>
    <mergeCell ref="BY6:BZ6"/>
    <mergeCell ref="CA6:CB6"/>
    <mergeCell ref="CC6:CD6"/>
    <mergeCell ref="BK6:BL6"/>
    <mergeCell ref="BM6:BN6"/>
    <mergeCell ref="BO6:BP6"/>
    <mergeCell ref="BQ6:BR6"/>
    <mergeCell ref="BS6:BT6"/>
    <mergeCell ref="BA6:BB6"/>
    <mergeCell ref="BC6:BD6"/>
    <mergeCell ref="BE6:BF6"/>
    <mergeCell ref="BG6:BH6"/>
    <mergeCell ref="BI6:BJ6"/>
    <mergeCell ref="AQ6:AR6"/>
    <mergeCell ref="AS6:AT6"/>
    <mergeCell ref="AU6:AV6"/>
    <mergeCell ref="AW6:AX6"/>
    <mergeCell ref="AY6:AZ6"/>
    <mergeCell ref="C6:D6"/>
    <mergeCell ref="E6:F6"/>
    <mergeCell ref="G6:H6"/>
    <mergeCell ref="I6:J6"/>
    <mergeCell ref="K6:L6"/>
    <mergeCell ref="DA6:DB6"/>
    <mergeCell ref="W6:X6"/>
    <mergeCell ref="Y6:Z6"/>
    <mergeCell ref="M6:N6"/>
    <mergeCell ref="O6:P6"/>
    <mergeCell ref="Q6:R6"/>
    <mergeCell ref="S6:T6"/>
    <mergeCell ref="U6:V6"/>
    <mergeCell ref="AA6:AB6"/>
    <mergeCell ref="AC6:AD6"/>
    <mergeCell ref="AE6:AF6"/>
    <mergeCell ref="AG6:AH6"/>
    <mergeCell ref="AI6:AJ6"/>
    <mergeCell ref="AK6:AL6"/>
    <mergeCell ref="AM6:AN6"/>
    <mergeCell ref="AO6:AP6"/>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codeName="Hoja29">
    <tabColor rgb="FF002060"/>
  </sheetPr>
  <dimension ref="A1:CX54"/>
  <sheetViews>
    <sheetView showGridLines="0" zoomScale="70" zoomScaleNormal="70" zoomScaleSheetLayoutView="40" workbookViewId="0">
      <selection activeCell="B8" sqref="B8"/>
    </sheetView>
  </sheetViews>
  <sheetFormatPr baseColWidth="10" defaultColWidth="0" defaultRowHeight="15" zeroHeight="1"/>
  <cols>
    <col min="1" max="1" width="11.7109375" style="44" customWidth="1"/>
    <col min="2" max="2" width="107.85546875" style="44" customWidth="1"/>
    <col min="3" max="3" width="11.7109375" style="44" customWidth="1"/>
    <col min="4" max="5" width="11.42578125" style="44" customWidth="1"/>
    <col min="6" max="102" width="0" style="44" hidden="1" customWidth="1"/>
    <col min="103" max="16384" width="11.42578125" style="52" hidden="1"/>
  </cols>
  <sheetData>
    <row r="1" spans="1:102" s="200" customFormat="1" ht="90" customHeight="1">
      <c r="A1" s="199"/>
      <c r="B1" s="199"/>
      <c r="C1" s="199"/>
      <c r="D1" s="199"/>
      <c r="E1" s="199"/>
      <c r="F1" s="199"/>
      <c r="G1" s="199"/>
      <c r="H1" s="199"/>
      <c r="I1" s="199"/>
      <c r="J1" s="199"/>
      <c r="K1" s="199"/>
      <c r="L1" s="199"/>
      <c r="M1" s="199"/>
      <c r="N1" s="199"/>
      <c r="O1" s="199"/>
      <c r="P1" s="199"/>
      <c r="Q1" s="199"/>
      <c r="R1" s="199"/>
      <c r="S1" s="199"/>
      <c r="T1" s="199"/>
      <c r="U1" s="199"/>
      <c r="V1" s="199"/>
      <c r="W1" s="199"/>
      <c r="X1" s="199"/>
      <c r="Y1" s="199"/>
      <c r="Z1" s="199"/>
      <c r="AA1" s="199"/>
      <c r="AB1" s="199"/>
      <c r="AC1" s="199"/>
      <c r="AD1" s="199"/>
      <c r="AE1" s="199"/>
      <c r="AF1" s="199"/>
      <c r="AG1" s="199"/>
      <c r="AH1" s="199"/>
      <c r="AI1" s="199"/>
      <c r="AJ1" s="199"/>
      <c r="AK1" s="199"/>
      <c r="AL1" s="199"/>
      <c r="AM1" s="199"/>
      <c r="AN1" s="199"/>
      <c r="AO1" s="199"/>
      <c r="AP1" s="199"/>
      <c r="AQ1" s="199"/>
      <c r="AR1" s="199"/>
      <c r="AS1" s="199"/>
      <c r="AT1" s="199"/>
      <c r="AU1" s="199"/>
      <c r="AV1" s="199"/>
      <c r="AW1" s="199"/>
      <c r="AX1" s="199"/>
      <c r="AY1" s="199"/>
      <c r="AZ1" s="199"/>
      <c r="BA1" s="199"/>
      <c r="BB1" s="199"/>
      <c r="BC1" s="199"/>
      <c r="BD1" s="199"/>
      <c r="BE1" s="199"/>
      <c r="BF1" s="199"/>
      <c r="BG1" s="199"/>
      <c r="BH1" s="199"/>
      <c r="BI1" s="199"/>
      <c r="BJ1" s="199"/>
      <c r="BK1" s="199"/>
      <c r="BL1" s="199"/>
      <c r="BM1" s="199"/>
      <c r="BN1" s="199"/>
      <c r="BO1" s="199"/>
      <c r="BP1" s="199"/>
      <c r="BQ1" s="199"/>
      <c r="BR1" s="199"/>
      <c r="BS1" s="199"/>
      <c r="BT1" s="199"/>
      <c r="BU1" s="199"/>
      <c r="BV1" s="199"/>
      <c r="BW1" s="199"/>
      <c r="BX1" s="199"/>
      <c r="BY1" s="199"/>
      <c r="BZ1" s="199"/>
      <c r="CA1" s="199"/>
      <c r="CB1" s="199"/>
      <c r="CC1" s="199"/>
      <c r="CD1" s="199"/>
      <c r="CE1" s="199"/>
      <c r="CF1" s="199"/>
      <c r="CG1" s="199"/>
      <c r="CH1" s="199"/>
      <c r="CI1" s="199"/>
      <c r="CJ1" s="199"/>
      <c r="CK1" s="199"/>
      <c r="CL1" s="199"/>
      <c r="CM1" s="199"/>
      <c r="CN1" s="199"/>
      <c r="CO1" s="199"/>
      <c r="CP1" s="199"/>
      <c r="CQ1" s="199"/>
      <c r="CR1" s="199"/>
      <c r="CS1" s="199"/>
      <c r="CT1" s="199"/>
      <c r="CU1" s="199"/>
      <c r="CV1" s="199"/>
      <c r="CW1" s="199"/>
      <c r="CX1" s="199"/>
    </row>
    <row r="2" spans="1:102" s="200" customFormat="1" ht="26.25" customHeight="1">
      <c r="A2" s="199"/>
      <c r="B2" s="199"/>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c r="AC2" s="199"/>
      <c r="AD2" s="199"/>
      <c r="AE2" s="199"/>
      <c r="AF2" s="199"/>
      <c r="AG2" s="199"/>
      <c r="AH2" s="199"/>
      <c r="AI2" s="199"/>
      <c r="AJ2" s="199"/>
      <c r="AK2" s="199"/>
      <c r="AL2" s="199"/>
      <c r="AM2" s="199"/>
      <c r="AN2" s="199"/>
      <c r="AO2" s="199"/>
      <c r="AP2" s="199"/>
      <c r="AQ2" s="199"/>
      <c r="AR2" s="199"/>
      <c r="AS2" s="199"/>
      <c r="AT2" s="199"/>
      <c r="AU2" s="199"/>
      <c r="AV2" s="199"/>
      <c r="AW2" s="199"/>
      <c r="AX2" s="199"/>
      <c r="AY2" s="199"/>
      <c r="AZ2" s="199"/>
      <c r="BA2" s="199"/>
      <c r="BB2" s="199"/>
      <c r="BC2" s="199"/>
      <c r="BD2" s="199"/>
      <c r="BE2" s="199"/>
      <c r="BF2" s="199"/>
      <c r="BG2" s="199"/>
      <c r="BH2" s="199"/>
      <c r="BI2" s="199"/>
      <c r="BJ2" s="199"/>
      <c r="BK2" s="199"/>
      <c r="BL2" s="199"/>
      <c r="BM2" s="199"/>
      <c r="BN2" s="199"/>
      <c r="BO2" s="199"/>
      <c r="BP2" s="199"/>
      <c r="BQ2" s="199"/>
      <c r="BR2" s="199"/>
      <c r="BS2" s="199"/>
      <c r="BT2" s="199"/>
      <c r="BU2" s="199"/>
      <c r="BV2" s="199"/>
      <c r="BW2" s="199"/>
      <c r="BX2" s="199"/>
      <c r="BY2" s="199"/>
      <c r="BZ2" s="199"/>
      <c r="CA2" s="199"/>
      <c r="CB2" s="199"/>
      <c r="CC2" s="199"/>
      <c r="CD2" s="199"/>
      <c r="CE2" s="199"/>
      <c r="CF2" s="199"/>
      <c r="CG2" s="199"/>
      <c r="CH2" s="199"/>
      <c r="CI2" s="199"/>
      <c r="CJ2" s="199"/>
      <c r="CK2" s="199"/>
      <c r="CL2" s="199"/>
      <c r="CM2" s="199"/>
      <c r="CN2" s="199"/>
      <c r="CO2" s="199"/>
      <c r="CP2" s="199"/>
      <c r="CQ2" s="199"/>
      <c r="CR2" s="199"/>
      <c r="CS2" s="199"/>
      <c r="CT2" s="199"/>
      <c r="CU2" s="199"/>
      <c r="CV2" s="199"/>
      <c r="CW2" s="199"/>
      <c r="CX2" s="199"/>
    </row>
    <row r="3" spans="1:102" ht="75.75" customHeight="1">
      <c r="B3" s="407" t="s">
        <v>205</v>
      </c>
      <c r="F3" s="74"/>
    </row>
    <row r="4" spans="1:102" ht="118.15" customHeight="1">
      <c r="B4" s="693" t="s">
        <v>480</v>
      </c>
      <c r="F4" s="74"/>
    </row>
    <row r="5" spans="1:102" ht="20.100000000000001" customHeight="1">
      <c r="B5" s="693"/>
      <c r="F5" s="74"/>
    </row>
    <row r="6" spans="1:102" ht="36.75" customHeight="1">
      <c r="B6" s="693"/>
      <c r="F6" s="74"/>
    </row>
    <row r="7" spans="1:102" ht="121.15" customHeight="1">
      <c r="B7" s="693"/>
      <c r="F7" s="74"/>
    </row>
    <row r="8" spans="1:102" ht="83.25" customHeight="1">
      <c r="B8" s="408"/>
      <c r="F8" s="74"/>
    </row>
    <row r="9" spans="1:102" ht="20.100000000000001" hidden="1" customHeight="1">
      <c r="B9" s="694"/>
      <c r="F9" s="74"/>
    </row>
    <row r="10" spans="1:102" ht="20.100000000000001" hidden="1" customHeight="1">
      <c r="B10" s="694"/>
      <c r="F10" s="74"/>
    </row>
    <row r="11" spans="1:102" ht="20.100000000000001" hidden="1" customHeight="1">
      <c r="B11" s="694"/>
      <c r="F11" s="74"/>
    </row>
    <row r="12" spans="1:102" ht="20.100000000000001" hidden="1" customHeight="1">
      <c r="B12" s="694"/>
      <c r="F12" s="74"/>
    </row>
    <row r="13" spans="1:102" ht="20.100000000000001" hidden="1" customHeight="1">
      <c r="B13" s="694"/>
      <c r="F13" s="74"/>
    </row>
    <row r="14" spans="1:102" ht="20.100000000000001" hidden="1" customHeight="1">
      <c r="B14" s="694"/>
      <c r="F14" s="74"/>
    </row>
    <row r="15" spans="1:102" ht="20.100000000000001" hidden="1" customHeight="1">
      <c r="B15" s="694"/>
      <c r="F15" s="74"/>
    </row>
    <row r="16" spans="1:102" ht="20.100000000000001" hidden="1" customHeight="1">
      <c r="F16" s="74"/>
    </row>
    <row r="17" spans="6:6" ht="20.100000000000001" hidden="1" customHeight="1">
      <c r="F17" s="74"/>
    </row>
    <row r="18" spans="6:6" ht="20.100000000000001" hidden="1" customHeight="1">
      <c r="F18" s="74"/>
    </row>
    <row r="19" spans="6:6" ht="20.100000000000001" hidden="1" customHeight="1">
      <c r="F19" s="74"/>
    </row>
    <row r="20" spans="6:6" ht="20.100000000000001" hidden="1" customHeight="1">
      <c r="F20" s="74"/>
    </row>
    <row r="21" spans="6:6" ht="20.100000000000001" hidden="1" customHeight="1">
      <c r="F21" s="74"/>
    </row>
    <row r="22" spans="6:6" ht="20.100000000000001" hidden="1" customHeight="1">
      <c r="F22" s="74"/>
    </row>
    <row r="23" spans="6:6" ht="20.100000000000001" hidden="1" customHeight="1">
      <c r="F23" s="74"/>
    </row>
    <row r="24" spans="6:6" ht="20.100000000000001" hidden="1" customHeight="1">
      <c r="F24" s="74"/>
    </row>
    <row r="25" spans="6:6" ht="20.100000000000001" hidden="1" customHeight="1">
      <c r="F25" s="74"/>
    </row>
    <row r="26" spans="6:6" ht="20.100000000000001" hidden="1" customHeight="1">
      <c r="F26" s="74"/>
    </row>
    <row r="27" spans="6:6" ht="20.100000000000001" hidden="1" customHeight="1">
      <c r="F27" s="74"/>
    </row>
    <row r="28" spans="6:6" ht="27" hidden="1" customHeight="1">
      <c r="F28" s="74"/>
    </row>
    <row r="29" spans="6:6" ht="20.100000000000001" hidden="1" customHeight="1">
      <c r="F29" s="74"/>
    </row>
    <row r="30" spans="6:6" ht="20.100000000000001" hidden="1" customHeight="1">
      <c r="F30" s="74"/>
    </row>
    <row r="31" spans="6:6" ht="20.100000000000001" hidden="1" customHeight="1">
      <c r="F31" s="74"/>
    </row>
    <row r="32" spans="6:6" ht="20.100000000000001" hidden="1" customHeight="1">
      <c r="F32" s="74"/>
    </row>
    <row r="33" spans="6:6" ht="20.100000000000001" hidden="1" customHeight="1">
      <c r="F33" s="74"/>
    </row>
    <row r="34" spans="6:6" ht="20.100000000000001" hidden="1" customHeight="1">
      <c r="F34" s="74"/>
    </row>
    <row r="35" spans="6:6" ht="20.100000000000001" hidden="1" customHeight="1">
      <c r="F35" s="74"/>
    </row>
    <row r="36" spans="6:6" ht="20.100000000000001" hidden="1" customHeight="1">
      <c r="F36" s="74"/>
    </row>
    <row r="37" spans="6:6" ht="20.100000000000001" hidden="1" customHeight="1">
      <c r="F37" s="74"/>
    </row>
    <row r="38" spans="6:6" ht="20.100000000000001" hidden="1" customHeight="1">
      <c r="F38" s="74"/>
    </row>
    <row r="39" spans="6:6" ht="20.100000000000001" hidden="1" customHeight="1">
      <c r="F39" s="74"/>
    </row>
    <row r="40" spans="6:6" ht="20.100000000000001" hidden="1" customHeight="1">
      <c r="F40" s="74"/>
    </row>
    <row r="41" spans="6:6" ht="16.5" hidden="1" customHeight="1">
      <c r="F41" s="74"/>
    </row>
    <row r="54" spans="7:7" ht="18" hidden="1">
      <c r="G54" s="85"/>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dimension ref="A1:WXP200"/>
  <sheetViews>
    <sheetView showGridLines="0" zoomScale="70" zoomScaleNormal="70" zoomScaleSheetLayoutView="85" workbookViewId="0">
      <pane xSplit="3" ySplit="9" topLeftCell="D10" activePane="bottomRight" state="frozen"/>
      <selection pane="topRight" activeCell="D1" sqref="D1"/>
      <selection pane="bottomLeft" activeCell="A10" sqref="A10"/>
      <selection pane="bottomRight" activeCell="D10" sqref="D10"/>
    </sheetView>
  </sheetViews>
  <sheetFormatPr baseColWidth="10" defaultColWidth="0" defaultRowHeight="0" customHeight="1" zeroHeight="1"/>
  <cols>
    <col min="1" max="1" width="7.7109375" style="85" customWidth="1"/>
    <col min="2" max="2" width="101.85546875" style="85" customWidth="1"/>
    <col min="3" max="55" width="17.85546875" style="85" customWidth="1"/>
    <col min="56" max="56" width="11.42578125" style="85" customWidth="1"/>
    <col min="57" max="104" width="11.42578125" style="85" hidden="1" customWidth="1"/>
    <col min="105" max="255" width="11.42578125" style="86" hidden="1" customWidth="1"/>
    <col min="256" max="256" width="8.7109375" style="86" hidden="1" customWidth="1"/>
    <col min="257" max="257" width="101.28515625" style="86" hidden="1" customWidth="1"/>
    <col min="258" max="258" width="16.7109375" style="86" hidden="1" customWidth="1"/>
    <col min="259" max="281" width="18" style="86" hidden="1" customWidth="1"/>
    <col min="282" max="282" width="19.42578125" style="86" hidden="1" customWidth="1"/>
    <col min="283" max="283" width="17.85546875" style="86" hidden="1" customWidth="1"/>
    <col min="284" max="284" width="19.85546875" style="86" hidden="1" customWidth="1"/>
    <col min="285" max="292" width="18" style="86" hidden="1" customWidth="1"/>
    <col min="293" max="293" width="20.140625" style="86" hidden="1" customWidth="1"/>
    <col min="294" max="294" width="19.85546875" style="86" hidden="1" customWidth="1"/>
    <col min="295" max="309" width="18" style="86" hidden="1" customWidth="1"/>
    <col min="310" max="357" width="11.42578125" style="86" hidden="1" customWidth="1"/>
    <col min="358" max="511" width="11.42578125" style="86" hidden="1"/>
    <col min="512" max="512" width="8.7109375" style="86" hidden="1" customWidth="1"/>
    <col min="513" max="513" width="101.28515625" style="86" hidden="1" customWidth="1"/>
    <col min="514" max="514" width="16.7109375" style="86" hidden="1" customWidth="1"/>
    <col min="515" max="537" width="18" style="86" hidden="1" customWidth="1"/>
    <col min="538" max="538" width="19.42578125" style="86" hidden="1" customWidth="1"/>
    <col min="539" max="539" width="17.85546875" style="86" hidden="1" customWidth="1"/>
    <col min="540" max="540" width="19.85546875" style="86" hidden="1" customWidth="1"/>
    <col min="541" max="548" width="18" style="86" hidden="1" customWidth="1"/>
    <col min="549" max="549" width="20.140625" style="86" hidden="1" customWidth="1"/>
    <col min="550" max="550" width="19.85546875" style="86" hidden="1" customWidth="1"/>
    <col min="551" max="565" width="18" style="86" hidden="1" customWidth="1"/>
    <col min="566" max="613" width="11.42578125" style="86" hidden="1" customWidth="1"/>
    <col min="614" max="767" width="11.42578125" style="86" hidden="1"/>
    <col min="768" max="768" width="8.7109375" style="86" hidden="1" customWidth="1"/>
    <col min="769" max="769" width="101.28515625" style="86" hidden="1" customWidth="1"/>
    <col min="770" max="770" width="16.7109375" style="86" hidden="1" customWidth="1"/>
    <col min="771" max="793" width="18" style="86" hidden="1" customWidth="1"/>
    <col min="794" max="794" width="19.42578125" style="86" hidden="1" customWidth="1"/>
    <col min="795" max="795" width="17.85546875" style="86" hidden="1" customWidth="1"/>
    <col min="796" max="796" width="19.85546875" style="86" hidden="1" customWidth="1"/>
    <col min="797" max="804" width="18" style="86" hidden="1" customWidth="1"/>
    <col min="805" max="805" width="20.140625" style="86" hidden="1" customWidth="1"/>
    <col min="806" max="806" width="19.85546875" style="86" hidden="1" customWidth="1"/>
    <col min="807" max="821" width="18" style="86" hidden="1" customWidth="1"/>
    <col min="822" max="869" width="11.42578125" style="86" hidden="1" customWidth="1"/>
    <col min="870" max="1023" width="11.42578125" style="86" hidden="1"/>
    <col min="1024" max="1024" width="8.7109375" style="86" hidden="1" customWidth="1"/>
    <col min="1025" max="1025" width="101.28515625" style="86" hidden="1" customWidth="1"/>
    <col min="1026" max="1026" width="16.7109375" style="86" hidden="1" customWidth="1"/>
    <col min="1027" max="1049" width="18" style="86" hidden="1" customWidth="1"/>
    <col min="1050" max="1050" width="19.42578125" style="86" hidden="1" customWidth="1"/>
    <col min="1051" max="1051" width="17.85546875" style="86" hidden="1" customWidth="1"/>
    <col min="1052" max="1052" width="19.85546875" style="86" hidden="1" customWidth="1"/>
    <col min="1053" max="1060" width="18" style="86" hidden="1" customWidth="1"/>
    <col min="1061" max="1061" width="20.140625" style="86" hidden="1" customWidth="1"/>
    <col min="1062" max="1062" width="19.85546875" style="86" hidden="1" customWidth="1"/>
    <col min="1063" max="1077" width="18" style="86" hidden="1" customWidth="1"/>
    <col min="1078" max="1125" width="11.42578125" style="86" hidden="1" customWidth="1"/>
    <col min="1126" max="1279" width="11.42578125" style="86" hidden="1"/>
    <col min="1280" max="1280" width="8.7109375" style="86" hidden="1" customWidth="1"/>
    <col min="1281" max="1281" width="101.28515625" style="86" hidden="1" customWidth="1"/>
    <col min="1282" max="1282" width="16.7109375" style="86" hidden="1" customWidth="1"/>
    <col min="1283" max="1305" width="18" style="86" hidden="1" customWidth="1"/>
    <col min="1306" max="1306" width="19.42578125" style="86" hidden="1" customWidth="1"/>
    <col min="1307" max="1307" width="17.85546875" style="86" hidden="1" customWidth="1"/>
    <col min="1308" max="1308" width="19.85546875" style="86" hidden="1" customWidth="1"/>
    <col min="1309" max="1316" width="18" style="86" hidden="1" customWidth="1"/>
    <col min="1317" max="1317" width="20.140625" style="86" hidden="1" customWidth="1"/>
    <col min="1318" max="1318" width="19.85546875" style="86" hidden="1" customWidth="1"/>
    <col min="1319" max="1333" width="18" style="86" hidden="1" customWidth="1"/>
    <col min="1334" max="1381" width="11.42578125" style="86" hidden="1" customWidth="1"/>
    <col min="1382" max="1535" width="11.42578125" style="86" hidden="1"/>
    <col min="1536" max="1536" width="8.7109375" style="86" hidden="1" customWidth="1"/>
    <col min="1537" max="1537" width="101.28515625" style="86" hidden="1" customWidth="1"/>
    <col min="1538" max="1538" width="16.7109375" style="86" hidden="1" customWidth="1"/>
    <col min="1539" max="1561" width="18" style="86" hidden="1" customWidth="1"/>
    <col min="1562" max="1562" width="19.42578125" style="86" hidden="1" customWidth="1"/>
    <col min="1563" max="1563" width="17.85546875" style="86" hidden="1" customWidth="1"/>
    <col min="1564" max="1564" width="19.85546875" style="86" hidden="1" customWidth="1"/>
    <col min="1565" max="1572" width="18" style="86" hidden="1" customWidth="1"/>
    <col min="1573" max="1573" width="20.140625" style="86" hidden="1" customWidth="1"/>
    <col min="1574" max="1574" width="19.85546875" style="86" hidden="1" customWidth="1"/>
    <col min="1575" max="1589" width="18" style="86" hidden="1" customWidth="1"/>
    <col min="1590" max="1637" width="11.42578125" style="86" hidden="1" customWidth="1"/>
    <col min="1638" max="1791" width="11.42578125" style="86" hidden="1"/>
    <col min="1792" max="1792" width="8.7109375" style="86" hidden="1" customWidth="1"/>
    <col min="1793" max="1793" width="101.28515625" style="86" hidden="1" customWidth="1"/>
    <col min="1794" max="1794" width="16.7109375" style="86" hidden="1" customWidth="1"/>
    <col min="1795" max="1817" width="18" style="86" hidden="1" customWidth="1"/>
    <col min="1818" max="1818" width="19.42578125" style="86" hidden="1" customWidth="1"/>
    <col min="1819" max="1819" width="17.85546875" style="86" hidden="1" customWidth="1"/>
    <col min="1820" max="1820" width="19.85546875" style="86" hidden="1" customWidth="1"/>
    <col min="1821" max="1828" width="18" style="86" hidden="1" customWidth="1"/>
    <col min="1829" max="1829" width="20.140625" style="86" hidden="1" customWidth="1"/>
    <col min="1830" max="1830" width="19.85546875" style="86" hidden="1" customWidth="1"/>
    <col min="1831" max="1845" width="18" style="86" hidden="1" customWidth="1"/>
    <col min="1846" max="1893" width="11.42578125" style="86" hidden="1" customWidth="1"/>
    <col min="1894" max="2047" width="11.42578125" style="86" hidden="1"/>
    <col min="2048" max="2048" width="8.7109375" style="86" hidden="1" customWidth="1"/>
    <col min="2049" max="2049" width="101.28515625" style="86" hidden="1" customWidth="1"/>
    <col min="2050" max="2050" width="16.7109375" style="86" hidden="1" customWidth="1"/>
    <col min="2051" max="2073" width="18" style="86" hidden="1" customWidth="1"/>
    <col min="2074" max="2074" width="19.42578125" style="86" hidden="1" customWidth="1"/>
    <col min="2075" max="2075" width="17.85546875" style="86" hidden="1" customWidth="1"/>
    <col min="2076" max="2076" width="19.85546875" style="86" hidden="1" customWidth="1"/>
    <col min="2077" max="2084" width="18" style="86" hidden="1" customWidth="1"/>
    <col min="2085" max="2085" width="20.140625" style="86" hidden="1" customWidth="1"/>
    <col min="2086" max="2086" width="19.85546875" style="86" hidden="1" customWidth="1"/>
    <col min="2087" max="2101" width="18" style="86" hidden="1" customWidth="1"/>
    <col min="2102" max="2149" width="11.42578125" style="86" hidden="1" customWidth="1"/>
    <col min="2150" max="2303" width="11.42578125" style="86" hidden="1"/>
    <col min="2304" max="2304" width="8.7109375" style="86" hidden="1" customWidth="1"/>
    <col min="2305" max="2305" width="101.28515625" style="86" hidden="1" customWidth="1"/>
    <col min="2306" max="2306" width="16.7109375" style="86" hidden="1" customWidth="1"/>
    <col min="2307" max="2329" width="18" style="86" hidden="1" customWidth="1"/>
    <col min="2330" max="2330" width="19.42578125" style="86" hidden="1" customWidth="1"/>
    <col min="2331" max="2331" width="17.85546875" style="86" hidden="1" customWidth="1"/>
    <col min="2332" max="2332" width="19.85546875" style="86" hidden="1" customWidth="1"/>
    <col min="2333" max="2340" width="18" style="86" hidden="1" customWidth="1"/>
    <col min="2341" max="2341" width="20.140625" style="86" hidden="1" customWidth="1"/>
    <col min="2342" max="2342" width="19.85546875" style="86" hidden="1" customWidth="1"/>
    <col min="2343" max="2357" width="18" style="86" hidden="1" customWidth="1"/>
    <col min="2358" max="2405" width="11.42578125" style="86" hidden="1" customWidth="1"/>
    <col min="2406" max="2559" width="11.42578125" style="86" hidden="1"/>
    <col min="2560" max="2560" width="8.7109375" style="86" hidden="1" customWidth="1"/>
    <col min="2561" max="2561" width="101.28515625" style="86" hidden="1" customWidth="1"/>
    <col min="2562" max="2562" width="16.7109375" style="86" hidden="1" customWidth="1"/>
    <col min="2563" max="2585" width="18" style="86" hidden="1" customWidth="1"/>
    <col min="2586" max="2586" width="19.42578125" style="86" hidden="1" customWidth="1"/>
    <col min="2587" max="2587" width="17.85546875" style="86" hidden="1" customWidth="1"/>
    <col min="2588" max="2588" width="19.85546875" style="86" hidden="1" customWidth="1"/>
    <col min="2589" max="2596" width="18" style="86" hidden="1" customWidth="1"/>
    <col min="2597" max="2597" width="20.140625" style="86" hidden="1" customWidth="1"/>
    <col min="2598" max="2598" width="19.85546875" style="86" hidden="1" customWidth="1"/>
    <col min="2599" max="2613" width="18" style="86" hidden="1" customWidth="1"/>
    <col min="2614" max="2661" width="11.42578125" style="86" hidden="1" customWidth="1"/>
    <col min="2662" max="2815" width="11.42578125" style="86" hidden="1"/>
    <col min="2816" max="2816" width="8.7109375" style="86" hidden="1" customWidth="1"/>
    <col min="2817" max="2817" width="101.28515625" style="86" hidden="1" customWidth="1"/>
    <col min="2818" max="2818" width="16.7109375" style="86" hidden="1" customWidth="1"/>
    <col min="2819" max="2841" width="18" style="86" hidden="1" customWidth="1"/>
    <col min="2842" max="2842" width="19.42578125" style="86" hidden="1" customWidth="1"/>
    <col min="2843" max="2843" width="17.85546875" style="86" hidden="1" customWidth="1"/>
    <col min="2844" max="2844" width="19.85546875" style="86" hidden="1" customWidth="1"/>
    <col min="2845" max="2852" width="18" style="86" hidden="1" customWidth="1"/>
    <col min="2853" max="2853" width="20.140625" style="86" hidden="1" customWidth="1"/>
    <col min="2854" max="2854" width="19.85546875" style="86" hidden="1" customWidth="1"/>
    <col min="2855" max="2869" width="18" style="86" hidden="1" customWidth="1"/>
    <col min="2870" max="2917" width="11.42578125" style="86" hidden="1" customWidth="1"/>
    <col min="2918" max="3071" width="11.42578125" style="86" hidden="1"/>
    <col min="3072" max="3072" width="8.7109375" style="86" hidden="1" customWidth="1"/>
    <col min="3073" max="3073" width="101.28515625" style="86" hidden="1" customWidth="1"/>
    <col min="3074" max="3074" width="16.7109375" style="86" hidden="1" customWidth="1"/>
    <col min="3075" max="3097" width="18" style="86" hidden="1" customWidth="1"/>
    <col min="3098" max="3098" width="19.42578125" style="86" hidden="1" customWidth="1"/>
    <col min="3099" max="3099" width="17.85546875" style="86" hidden="1" customWidth="1"/>
    <col min="3100" max="3100" width="19.85546875" style="86" hidden="1" customWidth="1"/>
    <col min="3101" max="3108" width="18" style="86" hidden="1" customWidth="1"/>
    <col min="3109" max="3109" width="20.140625" style="86" hidden="1" customWidth="1"/>
    <col min="3110" max="3110" width="19.85546875" style="86" hidden="1" customWidth="1"/>
    <col min="3111" max="3125" width="18" style="86" hidden="1" customWidth="1"/>
    <col min="3126" max="3173" width="11.42578125" style="86" hidden="1" customWidth="1"/>
    <col min="3174" max="3327" width="11.42578125" style="86" hidden="1"/>
    <col min="3328" max="3328" width="8.7109375" style="86" hidden="1" customWidth="1"/>
    <col min="3329" max="3329" width="101.28515625" style="86" hidden="1" customWidth="1"/>
    <col min="3330" max="3330" width="16.7109375" style="86" hidden="1" customWidth="1"/>
    <col min="3331" max="3353" width="18" style="86" hidden="1" customWidth="1"/>
    <col min="3354" max="3354" width="19.42578125" style="86" hidden="1" customWidth="1"/>
    <col min="3355" max="3355" width="17.85546875" style="86" hidden="1" customWidth="1"/>
    <col min="3356" max="3356" width="19.85546875" style="86" hidden="1" customWidth="1"/>
    <col min="3357" max="3364" width="18" style="86" hidden="1" customWidth="1"/>
    <col min="3365" max="3365" width="20.140625" style="86" hidden="1" customWidth="1"/>
    <col min="3366" max="3366" width="19.85546875" style="86" hidden="1" customWidth="1"/>
    <col min="3367" max="3381" width="18" style="86" hidden="1" customWidth="1"/>
    <col min="3382" max="3429" width="11.42578125" style="86" hidden="1" customWidth="1"/>
    <col min="3430" max="3583" width="11.42578125" style="86" hidden="1"/>
    <col min="3584" max="3584" width="8.7109375" style="86" hidden="1" customWidth="1"/>
    <col min="3585" max="3585" width="101.28515625" style="86" hidden="1" customWidth="1"/>
    <col min="3586" max="3586" width="16.7109375" style="86" hidden="1" customWidth="1"/>
    <col min="3587" max="3609" width="18" style="86" hidden="1" customWidth="1"/>
    <col min="3610" max="3610" width="19.42578125" style="86" hidden="1" customWidth="1"/>
    <col min="3611" max="3611" width="17.85546875" style="86" hidden="1" customWidth="1"/>
    <col min="3612" max="3612" width="19.85546875" style="86" hidden="1" customWidth="1"/>
    <col min="3613" max="3620" width="18" style="86" hidden="1" customWidth="1"/>
    <col min="3621" max="3621" width="20.140625" style="86" hidden="1" customWidth="1"/>
    <col min="3622" max="3622" width="19.85546875" style="86" hidden="1" customWidth="1"/>
    <col min="3623" max="3637" width="18" style="86" hidden="1" customWidth="1"/>
    <col min="3638" max="3685" width="11.42578125" style="86" hidden="1" customWidth="1"/>
    <col min="3686" max="3839" width="11.42578125" style="86" hidden="1"/>
    <col min="3840" max="3840" width="8.7109375" style="86" hidden="1" customWidth="1"/>
    <col min="3841" max="3841" width="101.28515625" style="86" hidden="1" customWidth="1"/>
    <col min="3842" max="3842" width="16.7109375" style="86" hidden="1" customWidth="1"/>
    <col min="3843" max="3865" width="18" style="86" hidden="1" customWidth="1"/>
    <col min="3866" max="3866" width="19.42578125" style="86" hidden="1" customWidth="1"/>
    <col min="3867" max="3867" width="17.85546875" style="86" hidden="1" customWidth="1"/>
    <col min="3868" max="3868" width="19.85546875" style="86" hidden="1" customWidth="1"/>
    <col min="3869" max="3876" width="18" style="86" hidden="1" customWidth="1"/>
    <col min="3877" max="3877" width="20.140625" style="86" hidden="1" customWidth="1"/>
    <col min="3878" max="3878" width="19.85546875" style="86" hidden="1" customWidth="1"/>
    <col min="3879" max="3893" width="18" style="86" hidden="1" customWidth="1"/>
    <col min="3894" max="3941" width="11.42578125" style="86" hidden="1" customWidth="1"/>
    <col min="3942" max="4095" width="11.42578125" style="86" hidden="1"/>
    <col min="4096" max="4096" width="8.7109375" style="86" hidden="1" customWidth="1"/>
    <col min="4097" max="4097" width="101.28515625" style="86" hidden="1" customWidth="1"/>
    <col min="4098" max="4098" width="16.7109375" style="86" hidden="1" customWidth="1"/>
    <col min="4099" max="4121" width="18" style="86" hidden="1" customWidth="1"/>
    <col min="4122" max="4122" width="19.42578125" style="86" hidden="1" customWidth="1"/>
    <col min="4123" max="4123" width="17.85546875" style="86" hidden="1" customWidth="1"/>
    <col min="4124" max="4124" width="19.85546875" style="86" hidden="1" customWidth="1"/>
    <col min="4125" max="4132" width="18" style="86" hidden="1" customWidth="1"/>
    <col min="4133" max="4133" width="20.140625" style="86" hidden="1" customWidth="1"/>
    <col min="4134" max="4134" width="19.85546875" style="86" hidden="1" customWidth="1"/>
    <col min="4135" max="4149" width="18" style="86" hidden="1" customWidth="1"/>
    <col min="4150" max="4197" width="11.42578125" style="86" hidden="1" customWidth="1"/>
    <col min="4198" max="4351" width="11.42578125" style="86" hidden="1"/>
    <col min="4352" max="4352" width="8.7109375" style="86" hidden="1" customWidth="1"/>
    <col min="4353" max="4353" width="101.28515625" style="86" hidden="1" customWidth="1"/>
    <col min="4354" max="4354" width="16.7109375" style="86" hidden="1" customWidth="1"/>
    <col min="4355" max="4377" width="18" style="86" hidden="1" customWidth="1"/>
    <col min="4378" max="4378" width="19.42578125" style="86" hidden="1" customWidth="1"/>
    <col min="4379" max="4379" width="17.85546875" style="86" hidden="1" customWidth="1"/>
    <col min="4380" max="4380" width="19.85546875" style="86" hidden="1" customWidth="1"/>
    <col min="4381" max="4388" width="18" style="86" hidden="1" customWidth="1"/>
    <col min="4389" max="4389" width="20.140625" style="86" hidden="1" customWidth="1"/>
    <col min="4390" max="4390" width="19.85546875" style="86" hidden="1" customWidth="1"/>
    <col min="4391" max="4405" width="18" style="86" hidden="1" customWidth="1"/>
    <col min="4406" max="4453" width="11.42578125" style="86" hidden="1" customWidth="1"/>
    <col min="4454" max="4607" width="11.42578125" style="86" hidden="1"/>
    <col min="4608" max="4608" width="8.7109375" style="86" hidden="1" customWidth="1"/>
    <col min="4609" max="4609" width="101.28515625" style="86" hidden="1" customWidth="1"/>
    <col min="4610" max="4610" width="16.7109375" style="86" hidden="1" customWidth="1"/>
    <col min="4611" max="4633" width="18" style="86" hidden="1" customWidth="1"/>
    <col min="4634" max="4634" width="19.42578125" style="86" hidden="1" customWidth="1"/>
    <col min="4635" max="4635" width="17.85546875" style="86" hidden="1" customWidth="1"/>
    <col min="4636" max="4636" width="19.85546875" style="86" hidden="1" customWidth="1"/>
    <col min="4637" max="4644" width="18" style="86" hidden="1" customWidth="1"/>
    <col min="4645" max="4645" width="20.140625" style="86" hidden="1" customWidth="1"/>
    <col min="4646" max="4646" width="19.85546875" style="86" hidden="1" customWidth="1"/>
    <col min="4647" max="4661" width="18" style="86" hidden="1" customWidth="1"/>
    <col min="4662" max="4709" width="11.42578125" style="86" hidden="1" customWidth="1"/>
    <col min="4710" max="4863" width="11.42578125" style="86" hidden="1"/>
    <col min="4864" max="4864" width="8.7109375" style="86" hidden="1" customWidth="1"/>
    <col min="4865" max="4865" width="101.28515625" style="86" hidden="1" customWidth="1"/>
    <col min="4866" max="4866" width="16.7109375" style="86" hidden="1" customWidth="1"/>
    <col min="4867" max="4889" width="18" style="86" hidden="1" customWidth="1"/>
    <col min="4890" max="4890" width="19.42578125" style="86" hidden="1" customWidth="1"/>
    <col min="4891" max="4891" width="17.85546875" style="86" hidden="1" customWidth="1"/>
    <col min="4892" max="4892" width="19.85546875" style="86" hidden="1" customWidth="1"/>
    <col min="4893" max="4900" width="18" style="86" hidden="1" customWidth="1"/>
    <col min="4901" max="4901" width="20.140625" style="86" hidden="1" customWidth="1"/>
    <col min="4902" max="4902" width="19.85546875" style="86" hidden="1" customWidth="1"/>
    <col min="4903" max="4917" width="18" style="86" hidden="1" customWidth="1"/>
    <col min="4918" max="4965" width="11.42578125" style="86" hidden="1" customWidth="1"/>
    <col min="4966" max="5119" width="11.42578125" style="86" hidden="1"/>
    <col min="5120" max="5120" width="8.7109375" style="86" hidden="1" customWidth="1"/>
    <col min="5121" max="5121" width="101.28515625" style="86" hidden="1" customWidth="1"/>
    <col min="5122" max="5122" width="16.7109375" style="86" hidden="1" customWidth="1"/>
    <col min="5123" max="5145" width="18" style="86" hidden="1" customWidth="1"/>
    <col min="5146" max="5146" width="19.42578125" style="86" hidden="1" customWidth="1"/>
    <col min="5147" max="5147" width="17.85546875" style="86" hidden="1" customWidth="1"/>
    <col min="5148" max="5148" width="19.85546875" style="86" hidden="1" customWidth="1"/>
    <col min="5149" max="5156" width="18" style="86" hidden="1" customWidth="1"/>
    <col min="5157" max="5157" width="20.140625" style="86" hidden="1" customWidth="1"/>
    <col min="5158" max="5158" width="19.85546875" style="86" hidden="1" customWidth="1"/>
    <col min="5159" max="5173" width="18" style="86" hidden="1" customWidth="1"/>
    <col min="5174" max="5221" width="11.42578125" style="86" hidden="1" customWidth="1"/>
    <col min="5222" max="5375" width="11.42578125" style="86" hidden="1"/>
    <col min="5376" max="5376" width="8.7109375" style="86" hidden="1" customWidth="1"/>
    <col min="5377" max="5377" width="101.28515625" style="86" hidden="1" customWidth="1"/>
    <col min="5378" max="5378" width="16.7109375" style="86" hidden="1" customWidth="1"/>
    <col min="5379" max="5401" width="18" style="86" hidden="1" customWidth="1"/>
    <col min="5402" max="5402" width="19.42578125" style="86" hidden="1" customWidth="1"/>
    <col min="5403" max="5403" width="17.85546875" style="86" hidden="1" customWidth="1"/>
    <col min="5404" max="5404" width="19.85546875" style="86" hidden="1" customWidth="1"/>
    <col min="5405" max="5412" width="18" style="86" hidden="1" customWidth="1"/>
    <col min="5413" max="5413" width="20.140625" style="86" hidden="1" customWidth="1"/>
    <col min="5414" max="5414" width="19.85546875" style="86" hidden="1" customWidth="1"/>
    <col min="5415" max="5429" width="18" style="86" hidden="1" customWidth="1"/>
    <col min="5430" max="5477" width="11.42578125" style="86" hidden="1" customWidth="1"/>
    <col min="5478" max="5631" width="11.42578125" style="86" hidden="1"/>
    <col min="5632" max="5632" width="8.7109375" style="86" hidden="1" customWidth="1"/>
    <col min="5633" max="5633" width="101.28515625" style="86" hidden="1" customWidth="1"/>
    <col min="5634" max="5634" width="16.7109375" style="86" hidden="1" customWidth="1"/>
    <col min="5635" max="5657" width="18" style="86" hidden="1" customWidth="1"/>
    <col min="5658" max="5658" width="19.42578125" style="86" hidden="1" customWidth="1"/>
    <col min="5659" max="5659" width="17.85546875" style="86" hidden="1" customWidth="1"/>
    <col min="5660" max="5660" width="19.85546875" style="86" hidden="1" customWidth="1"/>
    <col min="5661" max="5668" width="18" style="86" hidden="1" customWidth="1"/>
    <col min="5669" max="5669" width="20.140625" style="86" hidden="1" customWidth="1"/>
    <col min="5670" max="5670" width="19.85546875" style="86" hidden="1" customWidth="1"/>
    <col min="5671" max="5685" width="18" style="86" hidden="1" customWidth="1"/>
    <col min="5686" max="5733" width="11.42578125" style="86" hidden="1" customWidth="1"/>
    <col min="5734" max="5887" width="11.42578125" style="86" hidden="1"/>
    <col min="5888" max="5888" width="8.7109375" style="86" hidden="1" customWidth="1"/>
    <col min="5889" max="5889" width="101.28515625" style="86" hidden="1" customWidth="1"/>
    <col min="5890" max="5890" width="16.7109375" style="86" hidden="1" customWidth="1"/>
    <col min="5891" max="5913" width="18" style="86" hidden="1" customWidth="1"/>
    <col min="5914" max="5914" width="19.42578125" style="86" hidden="1" customWidth="1"/>
    <col min="5915" max="5915" width="17.85546875" style="86" hidden="1" customWidth="1"/>
    <col min="5916" max="5916" width="19.85546875" style="86" hidden="1" customWidth="1"/>
    <col min="5917" max="5924" width="18" style="86" hidden="1" customWidth="1"/>
    <col min="5925" max="5925" width="20.140625" style="86" hidden="1" customWidth="1"/>
    <col min="5926" max="5926" width="19.85546875" style="86" hidden="1" customWidth="1"/>
    <col min="5927" max="5941" width="18" style="86" hidden="1" customWidth="1"/>
    <col min="5942" max="5989" width="11.42578125" style="86" hidden="1" customWidth="1"/>
    <col min="5990" max="6143" width="11.42578125" style="86" hidden="1"/>
    <col min="6144" max="6144" width="8.7109375" style="86" hidden="1" customWidth="1"/>
    <col min="6145" max="6145" width="101.28515625" style="86" hidden="1" customWidth="1"/>
    <col min="6146" max="6146" width="16.7109375" style="86" hidden="1" customWidth="1"/>
    <col min="6147" max="6169" width="18" style="86" hidden="1" customWidth="1"/>
    <col min="6170" max="6170" width="19.42578125" style="86" hidden="1" customWidth="1"/>
    <col min="6171" max="6171" width="17.85546875" style="86" hidden="1" customWidth="1"/>
    <col min="6172" max="6172" width="19.85546875" style="86" hidden="1" customWidth="1"/>
    <col min="6173" max="6180" width="18" style="86" hidden="1" customWidth="1"/>
    <col min="6181" max="6181" width="20.140625" style="86" hidden="1" customWidth="1"/>
    <col min="6182" max="6182" width="19.85546875" style="86" hidden="1" customWidth="1"/>
    <col min="6183" max="6197" width="18" style="86" hidden="1" customWidth="1"/>
    <col min="6198" max="6245" width="11.42578125" style="86" hidden="1" customWidth="1"/>
    <col min="6246" max="6399" width="11.42578125" style="86" hidden="1"/>
    <col min="6400" max="6400" width="8.7109375" style="86" hidden="1" customWidth="1"/>
    <col min="6401" max="6401" width="101.28515625" style="86" hidden="1" customWidth="1"/>
    <col min="6402" max="6402" width="16.7109375" style="86" hidden="1" customWidth="1"/>
    <col min="6403" max="6425" width="18" style="86" hidden="1" customWidth="1"/>
    <col min="6426" max="6426" width="19.42578125" style="86" hidden="1" customWidth="1"/>
    <col min="6427" max="6427" width="17.85546875" style="86" hidden="1" customWidth="1"/>
    <col min="6428" max="6428" width="19.85546875" style="86" hidden="1" customWidth="1"/>
    <col min="6429" max="6436" width="18" style="86" hidden="1" customWidth="1"/>
    <col min="6437" max="6437" width="20.140625" style="86" hidden="1" customWidth="1"/>
    <col min="6438" max="6438" width="19.85546875" style="86" hidden="1" customWidth="1"/>
    <col min="6439" max="6453" width="18" style="86" hidden="1" customWidth="1"/>
    <col min="6454" max="6501" width="11.42578125" style="86" hidden="1" customWidth="1"/>
    <col min="6502" max="6655" width="11.42578125" style="86" hidden="1"/>
    <col min="6656" max="6656" width="8.7109375" style="86" hidden="1" customWidth="1"/>
    <col min="6657" max="6657" width="101.28515625" style="86" hidden="1" customWidth="1"/>
    <col min="6658" max="6658" width="16.7109375" style="86" hidden="1" customWidth="1"/>
    <col min="6659" max="6681" width="18" style="86" hidden="1" customWidth="1"/>
    <col min="6682" max="6682" width="19.42578125" style="86" hidden="1" customWidth="1"/>
    <col min="6683" max="6683" width="17.85546875" style="86" hidden="1" customWidth="1"/>
    <col min="6684" max="6684" width="19.85546875" style="86" hidden="1" customWidth="1"/>
    <col min="6685" max="6692" width="18" style="86" hidden="1" customWidth="1"/>
    <col min="6693" max="6693" width="20.140625" style="86" hidden="1" customWidth="1"/>
    <col min="6694" max="6694" width="19.85546875" style="86" hidden="1" customWidth="1"/>
    <col min="6695" max="6709" width="18" style="86" hidden="1" customWidth="1"/>
    <col min="6710" max="6757" width="11.42578125" style="86" hidden="1" customWidth="1"/>
    <col min="6758" max="6911" width="11.42578125" style="86" hidden="1"/>
    <col min="6912" max="6912" width="8.7109375" style="86" hidden="1" customWidth="1"/>
    <col min="6913" max="6913" width="101.28515625" style="86" hidden="1" customWidth="1"/>
    <col min="6914" max="6914" width="16.7109375" style="86" hidden="1" customWidth="1"/>
    <col min="6915" max="6937" width="18" style="86" hidden="1" customWidth="1"/>
    <col min="6938" max="6938" width="19.42578125" style="86" hidden="1" customWidth="1"/>
    <col min="6939" max="6939" width="17.85546875" style="86" hidden="1" customWidth="1"/>
    <col min="6940" max="6940" width="19.85546875" style="86" hidden="1" customWidth="1"/>
    <col min="6941" max="6948" width="18" style="86" hidden="1" customWidth="1"/>
    <col min="6949" max="6949" width="20.140625" style="86" hidden="1" customWidth="1"/>
    <col min="6950" max="6950" width="19.85546875" style="86" hidden="1" customWidth="1"/>
    <col min="6951" max="6965" width="18" style="86" hidden="1" customWidth="1"/>
    <col min="6966" max="7013" width="11.42578125" style="86" hidden="1" customWidth="1"/>
    <col min="7014" max="7167" width="11.42578125" style="86" hidden="1"/>
    <col min="7168" max="7168" width="8.7109375" style="86" hidden="1" customWidth="1"/>
    <col min="7169" max="7169" width="101.28515625" style="86" hidden="1" customWidth="1"/>
    <col min="7170" max="7170" width="16.7109375" style="86" hidden="1" customWidth="1"/>
    <col min="7171" max="7193" width="18" style="86" hidden="1" customWidth="1"/>
    <col min="7194" max="7194" width="19.42578125" style="86" hidden="1" customWidth="1"/>
    <col min="7195" max="7195" width="17.85546875" style="86" hidden="1" customWidth="1"/>
    <col min="7196" max="7196" width="19.85546875" style="86" hidden="1" customWidth="1"/>
    <col min="7197" max="7204" width="18" style="86" hidden="1" customWidth="1"/>
    <col min="7205" max="7205" width="20.140625" style="86" hidden="1" customWidth="1"/>
    <col min="7206" max="7206" width="19.85546875" style="86" hidden="1" customWidth="1"/>
    <col min="7207" max="7221" width="18" style="86" hidden="1" customWidth="1"/>
    <col min="7222" max="7269" width="11.42578125" style="86" hidden="1" customWidth="1"/>
    <col min="7270" max="7423" width="11.42578125" style="86" hidden="1"/>
    <col min="7424" max="7424" width="8.7109375" style="86" hidden="1" customWidth="1"/>
    <col min="7425" max="7425" width="101.28515625" style="86" hidden="1" customWidth="1"/>
    <col min="7426" max="7426" width="16.7109375" style="86" hidden="1" customWidth="1"/>
    <col min="7427" max="7449" width="18" style="86" hidden="1" customWidth="1"/>
    <col min="7450" max="7450" width="19.42578125" style="86" hidden="1" customWidth="1"/>
    <col min="7451" max="7451" width="17.85546875" style="86" hidden="1" customWidth="1"/>
    <col min="7452" max="7452" width="19.85546875" style="86" hidden="1" customWidth="1"/>
    <col min="7453" max="7460" width="18" style="86" hidden="1" customWidth="1"/>
    <col min="7461" max="7461" width="20.140625" style="86" hidden="1" customWidth="1"/>
    <col min="7462" max="7462" width="19.85546875" style="86" hidden="1" customWidth="1"/>
    <col min="7463" max="7477" width="18" style="86" hidden="1" customWidth="1"/>
    <col min="7478" max="7525" width="11.42578125" style="86" hidden="1" customWidth="1"/>
    <col min="7526" max="7679" width="11.42578125" style="86" hidden="1"/>
    <col min="7680" max="7680" width="8.7109375" style="86" hidden="1" customWidth="1"/>
    <col min="7681" max="7681" width="101.28515625" style="86" hidden="1" customWidth="1"/>
    <col min="7682" max="7682" width="16.7109375" style="86" hidden="1" customWidth="1"/>
    <col min="7683" max="7705" width="18" style="86" hidden="1" customWidth="1"/>
    <col min="7706" max="7706" width="19.42578125" style="86" hidden="1" customWidth="1"/>
    <col min="7707" max="7707" width="17.85546875" style="86" hidden="1" customWidth="1"/>
    <col min="7708" max="7708" width="19.85546875" style="86" hidden="1" customWidth="1"/>
    <col min="7709" max="7716" width="18" style="86" hidden="1" customWidth="1"/>
    <col min="7717" max="7717" width="20.140625" style="86" hidden="1" customWidth="1"/>
    <col min="7718" max="7718" width="19.85546875" style="86" hidden="1" customWidth="1"/>
    <col min="7719" max="7733" width="18" style="86" hidden="1" customWidth="1"/>
    <col min="7734" max="7781" width="11.42578125" style="86" hidden="1" customWidth="1"/>
    <col min="7782" max="7935" width="11.42578125" style="86" hidden="1"/>
    <col min="7936" max="7936" width="8.7109375" style="86" hidden="1" customWidth="1"/>
    <col min="7937" max="7937" width="101.28515625" style="86" hidden="1" customWidth="1"/>
    <col min="7938" max="7938" width="16.7109375" style="86" hidden="1" customWidth="1"/>
    <col min="7939" max="7961" width="18" style="86" hidden="1" customWidth="1"/>
    <col min="7962" max="7962" width="19.42578125" style="86" hidden="1" customWidth="1"/>
    <col min="7963" max="7963" width="17.85546875" style="86" hidden="1" customWidth="1"/>
    <col min="7964" max="7964" width="19.85546875" style="86" hidden="1" customWidth="1"/>
    <col min="7965" max="7972" width="18" style="86" hidden="1" customWidth="1"/>
    <col min="7973" max="7973" width="20.140625" style="86" hidden="1" customWidth="1"/>
    <col min="7974" max="7974" width="19.85546875" style="86" hidden="1" customWidth="1"/>
    <col min="7975" max="7989" width="18" style="86" hidden="1" customWidth="1"/>
    <col min="7990" max="8037" width="11.42578125" style="86" hidden="1" customWidth="1"/>
    <col min="8038" max="8191" width="11.42578125" style="86" hidden="1"/>
    <col min="8192" max="8192" width="8.7109375" style="86" hidden="1" customWidth="1"/>
    <col min="8193" max="8193" width="101.28515625" style="86" hidden="1" customWidth="1"/>
    <col min="8194" max="8194" width="16.7109375" style="86" hidden="1" customWidth="1"/>
    <col min="8195" max="8217" width="18" style="86" hidden="1" customWidth="1"/>
    <col min="8218" max="8218" width="19.42578125" style="86" hidden="1" customWidth="1"/>
    <col min="8219" max="8219" width="17.85546875" style="86" hidden="1" customWidth="1"/>
    <col min="8220" max="8220" width="19.85546875" style="86" hidden="1" customWidth="1"/>
    <col min="8221" max="8228" width="18" style="86" hidden="1" customWidth="1"/>
    <col min="8229" max="8229" width="20.140625" style="86" hidden="1" customWidth="1"/>
    <col min="8230" max="8230" width="19.85546875" style="86" hidden="1" customWidth="1"/>
    <col min="8231" max="8245" width="18" style="86" hidden="1" customWidth="1"/>
    <col min="8246" max="8293" width="11.42578125" style="86" hidden="1" customWidth="1"/>
    <col min="8294" max="8447" width="11.42578125" style="86" hidden="1"/>
    <col min="8448" max="8448" width="8.7109375" style="86" hidden="1" customWidth="1"/>
    <col min="8449" max="8449" width="101.28515625" style="86" hidden="1" customWidth="1"/>
    <col min="8450" max="8450" width="16.7109375" style="86" hidden="1" customWidth="1"/>
    <col min="8451" max="8473" width="18" style="86" hidden="1" customWidth="1"/>
    <col min="8474" max="8474" width="19.42578125" style="86" hidden="1" customWidth="1"/>
    <col min="8475" max="8475" width="17.85546875" style="86" hidden="1" customWidth="1"/>
    <col min="8476" max="8476" width="19.85546875" style="86" hidden="1" customWidth="1"/>
    <col min="8477" max="8484" width="18" style="86" hidden="1" customWidth="1"/>
    <col min="8485" max="8485" width="20.140625" style="86" hidden="1" customWidth="1"/>
    <col min="8486" max="8486" width="19.85546875" style="86" hidden="1" customWidth="1"/>
    <col min="8487" max="8501" width="18" style="86" hidden="1" customWidth="1"/>
    <col min="8502" max="8549" width="11.42578125" style="86" hidden="1" customWidth="1"/>
    <col min="8550" max="8703" width="11.42578125" style="86" hidden="1"/>
    <col min="8704" max="8704" width="8.7109375" style="86" hidden="1" customWidth="1"/>
    <col min="8705" max="8705" width="101.28515625" style="86" hidden="1" customWidth="1"/>
    <col min="8706" max="8706" width="16.7109375" style="86" hidden="1" customWidth="1"/>
    <col min="8707" max="8729" width="18" style="86" hidden="1" customWidth="1"/>
    <col min="8730" max="8730" width="19.42578125" style="86" hidden="1" customWidth="1"/>
    <col min="8731" max="8731" width="17.85546875" style="86" hidden="1" customWidth="1"/>
    <col min="8732" max="8732" width="19.85546875" style="86" hidden="1" customWidth="1"/>
    <col min="8733" max="8740" width="18" style="86" hidden="1" customWidth="1"/>
    <col min="8741" max="8741" width="20.140625" style="86" hidden="1" customWidth="1"/>
    <col min="8742" max="8742" width="19.85546875" style="86" hidden="1" customWidth="1"/>
    <col min="8743" max="8757" width="18" style="86" hidden="1" customWidth="1"/>
    <col min="8758" max="8805" width="11.42578125" style="86" hidden="1" customWidth="1"/>
    <col min="8806" max="8959" width="11.42578125" style="86" hidden="1"/>
    <col min="8960" max="8960" width="8.7109375" style="86" hidden="1" customWidth="1"/>
    <col min="8961" max="8961" width="101.28515625" style="86" hidden="1" customWidth="1"/>
    <col min="8962" max="8962" width="16.7109375" style="86" hidden="1" customWidth="1"/>
    <col min="8963" max="8985" width="18" style="86" hidden="1" customWidth="1"/>
    <col min="8986" max="8986" width="19.42578125" style="86" hidden="1" customWidth="1"/>
    <col min="8987" max="8987" width="17.85546875" style="86" hidden="1" customWidth="1"/>
    <col min="8988" max="8988" width="19.85546875" style="86" hidden="1" customWidth="1"/>
    <col min="8989" max="8996" width="18" style="86" hidden="1" customWidth="1"/>
    <col min="8997" max="8997" width="20.140625" style="86" hidden="1" customWidth="1"/>
    <col min="8998" max="8998" width="19.85546875" style="86" hidden="1" customWidth="1"/>
    <col min="8999" max="9013" width="18" style="86" hidden="1" customWidth="1"/>
    <col min="9014" max="9061" width="11.42578125" style="86" hidden="1" customWidth="1"/>
    <col min="9062" max="9215" width="11.42578125" style="86" hidden="1"/>
    <col min="9216" max="9216" width="8.7109375" style="86" hidden="1" customWidth="1"/>
    <col min="9217" max="9217" width="101.28515625" style="86" hidden="1" customWidth="1"/>
    <col min="9218" max="9218" width="16.7109375" style="86" hidden="1" customWidth="1"/>
    <col min="9219" max="9241" width="18" style="86" hidden="1" customWidth="1"/>
    <col min="9242" max="9242" width="19.42578125" style="86" hidden="1" customWidth="1"/>
    <col min="9243" max="9243" width="17.85546875" style="86" hidden="1" customWidth="1"/>
    <col min="9244" max="9244" width="19.85546875" style="86" hidden="1" customWidth="1"/>
    <col min="9245" max="9252" width="18" style="86" hidden="1" customWidth="1"/>
    <col min="9253" max="9253" width="20.140625" style="86" hidden="1" customWidth="1"/>
    <col min="9254" max="9254" width="19.85546875" style="86" hidden="1" customWidth="1"/>
    <col min="9255" max="9269" width="18" style="86" hidden="1" customWidth="1"/>
    <col min="9270" max="9317" width="11.42578125" style="86" hidden="1" customWidth="1"/>
    <col min="9318" max="9471" width="11.42578125" style="86" hidden="1"/>
    <col min="9472" max="9472" width="8.7109375" style="86" hidden="1" customWidth="1"/>
    <col min="9473" max="9473" width="101.28515625" style="86" hidden="1" customWidth="1"/>
    <col min="9474" max="9474" width="16.7109375" style="86" hidden="1" customWidth="1"/>
    <col min="9475" max="9497" width="18" style="86" hidden="1" customWidth="1"/>
    <col min="9498" max="9498" width="19.42578125" style="86" hidden="1" customWidth="1"/>
    <col min="9499" max="9499" width="17.85546875" style="86" hidden="1" customWidth="1"/>
    <col min="9500" max="9500" width="19.85546875" style="86" hidden="1" customWidth="1"/>
    <col min="9501" max="9508" width="18" style="86" hidden="1" customWidth="1"/>
    <col min="9509" max="9509" width="20.140625" style="86" hidden="1" customWidth="1"/>
    <col min="9510" max="9510" width="19.85546875" style="86" hidden="1" customWidth="1"/>
    <col min="9511" max="9525" width="18" style="86" hidden="1" customWidth="1"/>
    <col min="9526" max="9573" width="11.42578125" style="86" hidden="1" customWidth="1"/>
    <col min="9574" max="9727" width="11.42578125" style="86" hidden="1"/>
    <col min="9728" max="9728" width="8.7109375" style="86" hidden="1" customWidth="1"/>
    <col min="9729" max="9729" width="101.28515625" style="86" hidden="1" customWidth="1"/>
    <col min="9730" max="9730" width="16.7109375" style="86" hidden="1" customWidth="1"/>
    <col min="9731" max="9753" width="18" style="86" hidden="1" customWidth="1"/>
    <col min="9754" max="9754" width="19.42578125" style="86" hidden="1" customWidth="1"/>
    <col min="9755" max="9755" width="17.85546875" style="86" hidden="1" customWidth="1"/>
    <col min="9756" max="9756" width="19.85546875" style="86" hidden="1" customWidth="1"/>
    <col min="9757" max="9764" width="18" style="86" hidden="1" customWidth="1"/>
    <col min="9765" max="9765" width="20.140625" style="86" hidden="1" customWidth="1"/>
    <col min="9766" max="9766" width="19.85546875" style="86" hidden="1" customWidth="1"/>
    <col min="9767" max="9781" width="18" style="86" hidden="1" customWidth="1"/>
    <col min="9782" max="9829" width="11.42578125" style="86" hidden="1" customWidth="1"/>
    <col min="9830" max="9983" width="11.42578125" style="86" hidden="1"/>
    <col min="9984" max="9984" width="8.7109375" style="86" hidden="1" customWidth="1"/>
    <col min="9985" max="9985" width="101.28515625" style="86" hidden="1" customWidth="1"/>
    <col min="9986" max="9986" width="16.7109375" style="86" hidden="1" customWidth="1"/>
    <col min="9987" max="10009" width="18" style="86" hidden="1" customWidth="1"/>
    <col min="10010" max="10010" width="19.42578125" style="86" hidden="1" customWidth="1"/>
    <col min="10011" max="10011" width="17.85546875" style="86" hidden="1" customWidth="1"/>
    <col min="10012" max="10012" width="19.85546875" style="86" hidden="1" customWidth="1"/>
    <col min="10013" max="10020" width="18" style="86" hidden="1" customWidth="1"/>
    <col min="10021" max="10021" width="20.140625" style="86" hidden="1" customWidth="1"/>
    <col min="10022" max="10022" width="19.85546875" style="86" hidden="1" customWidth="1"/>
    <col min="10023" max="10037" width="18" style="86" hidden="1" customWidth="1"/>
    <col min="10038" max="10085" width="11.42578125" style="86" hidden="1" customWidth="1"/>
    <col min="10086" max="10239" width="11.42578125" style="86" hidden="1"/>
    <col min="10240" max="10240" width="8.7109375" style="86" hidden="1" customWidth="1"/>
    <col min="10241" max="10241" width="101.28515625" style="86" hidden="1" customWidth="1"/>
    <col min="10242" max="10242" width="16.7109375" style="86" hidden="1" customWidth="1"/>
    <col min="10243" max="10265" width="18" style="86" hidden="1" customWidth="1"/>
    <col min="10266" max="10266" width="19.42578125" style="86" hidden="1" customWidth="1"/>
    <col min="10267" max="10267" width="17.85546875" style="86" hidden="1" customWidth="1"/>
    <col min="10268" max="10268" width="19.85546875" style="86" hidden="1" customWidth="1"/>
    <col min="10269" max="10276" width="18" style="86" hidden="1" customWidth="1"/>
    <col min="10277" max="10277" width="20.140625" style="86" hidden="1" customWidth="1"/>
    <col min="10278" max="10278" width="19.85546875" style="86" hidden="1" customWidth="1"/>
    <col min="10279" max="10293" width="18" style="86" hidden="1" customWidth="1"/>
    <col min="10294" max="10341" width="11.42578125" style="86" hidden="1" customWidth="1"/>
    <col min="10342" max="10495" width="11.42578125" style="86" hidden="1"/>
    <col min="10496" max="10496" width="8.7109375" style="86" hidden="1" customWidth="1"/>
    <col min="10497" max="10497" width="101.28515625" style="86" hidden="1" customWidth="1"/>
    <col min="10498" max="10498" width="16.7109375" style="86" hidden="1" customWidth="1"/>
    <col min="10499" max="10521" width="18" style="86" hidden="1" customWidth="1"/>
    <col min="10522" max="10522" width="19.42578125" style="86" hidden="1" customWidth="1"/>
    <col min="10523" max="10523" width="17.85546875" style="86" hidden="1" customWidth="1"/>
    <col min="10524" max="10524" width="19.85546875" style="86" hidden="1" customWidth="1"/>
    <col min="10525" max="10532" width="18" style="86" hidden="1" customWidth="1"/>
    <col min="10533" max="10533" width="20.140625" style="86" hidden="1" customWidth="1"/>
    <col min="10534" max="10534" width="19.85546875" style="86" hidden="1" customWidth="1"/>
    <col min="10535" max="10549" width="18" style="86" hidden="1" customWidth="1"/>
    <col min="10550" max="10597" width="11.42578125" style="86" hidden="1" customWidth="1"/>
    <col min="10598" max="10751" width="11.42578125" style="86" hidden="1"/>
    <col min="10752" max="10752" width="8.7109375" style="86" hidden="1" customWidth="1"/>
    <col min="10753" max="10753" width="101.28515625" style="86" hidden="1" customWidth="1"/>
    <col min="10754" max="10754" width="16.7109375" style="86" hidden="1" customWidth="1"/>
    <col min="10755" max="10777" width="18" style="86" hidden="1" customWidth="1"/>
    <col min="10778" max="10778" width="19.42578125" style="86" hidden="1" customWidth="1"/>
    <col min="10779" max="10779" width="17.85546875" style="86" hidden="1" customWidth="1"/>
    <col min="10780" max="10780" width="19.85546875" style="86" hidden="1" customWidth="1"/>
    <col min="10781" max="10788" width="18" style="86" hidden="1" customWidth="1"/>
    <col min="10789" max="10789" width="20.140625" style="86" hidden="1" customWidth="1"/>
    <col min="10790" max="10790" width="19.85546875" style="86" hidden="1" customWidth="1"/>
    <col min="10791" max="10805" width="18" style="86" hidden="1" customWidth="1"/>
    <col min="10806" max="10853" width="11.42578125" style="86" hidden="1" customWidth="1"/>
    <col min="10854" max="11007" width="11.42578125" style="86" hidden="1"/>
    <col min="11008" max="11008" width="8.7109375" style="86" hidden="1" customWidth="1"/>
    <col min="11009" max="11009" width="101.28515625" style="86" hidden="1" customWidth="1"/>
    <col min="11010" max="11010" width="16.7109375" style="86" hidden="1" customWidth="1"/>
    <col min="11011" max="11033" width="18" style="86" hidden="1" customWidth="1"/>
    <col min="11034" max="11034" width="19.42578125" style="86" hidden="1" customWidth="1"/>
    <col min="11035" max="11035" width="17.85546875" style="86" hidden="1" customWidth="1"/>
    <col min="11036" max="11036" width="19.85546875" style="86" hidden="1" customWidth="1"/>
    <col min="11037" max="11044" width="18" style="86" hidden="1" customWidth="1"/>
    <col min="11045" max="11045" width="20.140625" style="86" hidden="1" customWidth="1"/>
    <col min="11046" max="11046" width="19.85546875" style="86" hidden="1" customWidth="1"/>
    <col min="11047" max="11061" width="18" style="86" hidden="1" customWidth="1"/>
    <col min="11062" max="11109" width="11.42578125" style="86" hidden="1" customWidth="1"/>
    <col min="11110" max="11263" width="11.42578125" style="86" hidden="1"/>
    <col min="11264" max="11264" width="8.7109375" style="86" hidden="1" customWidth="1"/>
    <col min="11265" max="11265" width="101.28515625" style="86" hidden="1" customWidth="1"/>
    <col min="11266" max="11266" width="16.7109375" style="86" hidden="1" customWidth="1"/>
    <col min="11267" max="11289" width="18" style="86" hidden="1" customWidth="1"/>
    <col min="11290" max="11290" width="19.42578125" style="86" hidden="1" customWidth="1"/>
    <col min="11291" max="11291" width="17.85546875" style="86" hidden="1" customWidth="1"/>
    <col min="11292" max="11292" width="19.85546875" style="86" hidden="1" customWidth="1"/>
    <col min="11293" max="11300" width="18" style="86" hidden="1" customWidth="1"/>
    <col min="11301" max="11301" width="20.140625" style="86" hidden="1" customWidth="1"/>
    <col min="11302" max="11302" width="19.85546875" style="86" hidden="1" customWidth="1"/>
    <col min="11303" max="11317" width="18" style="86" hidden="1" customWidth="1"/>
    <col min="11318" max="11365" width="11.42578125" style="86" hidden="1" customWidth="1"/>
    <col min="11366" max="11519" width="11.42578125" style="86" hidden="1"/>
    <col min="11520" max="11520" width="8.7109375" style="86" hidden="1" customWidth="1"/>
    <col min="11521" max="11521" width="101.28515625" style="86" hidden="1" customWidth="1"/>
    <col min="11522" max="11522" width="16.7109375" style="86" hidden="1" customWidth="1"/>
    <col min="11523" max="11545" width="18" style="86" hidden="1" customWidth="1"/>
    <col min="11546" max="11546" width="19.42578125" style="86" hidden="1" customWidth="1"/>
    <col min="11547" max="11547" width="17.85546875" style="86" hidden="1" customWidth="1"/>
    <col min="11548" max="11548" width="19.85546875" style="86" hidden="1" customWidth="1"/>
    <col min="11549" max="11556" width="18" style="86" hidden="1" customWidth="1"/>
    <col min="11557" max="11557" width="20.140625" style="86" hidden="1" customWidth="1"/>
    <col min="11558" max="11558" width="19.85546875" style="86" hidden="1" customWidth="1"/>
    <col min="11559" max="11573" width="18" style="86" hidden="1" customWidth="1"/>
    <col min="11574" max="11621" width="11.42578125" style="86" hidden="1" customWidth="1"/>
    <col min="11622" max="11775" width="11.42578125" style="86" hidden="1"/>
    <col min="11776" max="11776" width="8.7109375" style="86" hidden="1" customWidth="1"/>
    <col min="11777" max="11777" width="101.28515625" style="86" hidden="1" customWidth="1"/>
    <col min="11778" max="11778" width="16.7109375" style="86" hidden="1" customWidth="1"/>
    <col min="11779" max="11801" width="18" style="86" hidden="1" customWidth="1"/>
    <col min="11802" max="11802" width="19.42578125" style="86" hidden="1" customWidth="1"/>
    <col min="11803" max="11803" width="17.85546875" style="86" hidden="1" customWidth="1"/>
    <col min="11804" max="11804" width="19.85546875" style="86" hidden="1" customWidth="1"/>
    <col min="11805" max="11812" width="18" style="86" hidden="1" customWidth="1"/>
    <col min="11813" max="11813" width="20.140625" style="86" hidden="1" customWidth="1"/>
    <col min="11814" max="11814" width="19.85546875" style="86" hidden="1" customWidth="1"/>
    <col min="11815" max="11829" width="18" style="86" hidden="1" customWidth="1"/>
    <col min="11830" max="11877" width="11.42578125" style="86" hidden="1" customWidth="1"/>
    <col min="11878" max="12031" width="11.42578125" style="86" hidden="1"/>
    <col min="12032" max="12032" width="8.7109375" style="86" hidden="1" customWidth="1"/>
    <col min="12033" max="12033" width="101.28515625" style="86" hidden="1" customWidth="1"/>
    <col min="12034" max="12034" width="16.7109375" style="86" hidden="1" customWidth="1"/>
    <col min="12035" max="12057" width="18" style="86" hidden="1" customWidth="1"/>
    <col min="12058" max="12058" width="19.42578125" style="86" hidden="1" customWidth="1"/>
    <col min="12059" max="12059" width="17.85546875" style="86" hidden="1" customWidth="1"/>
    <col min="12060" max="12060" width="19.85546875" style="86" hidden="1" customWidth="1"/>
    <col min="12061" max="12068" width="18" style="86" hidden="1" customWidth="1"/>
    <col min="12069" max="12069" width="20.140625" style="86" hidden="1" customWidth="1"/>
    <col min="12070" max="12070" width="19.85546875" style="86" hidden="1" customWidth="1"/>
    <col min="12071" max="12085" width="18" style="86" hidden="1" customWidth="1"/>
    <col min="12086" max="12133" width="11.42578125" style="86" hidden="1" customWidth="1"/>
    <col min="12134" max="12287" width="11.42578125" style="86" hidden="1"/>
    <col min="12288" max="12288" width="8.7109375" style="86" hidden="1" customWidth="1"/>
    <col min="12289" max="12289" width="101.28515625" style="86" hidden="1" customWidth="1"/>
    <col min="12290" max="12290" width="16.7109375" style="86" hidden="1" customWidth="1"/>
    <col min="12291" max="12313" width="18" style="86" hidden="1" customWidth="1"/>
    <col min="12314" max="12314" width="19.42578125" style="86" hidden="1" customWidth="1"/>
    <col min="12315" max="12315" width="17.85546875" style="86" hidden="1" customWidth="1"/>
    <col min="12316" max="12316" width="19.85546875" style="86" hidden="1" customWidth="1"/>
    <col min="12317" max="12324" width="18" style="86" hidden="1" customWidth="1"/>
    <col min="12325" max="12325" width="20.140625" style="86" hidden="1" customWidth="1"/>
    <col min="12326" max="12326" width="19.85546875" style="86" hidden="1" customWidth="1"/>
    <col min="12327" max="12341" width="18" style="86" hidden="1" customWidth="1"/>
    <col min="12342" max="12389" width="11.42578125" style="86" hidden="1" customWidth="1"/>
    <col min="12390" max="12543" width="11.42578125" style="86" hidden="1"/>
    <col min="12544" max="12544" width="8.7109375" style="86" hidden="1" customWidth="1"/>
    <col min="12545" max="12545" width="101.28515625" style="86" hidden="1" customWidth="1"/>
    <col min="12546" max="12546" width="16.7109375" style="86" hidden="1" customWidth="1"/>
    <col min="12547" max="12569" width="18" style="86" hidden="1" customWidth="1"/>
    <col min="12570" max="12570" width="19.42578125" style="86" hidden="1" customWidth="1"/>
    <col min="12571" max="12571" width="17.85546875" style="86" hidden="1" customWidth="1"/>
    <col min="12572" max="12572" width="19.85546875" style="86" hidden="1" customWidth="1"/>
    <col min="12573" max="12580" width="18" style="86" hidden="1" customWidth="1"/>
    <col min="12581" max="12581" width="20.140625" style="86" hidden="1" customWidth="1"/>
    <col min="12582" max="12582" width="19.85546875" style="86" hidden="1" customWidth="1"/>
    <col min="12583" max="12597" width="18" style="86" hidden="1" customWidth="1"/>
    <col min="12598" max="12645" width="11.42578125" style="86" hidden="1" customWidth="1"/>
    <col min="12646" max="12799" width="11.42578125" style="86" hidden="1"/>
    <col min="12800" max="12800" width="8.7109375" style="86" hidden="1" customWidth="1"/>
    <col min="12801" max="12801" width="101.28515625" style="86" hidden="1" customWidth="1"/>
    <col min="12802" max="12802" width="16.7109375" style="86" hidden="1" customWidth="1"/>
    <col min="12803" max="12825" width="18" style="86" hidden="1" customWidth="1"/>
    <col min="12826" max="12826" width="19.42578125" style="86" hidden="1" customWidth="1"/>
    <col min="12827" max="12827" width="17.85546875" style="86" hidden="1" customWidth="1"/>
    <col min="12828" max="12828" width="19.85546875" style="86" hidden="1" customWidth="1"/>
    <col min="12829" max="12836" width="18" style="86" hidden="1" customWidth="1"/>
    <col min="12837" max="12837" width="20.140625" style="86" hidden="1" customWidth="1"/>
    <col min="12838" max="12838" width="19.85546875" style="86" hidden="1" customWidth="1"/>
    <col min="12839" max="12853" width="18" style="86" hidden="1" customWidth="1"/>
    <col min="12854" max="12901" width="11.42578125" style="86" hidden="1" customWidth="1"/>
    <col min="12902" max="13055" width="11.42578125" style="86" hidden="1"/>
    <col min="13056" max="13056" width="8.7109375" style="86" hidden="1" customWidth="1"/>
    <col min="13057" max="13057" width="101.28515625" style="86" hidden="1" customWidth="1"/>
    <col min="13058" max="13058" width="16.7109375" style="86" hidden="1" customWidth="1"/>
    <col min="13059" max="13081" width="18" style="86" hidden="1" customWidth="1"/>
    <col min="13082" max="13082" width="19.42578125" style="86" hidden="1" customWidth="1"/>
    <col min="13083" max="13083" width="17.85546875" style="86" hidden="1" customWidth="1"/>
    <col min="13084" max="13084" width="19.85546875" style="86" hidden="1" customWidth="1"/>
    <col min="13085" max="13092" width="18" style="86" hidden="1" customWidth="1"/>
    <col min="13093" max="13093" width="20.140625" style="86" hidden="1" customWidth="1"/>
    <col min="13094" max="13094" width="19.85546875" style="86" hidden="1" customWidth="1"/>
    <col min="13095" max="13109" width="18" style="86" hidden="1" customWidth="1"/>
    <col min="13110" max="13157" width="11.42578125" style="86" hidden="1" customWidth="1"/>
    <col min="13158" max="13311" width="11.42578125" style="86" hidden="1"/>
    <col min="13312" max="13312" width="8.7109375" style="86" hidden="1" customWidth="1"/>
    <col min="13313" max="13313" width="101.28515625" style="86" hidden="1" customWidth="1"/>
    <col min="13314" max="13314" width="16.7109375" style="86" hidden="1" customWidth="1"/>
    <col min="13315" max="13337" width="18" style="86" hidden="1" customWidth="1"/>
    <col min="13338" max="13338" width="19.42578125" style="86" hidden="1" customWidth="1"/>
    <col min="13339" max="13339" width="17.85546875" style="86" hidden="1" customWidth="1"/>
    <col min="13340" max="13340" width="19.85546875" style="86" hidden="1" customWidth="1"/>
    <col min="13341" max="13348" width="18" style="86" hidden="1" customWidth="1"/>
    <col min="13349" max="13349" width="20.140625" style="86" hidden="1" customWidth="1"/>
    <col min="13350" max="13350" width="19.85546875" style="86" hidden="1" customWidth="1"/>
    <col min="13351" max="13365" width="18" style="86" hidden="1" customWidth="1"/>
    <col min="13366" max="13413" width="11.42578125" style="86" hidden="1" customWidth="1"/>
    <col min="13414" max="13567" width="11.42578125" style="86" hidden="1"/>
    <col min="13568" max="13568" width="8.7109375" style="86" hidden="1" customWidth="1"/>
    <col min="13569" max="13569" width="101.28515625" style="86" hidden="1" customWidth="1"/>
    <col min="13570" max="13570" width="16.7109375" style="86" hidden="1" customWidth="1"/>
    <col min="13571" max="13593" width="18" style="86" hidden="1" customWidth="1"/>
    <col min="13594" max="13594" width="19.42578125" style="86" hidden="1" customWidth="1"/>
    <col min="13595" max="13595" width="17.85546875" style="86" hidden="1" customWidth="1"/>
    <col min="13596" max="13596" width="19.85546875" style="86" hidden="1" customWidth="1"/>
    <col min="13597" max="13604" width="18" style="86" hidden="1" customWidth="1"/>
    <col min="13605" max="13605" width="20.140625" style="86" hidden="1" customWidth="1"/>
    <col min="13606" max="13606" width="19.85546875" style="86" hidden="1" customWidth="1"/>
    <col min="13607" max="13621" width="18" style="86" hidden="1" customWidth="1"/>
    <col min="13622" max="13669" width="11.42578125" style="86" hidden="1" customWidth="1"/>
    <col min="13670" max="13823" width="11.42578125" style="86" hidden="1"/>
    <col min="13824" max="13824" width="8.7109375" style="86" hidden="1" customWidth="1"/>
    <col min="13825" max="13825" width="101.28515625" style="86" hidden="1" customWidth="1"/>
    <col min="13826" max="13826" width="16.7109375" style="86" hidden="1" customWidth="1"/>
    <col min="13827" max="13849" width="18" style="86" hidden="1" customWidth="1"/>
    <col min="13850" max="13850" width="19.42578125" style="86" hidden="1" customWidth="1"/>
    <col min="13851" max="13851" width="17.85546875" style="86" hidden="1" customWidth="1"/>
    <col min="13852" max="13852" width="19.85546875" style="86" hidden="1" customWidth="1"/>
    <col min="13853" max="13860" width="18" style="86" hidden="1" customWidth="1"/>
    <col min="13861" max="13861" width="20.140625" style="86" hidden="1" customWidth="1"/>
    <col min="13862" max="13862" width="19.85546875" style="86" hidden="1" customWidth="1"/>
    <col min="13863" max="13877" width="18" style="86" hidden="1" customWidth="1"/>
    <col min="13878" max="13925" width="11.42578125" style="86" hidden="1" customWidth="1"/>
    <col min="13926" max="14079" width="11.42578125" style="86" hidden="1"/>
    <col min="14080" max="14080" width="8.7109375" style="86" hidden="1" customWidth="1"/>
    <col min="14081" max="14081" width="101.28515625" style="86" hidden="1" customWidth="1"/>
    <col min="14082" max="14082" width="16.7109375" style="86" hidden="1" customWidth="1"/>
    <col min="14083" max="14105" width="18" style="86" hidden="1" customWidth="1"/>
    <col min="14106" max="14106" width="19.42578125" style="86" hidden="1" customWidth="1"/>
    <col min="14107" max="14107" width="17.85546875" style="86" hidden="1" customWidth="1"/>
    <col min="14108" max="14108" width="19.85546875" style="86" hidden="1" customWidth="1"/>
    <col min="14109" max="14116" width="18" style="86" hidden="1" customWidth="1"/>
    <col min="14117" max="14117" width="20.140625" style="86" hidden="1" customWidth="1"/>
    <col min="14118" max="14118" width="19.85546875" style="86" hidden="1" customWidth="1"/>
    <col min="14119" max="14133" width="18" style="86" hidden="1" customWidth="1"/>
    <col min="14134" max="14181" width="11.42578125" style="86" hidden="1" customWidth="1"/>
    <col min="14182" max="14335" width="11.42578125" style="86" hidden="1"/>
    <col min="14336" max="14336" width="8.7109375" style="86" hidden="1" customWidth="1"/>
    <col min="14337" max="14337" width="101.28515625" style="86" hidden="1" customWidth="1"/>
    <col min="14338" max="14338" width="16.7109375" style="86" hidden="1" customWidth="1"/>
    <col min="14339" max="14361" width="18" style="86" hidden="1" customWidth="1"/>
    <col min="14362" max="14362" width="19.42578125" style="86" hidden="1" customWidth="1"/>
    <col min="14363" max="14363" width="17.85546875" style="86" hidden="1" customWidth="1"/>
    <col min="14364" max="14364" width="19.85546875" style="86" hidden="1" customWidth="1"/>
    <col min="14365" max="14372" width="18" style="86" hidden="1" customWidth="1"/>
    <col min="14373" max="14373" width="20.140625" style="86" hidden="1" customWidth="1"/>
    <col min="14374" max="14374" width="19.85546875" style="86" hidden="1" customWidth="1"/>
    <col min="14375" max="14389" width="18" style="86" hidden="1" customWidth="1"/>
    <col min="14390" max="14437" width="11.42578125" style="86" hidden="1" customWidth="1"/>
    <col min="14438" max="14591" width="11.42578125" style="86" hidden="1"/>
    <col min="14592" max="14592" width="8.7109375" style="86" hidden="1" customWidth="1"/>
    <col min="14593" max="14593" width="101.28515625" style="86" hidden="1" customWidth="1"/>
    <col min="14594" max="14594" width="16.7109375" style="86" hidden="1" customWidth="1"/>
    <col min="14595" max="14617" width="18" style="86" hidden="1" customWidth="1"/>
    <col min="14618" max="14618" width="19.42578125" style="86" hidden="1" customWidth="1"/>
    <col min="14619" max="14619" width="17.85546875" style="86" hidden="1" customWidth="1"/>
    <col min="14620" max="14620" width="19.85546875" style="86" hidden="1" customWidth="1"/>
    <col min="14621" max="14628" width="18" style="86" hidden="1" customWidth="1"/>
    <col min="14629" max="14629" width="20.140625" style="86" hidden="1" customWidth="1"/>
    <col min="14630" max="14630" width="19.85546875" style="86" hidden="1" customWidth="1"/>
    <col min="14631" max="14645" width="18" style="86" hidden="1" customWidth="1"/>
    <col min="14646" max="14693" width="11.42578125" style="86" hidden="1" customWidth="1"/>
    <col min="14694" max="14847" width="11.42578125" style="86" hidden="1"/>
    <col min="14848" max="14848" width="8.7109375" style="86" hidden="1" customWidth="1"/>
    <col min="14849" max="14849" width="101.28515625" style="86" hidden="1" customWidth="1"/>
    <col min="14850" max="14850" width="16.7109375" style="86" hidden="1" customWidth="1"/>
    <col min="14851" max="14873" width="18" style="86" hidden="1" customWidth="1"/>
    <col min="14874" max="14874" width="19.42578125" style="86" hidden="1" customWidth="1"/>
    <col min="14875" max="14875" width="17.85546875" style="86" hidden="1" customWidth="1"/>
    <col min="14876" max="14876" width="19.85546875" style="86" hidden="1" customWidth="1"/>
    <col min="14877" max="14884" width="18" style="86" hidden="1" customWidth="1"/>
    <col min="14885" max="14885" width="20.140625" style="86" hidden="1" customWidth="1"/>
    <col min="14886" max="14886" width="19.85546875" style="86" hidden="1" customWidth="1"/>
    <col min="14887" max="14901" width="18" style="86" hidden="1" customWidth="1"/>
    <col min="14902" max="14949" width="11.42578125" style="86" hidden="1" customWidth="1"/>
    <col min="14950" max="15103" width="11.42578125" style="86" hidden="1"/>
    <col min="15104" max="15104" width="8.7109375" style="86" hidden="1" customWidth="1"/>
    <col min="15105" max="15105" width="101.28515625" style="86" hidden="1" customWidth="1"/>
    <col min="15106" max="15106" width="16.7109375" style="86" hidden="1" customWidth="1"/>
    <col min="15107" max="15129" width="18" style="86" hidden="1" customWidth="1"/>
    <col min="15130" max="15130" width="19.42578125" style="86" hidden="1" customWidth="1"/>
    <col min="15131" max="15131" width="17.85546875" style="86" hidden="1" customWidth="1"/>
    <col min="15132" max="15132" width="19.85546875" style="86" hidden="1" customWidth="1"/>
    <col min="15133" max="15140" width="18" style="86" hidden="1" customWidth="1"/>
    <col min="15141" max="15141" width="20.140625" style="86" hidden="1" customWidth="1"/>
    <col min="15142" max="15142" width="19.85546875" style="86" hidden="1" customWidth="1"/>
    <col min="15143" max="15157" width="18" style="86" hidden="1" customWidth="1"/>
    <col min="15158" max="15205" width="11.42578125" style="86" hidden="1" customWidth="1"/>
    <col min="15206" max="15359" width="11.42578125" style="86" hidden="1"/>
    <col min="15360" max="15360" width="8.7109375" style="86" hidden="1" customWidth="1"/>
    <col min="15361" max="15361" width="101.28515625" style="86" hidden="1" customWidth="1"/>
    <col min="15362" max="15362" width="16.7109375" style="86" hidden="1" customWidth="1"/>
    <col min="15363" max="15385" width="18" style="86" hidden="1" customWidth="1"/>
    <col min="15386" max="15386" width="19.42578125" style="86" hidden="1" customWidth="1"/>
    <col min="15387" max="15387" width="17.85546875" style="86" hidden="1" customWidth="1"/>
    <col min="15388" max="15388" width="19.85546875" style="86" hidden="1" customWidth="1"/>
    <col min="15389" max="15396" width="18" style="86" hidden="1" customWidth="1"/>
    <col min="15397" max="15397" width="20.140625" style="86" hidden="1" customWidth="1"/>
    <col min="15398" max="15398" width="19.85546875" style="86" hidden="1" customWidth="1"/>
    <col min="15399" max="15413" width="18" style="86" hidden="1" customWidth="1"/>
    <col min="15414" max="15461" width="11.42578125" style="86" hidden="1" customWidth="1"/>
    <col min="15462" max="15615" width="11.42578125" style="86" hidden="1"/>
    <col min="15616" max="15616" width="8.7109375" style="86" hidden="1" customWidth="1"/>
    <col min="15617" max="15617" width="101.28515625" style="86" hidden="1" customWidth="1"/>
    <col min="15618" max="15618" width="16.7109375" style="86" hidden="1" customWidth="1"/>
    <col min="15619" max="15641" width="18" style="86" hidden="1" customWidth="1"/>
    <col min="15642" max="15642" width="19.42578125" style="86" hidden="1" customWidth="1"/>
    <col min="15643" max="15643" width="17.85546875" style="86" hidden="1" customWidth="1"/>
    <col min="15644" max="15644" width="19.85546875" style="86" hidden="1" customWidth="1"/>
    <col min="15645" max="15652" width="18" style="86" hidden="1" customWidth="1"/>
    <col min="15653" max="15653" width="20.140625" style="86" hidden="1" customWidth="1"/>
    <col min="15654" max="15654" width="19.85546875" style="86" hidden="1" customWidth="1"/>
    <col min="15655" max="15669" width="18" style="86" hidden="1" customWidth="1"/>
    <col min="15670" max="15717" width="11.42578125" style="86" hidden="1" customWidth="1"/>
    <col min="15718" max="15871" width="11.42578125" style="86" hidden="1"/>
    <col min="15872" max="15872" width="8.7109375" style="86" hidden="1" customWidth="1"/>
    <col min="15873" max="15873" width="101.28515625" style="86" hidden="1" customWidth="1"/>
    <col min="15874" max="15874" width="16.7109375" style="86" hidden="1" customWidth="1"/>
    <col min="15875" max="15897" width="18" style="86" hidden="1" customWidth="1"/>
    <col min="15898" max="15898" width="19.42578125" style="86" hidden="1" customWidth="1"/>
    <col min="15899" max="15899" width="17.85546875" style="86" hidden="1" customWidth="1"/>
    <col min="15900" max="15900" width="19.85546875" style="86" hidden="1" customWidth="1"/>
    <col min="15901" max="15908" width="18" style="86" hidden="1" customWidth="1"/>
    <col min="15909" max="15909" width="20.140625" style="86" hidden="1" customWidth="1"/>
    <col min="15910" max="15910" width="19.85546875" style="86" hidden="1" customWidth="1"/>
    <col min="15911" max="15925" width="18" style="86" hidden="1" customWidth="1"/>
    <col min="15926" max="15973" width="11.42578125" style="86" hidden="1" customWidth="1"/>
    <col min="15974" max="16127" width="11.42578125" style="86" hidden="1"/>
    <col min="16128" max="16128" width="8.7109375" style="86" hidden="1" customWidth="1"/>
    <col min="16129" max="16129" width="101.28515625" style="86" hidden="1" customWidth="1"/>
    <col min="16130" max="16130" width="16.7109375" style="86" hidden="1" customWidth="1"/>
    <col min="16131" max="16153" width="18" style="86" hidden="1" customWidth="1"/>
    <col min="16154" max="16154" width="19.42578125" style="86" hidden="1" customWidth="1"/>
    <col min="16155" max="16155" width="17.85546875" style="86" hidden="1" customWidth="1"/>
    <col min="16156" max="16156" width="19.85546875" style="86" hidden="1" customWidth="1"/>
    <col min="16157" max="16164" width="18" style="86" hidden="1" customWidth="1"/>
    <col min="16165" max="16165" width="20.140625" style="86" hidden="1" customWidth="1"/>
    <col min="16166" max="16166" width="19.85546875" style="86" hidden="1" customWidth="1"/>
    <col min="16167" max="16181" width="18" style="86" hidden="1" customWidth="1"/>
    <col min="16182" max="16184" width="0" style="86" hidden="1" customWidth="1"/>
    <col min="16185" max="16185" width="18" style="86" hidden="1" customWidth="1"/>
    <col min="16186" max="16188" width="0" style="86" hidden="1" customWidth="1"/>
    <col min="16189" max="16229" width="11.42578125" style="86" hidden="1" customWidth="1"/>
    <col min="16230" max="16384" width="11.42578125" style="86" hidden="1"/>
  </cols>
  <sheetData>
    <row r="1" spans="1:104" ht="20.45" customHeight="1">
      <c r="C1" s="363"/>
      <c r="D1" s="363"/>
      <c r="E1" s="363"/>
      <c r="F1" s="363"/>
      <c r="G1" s="363"/>
      <c r="H1" s="363"/>
      <c r="I1" s="363"/>
      <c r="J1" s="363"/>
      <c r="K1" s="363"/>
      <c r="L1" s="363"/>
      <c r="M1" s="363"/>
      <c r="N1" s="363"/>
      <c r="O1" s="363"/>
      <c r="P1" s="363"/>
      <c r="Q1" s="363"/>
      <c r="R1" s="363"/>
      <c r="S1" s="363"/>
      <c r="T1" s="363"/>
      <c r="U1" s="363"/>
      <c r="V1" s="363"/>
      <c r="W1" s="363"/>
      <c r="X1" s="363"/>
      <c r="Y1" s="363"/>
      <c r="Z1" s="363"/>
      <c r="AA1" s="363"/>
      <c r="AB1" s="363"/>
      <c r="AC1" s="363"/>
      <c r="AD1" s="363"/>
      <c r="AE1" s="363"/>
      <c r="AF1" s="363"/>
      <c r="AG1" s="363"/>
      <c r="AH1" s="363"/>
      <c r="AI1" s="363"/>
      <c r="AJ1" s="363"/>
      <c r="AK1" s="363"/>
      <c r="AL1" s="363"/>
      <c r="AM1" s="363"/>
      <c r="AN1" s="363"/>
      <c r="AO1" s="363"/>
      <c r="AP1" s="363"/>
      <c r="AQ1" s="363"/>
      <c r="AR1" s="363"/>
      <c r="AS1" s="363"/>
      <c r="AT1" s="363"/>
      <c r="AU1" s="363"/>
      <c r="AV1" s="363"/>
      <c r="AW1" s="363"/>
      <c r="AX1" s="363"/>
      <c r="AY1" s="363"/>
      <c r="AZ1" s="363"/>
      <c r="BA1" s="363"/>
      <c r="BB1" s="363"/>
      <c r="BC1" s="363"/>
    </row>
    <row r="2" spans="1:104" ht="20.45" customHeight="1">
      <c r="B2" s="364"/>
    </row>
    <row r="3" spans="1:104" ht="20.45" customHeight="1">
      <c r="B3" s="365"/>
      <c r="C3" s="366"/>
      <c r="D3" s="366"/>
      <c r="H3" s="366"/>
      <c r="M3" s="366"/>
      <c r="R3" s="366"/>
      <c r="W3" s="366"/>
      <c r="AB3" s="366"/>
      <c r="AG3" s="366"/>
      <c r="AL3" s="366"/>
      <c r="AQ3" s="366"/>
      <c r="AV3" s="366"/>
    </row>
    <row r="4" spans="1:104" ht="20.45" customHeight="1">
      <c r="B4" s="365"/>
      <c r="C4" s="366"/>
      <c r="D4" s="366"/>
      <c r="H4" s="366"/>
      <c r="M4" s="366"/>
      <c r="R4" s="366"/>
      <c r="W4" s="366"/>
      <c r="AB4" s="366"/>
      <c r="AG4" s="366"/>
      <c r="AL4" s="366"/>
      <c r="AQ4" s="366"/>
      <c r="AV4" s="366"/>
    </row>
    <row r="5" spans="1:104" s="95" customFormat="1" ht="20.45" customHeight="1">
      <c r="A5" s="93"/>
      <c r="B5" s="367"/>
      <c r="C5" s="93"/>
      <c r="D5" s="93"/>
      <c r="E5" s="368"/>
      <c r="F5" s="368"/>
      <c r="G5" s="368"/>
      <c r="H5" s="93"/>
      <c r="I5" s="368"/>
      <c r="J5" s="368"/>
      <c r="K5" s="368"/>
      <c r="L5" s="368"/>
      <c r="M5" s="93"/>
      <c r="N5" s="368"/>
      <c r="O5" s="368"/>
      <c r="P5" s="368"/>
      <c r="Q5" s="368"/>
      <c r="R5" s="93"/>
      <c r="S5" s="368"/>
      <c r="T5" s="368"/>
      <c r="U5" s="368"/>
      <c r="V5" s="368"/>
      <c r="W5" s="93"/>
      <c r="X5" s="368"/>
      <c r="Y5" s="368"/>
      <c r="Z5" s="368"/>
      <c r="AA5" s="368"/>
      <c r="AB5" s="93"/>
      <c r="AC5" s="368"/>
      <c r="AD5" s="368"/>
      <c r="AE5" s="368"/>
      <c r="AF5" s="368"/>
      <c r="AG5" s="93"/>
      <c r="AH5" s="368"/>
      <c r="AI5" s="368"/>
      <c r="AJ5" s="368"/>
      <c r="AK5" s="368"/>
      <c r="AL5" s="93"/>
      <c r="AM5" s="368"/>
      <c r="AN5" s="368"/>
      <c r="AO5" s="368"/>
      <c r="AP5" s="368"/>
      <c r="AQ5" s="93"/>
      <c r="AR5" s="368"/>
      <c r="AS5" s="368"/>
      <c r="AT5" s="368"/>
      <c r="AU5" s="368"/>
      <c r="AV5" s="93"/>
      <c r="AW5" s="368"/>
      <c r="AX5" s="368"/>
      <c r="AY5" s="368"/>
      <c r="AZ5" s="368"/>
      <c r="BA5" s="368"/>
      <c r="BB5" s="368"/>
      <c r="BC5" s="368"/>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c r="CY5" s="93"/>
      <c r="CZ5" s="93"/>
    </row>
    <row r="6" spans="1:104" s="95" customFormat="1" ht="48.6" customHeight="1">
      <c r="A6" s="93"/>
      <c r="B6" s="369" t="s">
        <v>317</v>
      </c>
      <c r="C6" s="370" t="s">
        <v>318</v>
      </c>
      <c r="D6" s="370" t="s">
        <v>47</v>
      </c>
      <c r="E6" s="370" t="s">
        <v>69</v>
      </c>
      <c r="F6" s="370" t="s">
        <v>43</v>
      </c>
      <c r="G6" s="370" t="s">
        <v>33</v>
      </c>
      <c r="H6" s="370" t="s">
        <v>55</v>
      </c>
      <c r="I6" s="370" t="s">
        <v>70</v>
      </c>
      <c r="J6" s="370" t="s">
        <v>57</v>
      </c>
      <c r="K6" s="370" t="s">
        <v>223</v>
      </c>
      <c r="L6" s="370" t="s">
        <v>37</v>
      </c>
      <c r="M6" s="370" t="s">
        <v>35</v>
      </c>
      <c r="N6" s="370" t="s">
        <v>32</v>
      </c>
      <c r="O6" s="370" t="s">
        <v>64</v>
      </c>
      <c r="P6" s="370" t="s">
        <v>44</v>
      </c>
      <c r="Q6" s="370" t="s">
        <v>60</v>
      </c>
      <c r="R6" s="370" t="s">
        <v>61</v>
      </c>
      <c r="S6" s="370" t="s">
        <v>36</v>
      </c>
      <c r="T6" s="370" t="s">
        <v>222</v>
      </c>
      <c r="U6" s="370" t="s">
        <v>66</v>
      </c>
      <c r="V6" s="370" t="s">
        <v>34</v>
      </c>
      <c r="W6" s="370" t="s">
        <v>68</v>
      </c>
      <c r="X6" s="370" t="s">
        <v>40</v>
      </c>
      <c r="Y6" s="370" t="s">
        <v>72</v>
      </c>
      <c r="Z6" s="370" t="s">
        <v>46</v>
      </c>
      <c r="AA6" s="370" t="s">
        <v>31</v>
      </c>
      <c r="AB6" s="370" t="s">
        <v>51</v>
      </c>
      <c r="AC6" s="370" t="s">
        <v>45</v>
      </c>
      <c r="AD6" s="370" t="s">
        <v>482</v>
      </c>
      <c r="AE6" s="370" t="s">
        <v>39</v>
      </c>
      <c r="AF6" s="370" t="s">
        <v>48</v>
      </c>
      <c r="AG6" s="370" t="s">
        <v>65</v>
      </c>
      <c r="AH6" s="370" t="s">
        <v>52</v>
      </c>
      <c r="AI6" s="370" t="s">
        <v>42</v>
      </c>
      <c r="AJ6" s="370" t="s">
        <v>49</v>
      </c>
      <c r="AK6" s="370" t="s">
        <v>228</v>
      </c>
      <c r="AL6" s="370" t="s">
        <v>58</v>
      </c>
      <c r="AM6" s="370" t="s">
        <v>56</v>
      </c>
      <c r="AN6" s="370" t="s">
        <v>63</v>
      </c>
      <c r="AO6" s="370" t="s">
        <v>137</v>
      </c>
      <c r="AP6" s="370" t="s">
        <v>73</v>
      </c>
      <c r="AQ6" s="370" t="s">
        <v>41</v>
      </c>
      <c r="AR6" s="370" t="s">
        <v>71</v>
      </c>
      <c r="AS6" s="370" t="s">
        <v>266</v>
      </c>
      <c r="AT6" s="370" t="s">
        <v>62</v>
      </c>
      <c r="AU6" s="370" t="s">
        <v>38</v>
      </c>
      <c r="AV6" s="370" t="s">
        <v>54</v>
      </c>
      <c r="AW6" s="370" t="s">
        <v>184</v>
      </c>
      <c r="AX6" s="370" t="s">
        <v>53</v>
      </c>
      <c r="AY6" s="370" t="s">
        <v>229</v>
      </c>
      <c r="AZ6" s="370" t="s">
        <v>290</v>
      </c>
      <c r="BA6" s="370" t="s">
        <v>67</v>
      </c>
      <c r="BB6" s="370" t="s">
        <v>291</v>
      </c>
      <c r="BC6" s="370" t="s">
        <v>59</v>
      </c>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c r="CY6" s="93"/>
      <c r="CZ6" s="93"/>
    </row>
    <row r="7" spans="1:104" s="95" customFormat="1" ht="20.45" customHeight="1">
      <c r="A7" s="93"/>
      <c r="B7" s="371"/>
      <c r="C7" s="372"/>
      <c r="D7" s="373"/>
      <c r="E7" s="373"/>
      <c r="F7" s="373"/>
      <c r="G7" s="374"/>
      <c r="H7" s="373"/>
      <c r="I7" s="373"/>
      <c r="J7" s="373"/>
      <c r="K7" s="373"/>
      <c r="L7" s="374"/>
      <c r="M7" s="373"/>
      <c r="N7" s="373"/>
      <c r="O7" s="373"/>
      <c r="P7" s="373"/>
      <c r="Q7" s="374"/>
      <c r="R7" s="373"/>
      <c r="S7" s="373"/>
      <c r="T7" s="373"/>
      <c r="U7" s="373"/>
      <c r="V7" s="374"/>
      <c r="W7" s="373"/>
      <c r="X7" s="373"/>
      <c r="Y7" s="373"/>
      <c r="Z7" s="373"/>
      <c r="AA7" s="374"/>
      <c r="AB7" s="373"/>
      <c r="AC7" s="373"/>
      <c r="AD7" s="373"/>
      <c r="AE7" s="373"/>
      <c r="AF7" s="374"/>
      <c r="AG7" s="373"/>
      <c r="AH7" s="373"/>
      <c r="AI7" s="373"/>
      <c r="AJ7" s="373"/>
      <c r="AK7" s="374"/>
      <c r="AL7" s="373"/>
      <c r="AM7" s="373"/>
      <c r="AN7" s="373"/>
      <c r="AO7" s="373"/>
      <c r="AP7" s="374"/>
      <c r="AQ7" s="373"/>
      <c r="AR7" s="373"/>
      <c r="AS7" s="373"/>
      <c r="AT7" s="373"/>
      <c r="AU7" s="374"/>
      <c r="AV7" s="373"/>
      <c r="AW7" s="373"/>
      <c r="AX7" s="373"/>
      <c r="AY7" s="373"/>
      <c r="AZ7" s="374"/>
      <c r="BA7" s="373"/>
      <c r="BB7" s="373"/>
      <c r="BC7" s="374"/>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c r="CY7" s="93"/>
      <c r="CZ7" s="93"/>
    </row>
    <row r="8" spans="1:104" s="95" customFormat="1" ht="22.5">
      <c r="A8" s="93"/>
      <c r="B8" s="375" t="s">
        <v>319</v>
      </c>
      <c r="C8" s="376"/>
      <c r="D8" s="377"/>
      <c r="E8" s="377"/>
      <c r="F8" s="377"/>
      <c r="G8" s="378"/>
      <c r="H8" s="377"/>
      <c r="I8" s="377"/>
      <c r="J8" s="377"/>
      <c r="K8" s="377"/>
      <c r="L8" s="378"/>
      <c r="M8" s="377"/>
      <c r="N8" s="377"/>
      <c r="O8" s="377"/>
      <c r="P8" s="377"/>
      <c r="Q8" s="378"/>
      <c r="R8" s="377"/>
      <c r="S8" s="377"/>
      <c r="T8" s="377"/>
      <c r="U8" s="377"/>
      <c r="V8" s="378"/>
      <c r="W8" s="377"/>
      <c r="X8" s="377"/>
      <c r="Y8" s="377"/>
      <c r="Z8" s="377"/>
      <c r="AA8" s="378"/>
      <c r="AB8" s="377"/>
      <c r="AC8" s="377"/>
      <c r="AD8" s="377"/>
      <c r="AE8" s="377"/>
      <c r="AF8" s="378"/>
      <c r="AG8" s="377"/>
      <c r="AH8" s="377"/>
      <c r="AI8" s="377"/>
      <c r="AJ8" s="377"/>
      <c r="AK8" s="378"/>
      <c r="AL8" s="377"/>
      <c r="AM8" s="377"/>
      <c r="AN8" s="377"/>
      <c r="AO8" s="377"/>
      <c r="AP8" s="378"/>
      <c r="AQ8" s="377"/>
      <c r="AR8" s="377"/>
      <c r="AS8" s="377"/>
      <c r="AT8" s="377"/>
      <c r="AU8" s="378"/>
      <c r="AV8" s="377"/>
      <c r="AW8" s="377"/>
      <c r="AX8" s="377"/>
      <c r="AY8" s="377"/>
      <c r="AZ8" s="378"/>
      <c r="BA8" s="377"/>
      <c r="BB8" s="377"/>
      <c r="BC8" s="378"/>
      <c r="BD8" s="93"/>
      <c r="BE8" s="93"/>
      <c r="BF8" s="93"/>
      <c r="BG8" s="93"/>
      <c r="BH8" s="93"/>
      <c r="BI8" s="93"/>
      <c r="BJ8" s="93"/>
      <c r="BK8" s="93"/>
      <c r="BL8" s="93"/>
      <c r="BM8" s="93"/>
      <c r="BN8" s="93"/>
      <c r="BO8" s="93"/>
      <c r="BP8" s="93"/>
      <c r="BQ8" s="93"/>
      <c r="BR8" s="93"/>
      <c r="BS8" s="93"/>
      <c r="BT8" s="93"/>
      <c r="BU8" s="93"/>
      <c r="BV8" s="93"/>
      <c r="BW8" s="93"/>
      <c r="BX8" s="93"/>
      <c r="BY8" s="93"/>
      <c r="BZ8" s="93"/>
      <c r="CA8" s="93"/>
      <c r="CB8" s="93"/>
      <c r="CC8" s="93"/>
      <c r="CD8" s="93"/>
      <c r="CE8" s="93"/>
      <c r="CF8" s="93"/>
      <c r="CG8" s="93"/>
      <c r="CH8" s="93"/>
      <c r="CI8" s="93"/>
      <c r="CJ8" s="93"/>
      <c r="CK8" s="93"/>
      <c r="CL8" s="93"/>
      <c r="CM8" s="93"/>
      <c r="CN8" s="93"/>
      <c r="CO8" s="93"/>
      <c r="CP8" s="93"/>
      <c r="CQ8" s="93"/>
      <c r="CR8" s="93"/>
      <c r="CS8" s="93"/>
      <c r="CT8" s="93"/>
      <c r="CU8" s="93"/>
      <c r="CV8" s="93"/>
      <c r="CW8" s="93"/>
      <c r="CX8" s="93"/>
      <c r="CY8" s="93"/>
      <c r="CZ8" s="93"/>
    </row>
    <row r="9" spans="1:104" s="95" customFormat="1" ht="22.5">
      <c r="A9" s="93"/>
      <c r="B9" s="379"/>
      <c r="C9" s="376"/>
      <c r="D9" s="377"/>
      <c r="E9" s="377"/>
      <c r="F9" s="377"/>
      <c r="G9" s="378"/>
      <c r="H9" s="377"/>
      <c r="I9" s="377"/>
      <c r="J9" s="377"/>
      <c r="K9" s="377"/>
      <c r="L9" s="378"/>
      <c r="M9" s="377"/>
      <c r="N9" s="377"/>
      <c r="O9" s="377"/>
      <c r="P9" s="377"/>
      <c r="Q9" s="378"/>
      <c r="R9" s="377"/>
      <c r="S9" s="377"/>
      <c r="T9" s="377"/>
      <c r="U9" s="377"/>
      <c r="V9" s="378"/>
      <c r="W9" s="377"/>
      <c r="X9" s="377"/>
      <c r="Y9" s="377"/>
      <c r="Z9" s="377"/>
      <c r="AA9" s="378"/>
      <c r="AB9" s="377"/>
      <c r="AC9" s="377"/>
      <c r="AD9" s="377"/>
      <c r="AE9" s="377"/>
      <c r="AF9" s="378"/>
      <c r="AG9" s="377"/>
      <c r="AH9" s="377"/>
      <c r="AI9" s="377"/>
      <c r="AJ9" s="377"/>
      <c r="AK9" s="378"/>
      <c r="AL9" s="377"/>
      <c r="AM9" s="377"/>
      <c r="AN9" s="377"/>
      <c r="AO9" s="377"/>
      <c r="AP9" s="378"/>
      <c r="AQ9" s="377"/>
      <c r="AR9" s="377"/>
      <c r="AS9" s="377"/>
      <c r="AT9" s="377"/>
      <c r="AU9" s="378"/>
      <c r="AV9" s="377"/>
      <c r="AW9" s="377"/>
      <c r="AX9" s="377"/>
      <c r="AY9" s="377"/>
      <c r="AZ9" s="378"/>
      <c r="BA9" s="377"/>
      <c r="BB9" s="377"/>
      <c r="BC9" s="378"/>
      <c r="BD9" s="93"/>
      <c r="BE9" s="93"/>
      <c r="BF9" s="93"/>
      <c r="BG9" s="93"/>
      <c r="BH9" s="93"/>
      <c r="BI9" s="93"/>
      <c r="BJ9" s="93"/>
      <c r="BK9" s="93"/>
      <c r="BL9" s="93"/>
      <c r="BM9" s="93"/>
      <c r="BN9" s="93"/>
      <c r="BO9" s="93"/>
      <c r="BP9" s="93"/>
      <c r="BQ9" s="93"/>
      <c r="BR9" s="93"/>
      <c r="BS9" s="93"/>
      <c r="BT9" s="93"/>
      <c r="BU9" s="93"/>
      <c r="BV9" s="93"/>
      <c r="BW9" s="93"/>
      <c r="BX9" s="93"/>
      <c r="BY9" s="93"/>
      <c r="BZ9" s="93"/>
      <c r="CA9" s="93"/>
      <c r="CB9" s="93"/>
      <c r="CC9" s="93"/>
      <c r="CD9" s="93"/>
      <c r="CE9" s="93"/>
      <c r="CF9" s="93"/>
      <c r="CG9" s="93"/>
      <c r="CH9" s="93"/>
      <c r="CI9" s="93"/>
      <c r="CJ9" s="93"/>
      <c r="CK9" s="93"/>
      <c r="CL9" s="93"/>
      <c r="CM9" s="93"/>
      <c r="CN9" s="93"/>
      <c r="CO9" s="93"/>
      <c r="CP9" s="93"/>
      <c r="CQ9" s="93"/>
      <c r="CR9" s="93"/>
      <c r="CS9" s="93"/>
      <c r="CT9" s="93"/>
      <c r="CU9" s="93"/>
      <c r="CV9" s="93"/>
      <c r="CW9" s="93"/>
      <c r="CX9" s="93"/>
      <c r="CY9" s="93"/>
      <c r="CZ9" s="93"/>
    </row>
    <row r="10" spans="1:104" s="95" customFormat="1" ht="20.45" customHeight="1">
      <c r="A10" s="93"/>
      <c r="B10" s="380" t="s">
        <v>320</v>
      </c>
      <c r="C10" s="431">
        <v>15569475.832985371</v>
      </c>
      <c r="D10" s="432">
        <v>3437869.0028256001</v>
      </c>
      <c r="E10" s="432">
        <v>2074455.1034810001</v>
      </c>
      <c r="F10" s="432">
        <v>1966229.9529224099</v>
      </c>
      <c r="G10" s="433">
        <v>1112198.22218192</v>
      </c>
      <c r="H10" s="432">
        <v>902874.82560700004</v>
      </c>
      <c r="I10" s="432">
        <v>893216.65263400006</v>
      </c>
      <c r="J10" s="432">
        <v>700466.87998099998</v>
      </c>
      <c r="K10" s="432">
        <v>582401.56749643991</v>
      </c>
      <c r="L10" s="433">
        <v>392816.96460750001</v>
      </c>
      <c r="M10" s="432">
        <v>355569.10728812998</v>
      </c>
      <c r="N10" s="432">
        <v>306153.45107800001</v>
      </c>
      <c r="O10" s="432">
        <v>295118.45414377004</v>
      </c>
      <c r="P10" s="432">
        <v>278376.24373853998</v>
      </c>
      <c r="Q10" s="433">
        <v>200658.93223199999</v>
      </c>
      <c r="R10" s="432">
        <v>199749.02048000001</v>
      </c>
      <c r="S10" s="432">
        <v>196760.060478</v>
      </c>
      <c r="T10" s="432">
        <v>181313.56430776999</v>
      </c>
      <c r="U10" s="432">
        <v>174373.152669</v>
      </c>
      <c r="V10" s="433">
        <v>171093.19817799999</v>
      </c>
      <c r="W10" s="432">
        <v>154072.231474</v>
      </c>
      <c r="X10" s="432">
        <v>120911.730639</v>
      </c>
      <c r="Y10" s="432">
        <v>118882.841407</v>
      </c>
      <c r="Z10" s="432">
        <v>89679.243025999996</v>
      </c>
      <c r="AA10" s="433">
        <v>83992.903376000002</v>
      </c>
      <c r="AB10" s="432">
        <v>72562.345948000002</v>
      </c>
      <c r="AC10" s="432">
        <v>66841.905499999993</v>
      </c>
      <c r="AD10" s="432">
        <v>65084.030637000003</v>
      </c>
      <c r="AE10" s="432">
        <v>60082.446787820001</v>
      </c>
      <c r="AF10" s="433">
        <v>54946.176649000001</v>
      </c>
      <c r="AG10" s="432">
        <v>43133.519289999997</v>
      </c>
      <c r="AH10" s="432">
        <v>38500.846326999999</v>
      </c>
      <c r="AI10" s="432">
        <v>29801.786551000001</v>
      </c>
      <c r="AJ10" s="432">
        <v>21382.93836</v>
      </c>
      <c r="AK10" s="433">
        <v>20574.166950999999</v>
      </c>
      <c r="AL10" s="432">
        <v>16668.598261989999</v>
      </c>
      <c r="AM10" s="432">
        <v>13010.56457</v>
      </c>
      <c r="AN10" s="432">
        <v>12774.884883889999</v>
      </c>
      <c r="AO10" s="432">
        <v>10322.241972170001</v>
      </c>
      <c r="AP10" s="433">
        <v>9013.1469880000004</v>
      </c>
      <c r="AQ10" s="432">
        <v>7116.1270804099995</v>
      </c>
      <c r="AR10" s="432">
        <v>6658.6721250000001</v>
      </c>
      <c r="AS10" s="432">
        <v>6503.6216949999998</v>
      </c>
      <c r="AT10" s="432">
        <v>5717.5698549999997</v>
      </c>
      <c r="AU10" s="433">
        <v>5168.6177680000001</v>
      </c>
      <c r="AV10" s="432">
        <v>3640.5579090000001</v>
      </c>
      <c r="AW10" s="432">
        <v>3180.7169789699997</v>
      </c>
      <c r="AX10" s="432">
        <v>2191.1299349999999</v>
      </c>
      <c r="AY10" s="432">
        <v>1592.5920604600001</v>
      </c>
      <c r="AZ10" s="433">
        <v>1513.48555358</v>
      </c>
      <c r="BA10" s="432">
        <v>1226.6139499999999</v>
      </c>
      <c r="BB10" s="432">
        <v>1033.2221460000001</v>
      </c>
      <c r="BC10" s="433">
        <v>0</v>
      </c>
      <c r="BD10" s="93"/>
      <c r="BE10" s="93"/>
      <c r="BF10" s="93"/>
      <c r="BG10" s="93"/>
      <c r="BH10" s="93"/>
      <c r="BI10" s="93"/>
      <c r="BJ10" s="93"/>
      <c r="BK10" s="93"/>
      <c r="BL10" s="93"/>
      <c r="BM10" s="93"/>
      <c r="BN10" s="93"/>
      <c r="BO10" s="93"/>
      <c r="BP10" s="93"/>
      <c r="BQ10" s="93"/>
      <c r="BR10" s="93"/>
      <c r="BS10" s="93"/>
      <c r="BT10" s="93"/>
      <c r="BU10" s="93"/>
      <c r="BV10" s="93"/>
      <c r="BW10" s="93"/>
      <c r="BX10" s="93"/>
      <c r="BY10" s="93"/>
      <c r="BZ10" s="93"/>
      <c r="CA10" s="93"/>
      <c r="CB10" s="93"/>
      <c r="CC10" s="93"/>
      <c r="CD10" s="93"/>
      <c r="CE10" s="93"/>
      <c r="CF10" s="93"/>
      <c r="CG10" s="93"/>
      <c r="CH10" s="93"/>
      <c r="CI10" s="93"/>
      <c r="CJ10" s="93"/>
      <c r="CK10" s="93"/>
      <c r="CL10" s="93"/>
      <c r="CM10" s="93"/>
      <c r="CN10" s="93"/>
      <c r="CO10" s="93"/>
      <c r="CP10" s="93"/>
      <c r="CQ10" s="93"/>
      <c r="CR10" s="93"/>
      <c r="CS10" s="93"/>
      <c r="CT10" s="93"/>
      <c r="CU10" s="93"/>
      <c r="CV10" s="93"/>
      <c r="CW10" s="93"/>
      <c r="CX10" s="93"/>
      <c r="CY10" s="93"/>
      <c r="CZ10" s="93"/>
    </row>
    <row r="11" spans="1:104" s="95" customFormat="1" ht="12" customHeight="1">
      <c r="A11" s="93"/>
      <c r="B11" s="381"/>
      <c r="C11" s="431">
        <v>0</v>
      </c>
      <c r="D11" s="432">
        <v>0</v>
      </c>
      <c r="E11" s="432">
        <v>0</v>
      </c>
      <c r="F11" s="432">
        <v>0</v>
      </c>
      <c r="G11" s="433">
        <v>0</v>
      </c>
      <c r="H11" s="432">
        <v>0</v>
      </c>
      <c r="I11" s="432">
        <v>0</v>
      </c>
      <c r="J11" s="432">
        <v>0</v>
      </c>
      <c r="K11" s="432">
        <v>0</v>
      </c>
      <c r="L11" s="433">
        <v>0</v>
      </c>
      <c r="M11" s="432">
        <v>0</v>
      </c>
      <c r="N11" s="432">
        <v>0</v>
      </c>
      <c r="O11" s="432">
        <v>0</v>
      </c>
      <c r="P11" s="432">
        <v>0</v>
      </c>
      <c r="Q11" s="433">
        <v>0</v>
      </c>
      <c r="R11" s="432">
        <v>0</v>
      </c>
      <c r="S11" s="432">
        <v>0</v>
      </c>
      <c r="T11" s="432">
        <v>0</v>
      </c>
      <c r="U11" s="432">
        <v>0</v>
      </c>
      <c r="V11" s="433">
        <v>0</v>
      </c>
      <c r="W11" s="432">
        <v>0</v>
      </c>
      <c r="X11" s="432">
        <v>0</v>
      </c>
      <c r="Y11" s="432">
        <v>0</v>
      </c>
      <c r="Z11" s="432">
        <v>0</v>
      </c>
      <c r="AA11" s="433">
        <v>0</v>
      </c>
      <c r="AB11" s="432">
        <v>0</v>
      </c>
      <c r="AC11" s="432">
        <v>0</v>
      </c>
      <c r="AD11" s="432">
        <v>0</v>
      </c>
      <c r="AE11" s="432">
        <v>0</v>
      </c>
      <c r="AF11" s="433">
        <v>0</v>
      </c>
      <c r="AG11" s="432">
        <v>0</v>
      </c>
      <c r="AH11" s="432">
        <v>0</v>
      </c>
      <c r="AI11" s="432">
        <v>0</v>
      </c>
      <c r="AJ11" s="432">
        <v>0</v>
      </c>
      <c r="AK11" s="433">
        <v>0</v>
      </c>
      <c r="AL11" s="432">
        <v>0</v>
      </c>
      <c r="AM11" s="432">
        <v>0</v>
      </c>
      <c r="AN11" s="432">
        <v>0</v>
      </c>
      <c r="AO11" s="432">
        <v>0</v>
      </c>
      <c r="AP11" s="433">
        <v>0</v>
      </c>
      <c r="AQ11" s="432">
        <v>0</v>
      </c>
      <c r="AR11" s="432">
        <v>0</v>
      </c>
      <c r="AS11" s="432">
        <v>0</v>
      </c>
      <c r="AT11" s="432">
        <v>0</v>
      </c>
      <c r="AU11" s="433">
        <v>0</v>
      </c>
      <c r="AV11" s="432">
        <v>0</v>
      </c>
      <c r="AW11" s="432">
        <v>0</v>
      </c>
      <c r="AX11" s="432">
        <v>0</v>
      </c>
      <c r="AY11" s="432">
        <v>0</v>
      </c>
      <c r="AZ11" s="433">
        <v>0</v>
      </c>
      <c r="BA11" s="432">
        <v>0</v>
      </c>
      <c r="BB11" s="432">
        <v>0</v>
      </c>
      <c r="BC11" s="433">
        <v>0</v>
      </c>
      <c r="BD11" s="93"/>
      <c r="BE11" s="93"/>
      <c r="BF11" s="93"/>
      <c r="BG11" s="93"/>
      <c r="BH11" s="93"/>
      <c r="BI11" s="93"/>
      <c r="BJ11" s="93"/>
      <c r="BK11" s="93"/>
      <c r="BL11" s="93"/>
      <c r="BM11" s="93"/>
      <c r="BN11" s="93"/>
      <c r="BO11" s="93"/>
      <c r="BP11" s="93"/>
      <c r="BQ11" s="93"/>
      <c r="BR11" s="93"/>
      <c r="BS11" s="93"/>
      <c r="BT11" s="93"/>
      <c r="BU11" s="93"/>
      <c r="BV11" s="93"/>
      <c r="BW11" s="93"/>
      <c r="BX11" s="93"/>
      <c r="BY11" s="93"/>
      <c r="BZ11" s="93"/>
      <c r="CA11" s="93"/>
      <c r="CB11" s="93"/>
      <c r="CC11" s="93"/>
      <c r="CD11" s="93"/>
      <c r="CE11" s="93"/>
      <c r="CF11" s="93"/>
      <c r="CG11" s="93"/>
      <c r="CH11" s="93"/>
      <c r="CI11" s="93"/>
      <c r="CJ11" s="93"/>
      <c r="CK11" s="93"/>
      <c r="CL11" s="93"/>
      <c r="CM11" s="93"/>
      <c r="CN11" s="93"/>
      <c r="CO11" s="93"/>
      <c r="CP11" s="93"/>
      <c r="CQ11" s="93"/>
      <c r="CR11" s="93"/>
      <c r="CS11" s="93"/>
      <c r="CT11" s="93"/>
      <c r="CU11" s="93"/>
      <c r="CV11" s="93"/>
      <c r="CW11" s="93"/>
      <c r="CX11" s="93"/>
      <c r="CY11" s="93"/>
      <c r="CZ11" s="93"/>
    </row>
    <row r="12" spans="1:104" ht="20.45" customHeight="1">
      <c r="B12" s="382" t="s">
        <v>321</v>
      </c>
      <c r="C12" s="434">
        <v>1292593.8344027598</v>
      </c>
      <c r="D12" s="435">
        <v>230267.95268532998</v>
      </c>
      <c r="E12" s="435">
        <v>125550.622434</v>
      </c>
      <c r="F12" s="435">
        <v>98350.427152910008</v>
      </c>
      <c r="G12" s="436">
        <v>81987.504862539994</v>
      </c>
      <c r="H12" s="435">
        <v>103444.699509</v>
      </c>
      <c r="I12" s="435">
        <v>46141.053378999997</v>
      </c>
      <c r="J12" s="435">
        <v>76002.693526000003</v>
      </c>
      <c r="K12" s="435">
        <v>80417.746066969994</v>
      </c>
      <c r="L12" s="436">
        <v>34959.043673389999</v>
      </c>
      <c r="M12" s="435">
        <v>35288.582867819998</v>
      </c>
      <c r="N12" s="435">
        <v>9323.8915290000004</v>
      </c>
      <c r="O12" s="435">
        <v>75632.362775149988</v>
      </c>
      <c r="P12" s="435">
        <v>18028.66818787</v>
      </c>
      <c r="Q12" s="436">
        <v>4331.3575559999999</v>
      </c>
      <c r="R12" s="435">
        <v>26706.880859000001</v>
      </c>
      <c r="S12" s="435">
        <v>17336.320067000001</v>
      </c>
      <c r="T12" s="435">
        <v>20400.002853959999</v>
      </c>
      <c r="U12" s="435">
        <v>23559.693350000001</v>
      </c>
      <c r="V12" s="436">
        <v>8121.2968259999998</v>
      </c>
      <c r="W12" s="435">
        <v>17432.356367</v>
      </c>
      <c r="X12" s="435">
        <v>27206.510612999999</v>
      </c>
      <c r="Y12" s="435">
        <v>7629.5734869999997</v>
      </c>
      <c r="Z12" s="435">
        <v>5708.1081270000004</v>
      </c>
      <c r="AA12" s="436">
        <v>20874.442598000001</v>
      </c>
      <c r="AB12" s="435">
        <v>9633.2759449999994</v>
      </c>
      <c r="AC12" s="435">
        <v>8489.6464369999994</v>
      </c>
      <c r="AD12" s="435">
        <v>12755.98078</v>
      </c>
      <c r="AE12" s="435">
        <v>8806.5908130200005</v>
      </c>
      <c r="AF12" s="436">
        <v>75.546991000000006</v>
      </c>
      <c r="AG12" s="435">
        <v>14812.099071000001</v>
      </c>
      <c r="AH12" s="435">
        <v>730.01860899999997</v>
      </c>
      <c r="AI12" s="435">
        <v>11619.282402999999</v>
      </c>
      <c r="AJ12" s="435">
        <v>401.93999500000001</v>
      </c>
      <c r="AK12" s="436">
        <v>440.52334999999999</v>
      </c>
      <c r="AL12" s="435">
        <v>1841.8880459100001</v>
      </c>
      <c r="AM12" s="435">
        <v>7208.2872189999998</v>
      </c>
      <c r="AN12" s="435">
        <v>4000.6533705399997</v>
      </c>
      <c r="AO12" s="435">
        <v>472.20530952999997</v>
      </c>
      <c r="AP12" s="436">
        <v>465.63984299999998</v>
      </c>
      <c r="AQ12" s="435">
        <v>4347.4874946400005</v>
      </c>
      <c r="AR12" s="435">
        <v>691.73269500000004</v>
      </c>
      <c r="AS12" s="435">
        <v>718.09885799999995</v>
      </c>
      <c r="AT12" s="435">
        <v>67.797270999999995</v>
      </c>
      <c r="AU12" s="436">
        <v>3908.2811120000001</v>
      </c>
      <c r="AV12" s="435">
        <v>829.93136200000004</v>
      </c>
      <c r="AW12" s="435">
        <v>1131.50927389</v>
      </c>
      <c r="AX12" s="435">
        <v>231.37473</v>
      </c>
      <c r="AY12" s="435">
        <v>1564.12922306</v>
      </c>
      <c r="AZ12" s="436">
        <v>1288.8310222299999</v>
      </c>
      <c r="BA12" s="435">
        <v>1093.051594</v>
      </c>
      <c r="BB12" s="435">
        <v>266.24023199999999</v>
      </c>
      <c r="BC12" s="436">
        <v>0</v>
      </c>
      <c r="BE12" s="85">
        <v>0</v>
      </c>
      <c r="BF12" s="85">
        <v>0</v>
      </c>
      <c r="BG12" s="85">
        <v>0</v>
      </c>
      <c r="BH12" s="85">
        <v>0</v>
      </c>
      <c r="BI12" s="85">
        <v>0</v>
      </c>
      <c r="BJ12" s="85">
        <v>0</v>
      </c>
      <c r="BK12" s="85">
        <v>0</v>
      </c>
      <c r="BL12" s="85">
        <v>0</v>
      </c>
      <c r="BM12" s="85">
        <v>0</v>
      </c>
      <c r="BN12" s="85">
        <v>0</v>
      </c>
      <c r="BO12" s="85">
        <v>0</v>
      </c>
      <c r="BP12" s="85">
        <v>0</v>
      </c>
    </row>
    <row r="13" spans="1:104" ht="20.45" customHeight="1">
      <c r="B13" s="382" t="s">
        <v>322</v>
      </c>
      <c r="C13" s="434">
        <v>32449.791396029999</v>
      </c>
      <c r="D13" s="435">
        <v>12128.006854830001</v>
      </c>
      <c r="E13" s="435">
        <v>774.41932099999997</v>
      </c>
      <c r="F13" s="435">
        <v>3989.1627138200001</v>
      </c>
      <c r="G13" s="436">
        <v>120.00091284999999</v>
      </c>
      <c r="H13" s="435">
        <v>448.30710399999998</v>
      </c>
      <c r="I13" s="435">
        <v>1131.574914</v>
      </c>
      <c r="J13" s="435">
        <v>4860.8135169999996</v>
      </c>
      <c r="K13" s="435">
        <v>1891.7141341900001</v>
      </c>
      <c r="L13" s="436">
        <v>0</v>
      </c>
      <c r="M13" s="435">
        <v>889.82467729999996</v>
      </c>
      <c r="N13" s="435">
        <v>356.71608199999997</v>
      </c>
      <c r="O13" s="435">
        <v>1690.2507250399999</v>
      </c>
      <c r="P13" s="435">
        <v>0</v>
      </c>
      <c r="Q13" s="436">
        <v>1090.7118700000001</v>
      </c>
      <c r="R13" s="435">
        <v>466.58773300000001</v>
      </c>
      <c r="S13" s="435">
        <v>0</v>
      </c>
      <c r="T13" s="435">
        <v>0</v>
      </c>
      <c r="U13" s="435">
        <v>3.0000000000000001E-6</v>
      </c>
      <c r="V13" s="436">
        <v>0</v>
      </c>
      <c r="W13" s="435">
        <v>0</v>
      </c>
      <c r="X13" s="435">
        <v>2553.995324</v>
      </c>
      <c r="Y13" s="435">
        <v>0</v>
      </c>
      <c r="Z13" s="435">
        <v>46.098329</v>
      </c>
      <c r="AA13" s="436">
        <v>0</v>
      </c>
      <c r="AB13" s="435">
        <v>0</v>
      </c>
      <c r="AC13" s="435">
        <v>1.1983000000000001E-2</v>
      </c>
      <c r="AD13" s="435">
        <v>3.2782979999999999</v>
      </c>
      <c r="AE13" s="435">
        <v>0</v>
      </c>
      <c r="AF13" s="436">
        <v>8.3169000000000004</v>
      </c>
      <c r="AG13" s="435">
        <v>0</v>
      </c>
      <c r="AH13" s="435">
        <v>0</v>
      </c>
      <c r="AI13" s="435">
        <v>0</v>
      </c>
      <c r="AJ13" s="435">
        <v>0</v>
      </c>
      <c r="AK13" s="436">
        <v>0</v>
      </c>
      <c r="AL13" s="435">
        <v>0</v>
      </c>
      <c r="AM13" s="435">
        <v>0</v>
      </c>
      <c r="AN13" s="435">
        <v>0</v>
      </c>
      <c r="AO13" s="435">
        <v>0</v>
      </c>
      <c r="AP13" s="436">
        <v>0</v>
      </c>
      <c r="AQ13" s="435">
        <v>0</v>
      </c>
      <c r="AR13" s="435">
        <v>0</v>
      </c>
      <c r="AS13" s="435">
        <v>0</v>
      </c>
      <c r="AT13" s="435">
        <v>0</v>
      </c>
      <c r="AU13" s="436">
        <v>0</v>
      </c>
      <c r="AV13" s="435">
        <v>0</v>
      </c>
      <c r="AW13" s="435">
        <v>0</v>
      </c>
      <c r="AX13" s="435">
        <v>0</v>
      </c>
      <c r="AY13" s="435">
        <v>0</v>
      </c>
      <c r="AZ13" s="436">
        <v>0</v>
      </c>
      <c r="BA13" s="435">
        <v>0</v>
      </c>
      <c r="BB13" s="435">
        <v>0</v>
      </c>
      <c r="BC13" s="436">
        <v>0</v>
      </c>
      <c r="BE13" s="85">
        <v>0</v>
      </c>
      <c r="BF13" s="85">
        <v>0</v>
      </c>
      <c r="BG13" s="85">
        <v>0</v>
      </c>
      <c r="BH13" s="85">
        <v>0</v>
      </c>
      <c r="BI13" s="85">
        <v>0</v>
      </c>
      <c r="BJ13" s="85">
        <v>0</v>
      </c>
      <c r="BK13" s="85">
        <v>0</v>
      </c>
      <c r="BL13" s="85">
        <v>0</v>
      </c>
      <c r="BM13" s="85">
        <v>0</v>
      </c>
      <c r="BN13" s="85">
        <v>0</v>
      </c>
      <c r="BO13" s="85">
        <v>0</v>
      </c>
      <c r="BP13" s="85">
        <v>0</v>
      </c>
    </row>
    <row r="14" spans="1:104" ht="20.45" customHeight="1">
      <c r="B14" s="382" t="s">
        <v>323</v>
      </c>
      <c r="C14" s="434">
        <v>4134720.1041977294</v>
      </c>
      <c r="D14" s="435">
        <v>662341.71750393009</v>
      </c>
      <c r="E14" s="435">
        <v>672341.80370100006</v>
      </c>
      <c r="F14" s="435">
        <v>465818.27073162998</v>
      </c>
      <c r="G14" s="436">
        <v>371499.98570121004</v>
      </c>
      <c r="H14" s="435">
        <v>217864.73894700001</v>
      </c>
      <c r="I14" s="435">
        <v>193575.20839700001</v>
      </c>
      <c r="J14" s="435">
        <v>79638.351085999995</v>
      </c>
      <c r="K14" s="435">
        <v>251948.57509537</v>
      </c>
      <c r="L14" s="436">
        <v>38969.220322280002</v>
      </c>
      <c r="M14" s="435">
        <v>98464.926571670003</v>
      </c>
      <c r="N14" s="435">
        <v>178792.26437700001</v>
      </c>
      <c r="O14" s="435">
        <v>114313.85926714999</v>
      </c>
      <c r="P14" s="435">
        <v>56031.091404410006</v>
      </c>
      <c r="Q14" s="436">
        <v>123497.380519</v>
      </c>
      <c r="R14" s="435">
        <v>48300.586678</v>
      </c>
      <c r="S14" s="435">
        <v>152806.14020200001</v>
      </c>
      <c r="T14" s="435">
        <v>70247.144441270008</v>
      </c>
      <c r="U14" s="435">
        <v>45387.388807000003</v>
      </c>
      <c r="V14" s="436">
        <v>48627.702042999998</v>
      </c>
      <c r="W14" s="435">
        <v>18193.150979999999</v>
      </c>
      <c r="X14" s="435">
        <v>28427.632702999999</v>
      </c>
      <c r="Y14" s="435">
        <v>41496.456169999998</v>
      </c>
      <c r="Z14" s="435">
        <v>12417.166005999999</v>
      </c>
      <c r="AA14" s="436">
        <v>14348.900804999999</v>
      </c>
      <c r="AB14" s="435">
        <v>0</v>
      </c>
      <c r="AC14" s="435">
        <v>28703.777772000001</v>
      </c>
      <c r="AD14" s="435">
        <v>9922.0015999999996</v>
      </c>
      <c r="AE14" s="435">
        <v>2448.7524340700002</v>
      </c>
      <c r="AF14" s="436">
        <v>53193.790817000001</v>
      </c>
      <c r="AG14" s="435">
        <v>7771.8697039999997</v>
      </c>
      <c r="AH14" s="435">
        <v>1415.2151160000001</v>
      </c>
      <c r="AI14" s="435">
        <v>0</v>
      </c>
      <c r="AJ14" s="435">
        <v>6255.8587509999998</v>
      </c>
      <c r="AK14" s="436">
        <v>7001.0421290000004</v>
      </c>
      <c r="AL14" s="435">
        <v>209.94862731999999</v>
      </c>
      <c r="AM14" s="435">
        <v>195.79167000000001</v>
      </c>
      <c r="AN14" s="435">
        <v>1288.7443499999999</v>
      </c>
      <c r="AO14" s="435">
        <v>311.39107988999996</v>
      </c>
      <c r="AP14" s="436">
        <v>0</v>
      </c>
      <c r="AQ14" s="435">
        <v>0</v>
      </c>
      <c r="AR14" s="435">
        <v>1790.5820590000001</v>
      </c>
      <c r="AS14" s="435">
        <v>3605.9670769999998</v>
      </c>
      <c r="AT14" s="435">
        <v>2107.7434739999999</v>
      </c>
      <c r="AU14" s="436">
        <v>963.091542</v>
      </c>
      <c r="AV14" s="435">
        <v>228.06745799999999</v>
      </c>
      <c r="AW14" s="435">
        <v>0</v>
      </c>
      <c r="AX14" s="435">
        <v>1897.8858740000001</v>
      </c>
      <c r="AY14" s="435">
        <v>0</v>
      </c>
      <c r="AZ14" s="436">
        <v>58.920203530000002</v>
      </c>
      <c r="BA14" s="435">
        <v>0</v>
      </c>
      <c r="BB14" s="435">
        <v>0</v>
      </c>
      <c r="BC14" s="436">
        <v>0</v>
      </c>
      <c r="BE14" s="85">
        <v>0</v>
      </c>
      <c r="BF14" s="85">
        <v>0</v>
      </c>
      <c r="BG14" s="85">
        <v>0</v>
      </c>
      <c r="BH14" s="85">
        <v>0</v>
      </c>
      <c r="BI14" s="85">
        <v>0</v>
      </c>
      <c r="BJ14" s="85">
        <v>0</v>
      </c>
      <c r="BK14" s="85">
        <v>0</v>
      </c>
      <c r="BL14" s="85">
        <v>0</v>
      </c>
      <c r="BM14" s="85">
        <v>0</v>
      </c>
      <c r="BN14" s="85">
        <v>0</v>
      </c>
      <c r="BO14" s="85">
        <v>0</v>
      </c>
      <c r="BP14" s="85">
        <v>0</v>
      </c>
    </row>
    <row r="15" spans="1:104" ht="20.45" customHeight="1">
      <c r="B15" s="383" t="s">
        <v>324</v>
      </c>
      <c r="C15" s="434">
        <v>2168086.99230653</v>
      </c>
      <c r="D15" s="435">
        <v>273331.29353889998</v>
      </c>
      <c r="E15" s="435">
        <v>313554.65541299997</v>
      </c>
      <c r="F15" s="435">
        <v>176176.45609548999</v>
      </c>
      <c r="G15" s="436">
        <v>77986.738857749995</v>
      </c>
      <c r="H15" s="435">
        <v>74127.743921999994</v>
      </c>
      <c r="I15" s="435">
        <v>88935.754629999996</v>
      </c>
      <c r="J15" s="435">
        <v>79638.351085999995</v>
      </c>
      <c r="K15" s="435">
        <v>99459.378561000005</v>
      </c>
      <c r="L15" s="436">
        <v>23539.646732230001</v>
      </c>
      <c r="M15" s="435">
        <v>98464.926571670003</v>
      </c>
      <c r="N15" s="435">
        <v>178661.448129</v>
      </c>
      <c r="O15" s="435">
        <v>112294.38728900999</v>
      </c>
      <c r="P15" s="435">
        <v>2777.1807016900002</v>
      </c>
      <c r="Q15" s="436">
        <v>120859.82283600001</v>
      </c>
      <c r="R15" s="435">
        <v>48300.586678</v>
      </c>
      <c r="S15" s="435">
        <v>152806.14020200001</v>
      </c>
      <c r="T15" s="435">
        <v>19263.863779790001</v>
      </c>
      <c r="U15" s="435">
        <v>42385.985639999999</v>
      </c>
      <c r="V15" s="436">
        <v>41015.663869999997</v>
      </c>
      <c r="W15" s="435">
        <v>0</v>
      </c>
      <c r="X15" s="435">
        <v>22121.966237000001</v>
      </c>
      <c r="Y15" s="435">
        <v>7521.4186019999997</v>
      </c>
      <c r="Z15" s="435">
        <v>12417.166005999999</v>
      </c>
      <c r="AA15" s="436">
        <v>7942.9649170000002</v>
      </c>
      <c r="AB15" s="435">
        <v>0</v>
      </c>
      <c r="AC15" s="435">
        <v>28703.777772000001</v>
      </c>
      <c r="AD15" s="435">
        <v>9922.0015999999996</v>
      </c>
      <c r="AE15" s="435">
        <v>0</v>
      </c>
      <c r="AF15" s="436">
        <v>53193.790817000001</v>
      </c>
      <c r="AG15" s="435">
        <v>0</v>
      </c>
      <c r="AH15" s="435">
        <v>0</v>
      </c>
      <c r="AI15" s="435">
        <v>0</v>
      </c>
      <c r="AJ15" s="435">
        <v>557.92849000000001</v>
      </c>
      <c r="AK15" s="436">
        <v>0</v>
      </c>
      <c r="AL15" s="435">
        <v>0</v>
      </c>
      <c r="AM15" s="435">
        <v>0</v>
      </c>
      <c r="AN15" s="435">
        <v>0</v>
      </c>
      <c r="AO15" s="435">
        <v>0</v>
      </c>
      <c r="AP15" s="436">
        <v>0</v>
      </c>
      <c r="AQ15" s="435">
        <v>0</v>
      </c>
      <c r="AR15" s="435">
        <v>0</v>
      </c>
      <c r="AS15" s="435">
        <v>0</v>
      </c>
      <c r="AT15" s="435">
        <v>0</v>
      </c>
      <c r="AU15" s="436">
        <v>0</v>
      </c>
      <c r="AV15" s="435">
        <v>228.06745799999999</v>
      </c>
      <c r="AW15" s="435">
        <v>0</v>
      </c>
      <c r="AX15" s="435">
        <v>1897.8858740000001</v>
      </c>
      <c r="AY15" s="435">
        <v>0</v>
      </c>
      <c r="AZ15" s="436">
        <v>0</v>
      </c>
      <c r="BA15" s="435">
        <v>0</v>
      </c>
      <c r="BB15" s="435">
        <v>0</v>
      </c>
      <c r="BC15" s="436">
        <v>0</v>
      </c>
      <c r="BE15" s="85">
        <v>0</v>
      </c>
      <c r="BF15" s="85">
        <v>0</v>
      </c>
      <c r="BG15" s="85">
        <v>0</v>
      </c>
      <c r="BH15" s="85">
        <v>0</v>
      </c>
      <c r="BI15" s="85">
        <v>0</v>
      </c>
      <c r="BJ15" s="85">
        <v>0</v>
      </c>
      <c r="BK15" s="85">
        <v>0</v>
      </c>
      <c r="BL15" s="85">
        <v>0</v>
      </c>
      <c r="BM15" s="85">
        <v>0</v>
      </c>
      <c r="BN15" s="85">
        <v>0</v>
      </c>
      <c r="BO15" s="85">
        <v>0</v>
      </c>
      <c r="BP15" s="85">
        <v>0</v>
      </c>
    </row>
    <row r="16" spans="1:104" ht="20.45" customHeight="1">
      <c r="B16" s="383" t="s">
        <v>325</v>
      </c>
      <c r="C16" s="434">
        <v>1399328.9388059601</v>
      </c>
      <c r="D16" s="435">
        <v>241996.66639202999</v>
      </c>
      <c r="E16" s="435">
        <v>162138.57831300001</v>
      </c>
      <c r="F16" s="435">
        <v>188682.60649785999</v>
      </c>
      <c r="G16" s="436">
        <v>266205.10533190001</v>
      </c>
      <c r="H16" s="435">
        <v>91407.724969000003</v>
      </c>
      <c r="I16" s="435">
        <v>102454.057268</v>
      </c>
      <c r="J16" s="435">
        <v>0</v>
      </c>
      <c r="K16" s="435">
        <v>145032.97880835002</v>
      </c>
      <c r="L16" s="436">
        <v>0</v>
      </c>
      <c r="M16" s="435">
        <v>0</v>
      </c>
      <c r="N16" s="435">
        <v>0</v>
      </c>
      <c r="O16" s="435">
        <v>218.56217968000001</v>
      </c>
      <c r="P16" s="435">
        <v>53253.910702720001</v>
      </c>
      <c r="Q16" s="436">
        <v>0</v>
      </c>
      <c r="R16" s="435">
        <v>0</v>
      </c>
      <c r="S16" s="435">
        <v>0</v>
      </c>
      <c r="T16" s="435">
        <v>50171.967886569997</v>
      </c>
      <c r="U16" s="435">
        <v>3001.4031669999999</v>
      </c>
      <c r="V16" s="436">
        <v>6477.0102649999999</v>
      </c>
      <c r="W16" s="435">
        <v>18193.150979999999</v>
      </c>
      <c r="X16" s="435">
        <v>6305.6664659999997</v>
      </c>
      <c r="Y16" s="435">
        <v>33975.037568</v>
      </c>
      <c r="Z16" s="435">
        <v>0</v>
      </c>
      <c r="AA16" s="436">
        <v>4454.9423040000001</v>
      </c>
      <c r="AB16" s="435">
        <v>0</v>
      </c>
      <c r="AC16" s="435">
        <v>0</v>
      </c>
      <c r="AD16" s="435">
        <v>0</v>
      </c>
      <c r="AE16" s="435">
        <v>0</v>
      </c>
      <c r="AF16" s="436">
        <v>0</v>
      </c>
      <c r="AG16" s="435">
        <v>7771.8697039999997</v>
      </c>
      <c r="AH16" s="435">
        <v>1415.2151160000001</v>
      </c>
      <c r="AI16" s="435">
        <v>0</v>
      </c>
      <c r="AJ16" s="435">
        <v>5697.9302610000004</v>
      </c>
      <c r="AK16" s="436">
        <v>7001.0421290000004</v>
      </c>
      <c r="AL16" s="435">
        <v>209.94862731999999</v>
      </c>
      <c r="AM16" s="435">
        <v>195.79167000000001</v>
      </c>
      <c r="AN16" s="435">
        <v>1288.7443499999999</v>
      </c>
      <c r="AO16" s="435">
        <v>0</v>
      </c>
      <c r="AP16" s="436">
        <v>0</v>
      </c>
      <c r="AQ16" s="435">
        <v>0</v>
      </c>
      <c r="AR16" s="435">
        <v>93.087877000000006</v>
      </c>
      <c r="AS16" s="435">
        <v>1627.019769</v>
      </c>
      <c r="AT16" s="435">
        <v>0</v>
      </c>
      <c r="AU16" s="436">
        <v>0</v>
      </c>
      <c r="AV16" s="435">
        <v>0</v>
      </c>
      <c r="AW16" s="435">
        <v>0</v>
      </c>
      <c r="AX16" s="435">
        <v>0</v>
      </c>
      <c r="AY16" s="435">
        <v>0</v>
      </c>
      <c r="AZ16" s="436">
        <v>58.920203530000002</v>
      </c>
      <c r="BA16" s="435">
        <v>0</v>
      </c>
      <c r="BB16" s="435">
        <v>0</v>
      </c>
      <c r="BC16" s="436">
        <v>0</v>
      </c>
      <c r="BE16" s="85">
        <v>0</v>
      </c>
      <c r="BF16" s="85">
        <v>0</v>
      </c>
      <c r="BG16" s="85">
        <v>0</v>
      </c>
      <c r="BH16" s="85">
        <v>0</v>
      </c>
      <c r="BI16" s="85">
        <v>0</v>
      </c>
      <c r="BJ16" s="85">
        <v>0</v>
      </c>
      <c r="BK16" s="85">
        <v>0</v>
      </c>
      <c r="BL16" s="85">
        <v>0</v>
      </c>
      <c r="BM16" s="85">
        <v>0</v>
      </c>
      <c r="BN16" s="85">
        <v>0</v>
      </c>
      <c r="BO16" s="85">
        <v>0</v>
      </c>
      <c r="BP16" s="85">
        <v>0</v>
      </c>
    </row>
    <row r="17" spans="2:68" ht="20.45" customHeight="1">
      <c r="B17" s="383" t="s">
        <v>326</v>
      </c>
      <c r="C17" s="434">
        <v>567304.17308524007</v>
      </c>
      <c r="D17" s="435">
        <v>147013.75757300001</v>
      </c>
      <c r="E17" s="435">
        <v>196648.56997499999</v>
      </c>
      <c r="F17" s="435">
        <v>100959.20813828</v>
      </c>
      <c r="G17" s="436">
        <v>27308.141511560003</v>
      </c>
      <c r="H17" s="435">
        <v>52329.270056000001</v>
      </c>
      <c r="I17" s="435">
        <v>2185.3964989999999</v>
      </c>
      <c r="J17" s="435">
        <v>0</v>
      </c>
      <c r="K17" s="435">
        <v>7456.2177260200006</v>
      </c>
      <c r="L17" s="436">
        <v>15429.573590049999</v>
      </c>
      <c r="M17" s="435">
        <v>0</v>
      </c>
      <c r="N17" s="435">
        <v>130.816248</v>
      </c>
      <c r="O17" s="435">
        <v>1800.90979846</v>
      </c>
      <c r="P17" s="435">
        <v>0</v>
      </c>
      <c r="Q17" s="436">
        <v>2637.557683</v>
      </c>
      <c r="R17" s="435">
        <v>0</v>
      </c>
      <c r="S17" s="435">
        <v>0</v>
      </c>
      <c r="T17" s="435">
        <v>811.31277490999992</v>
      </c>
      <c r="U17" s="435">
        <v>0</v>
      </c>
      <c r="V17" s="436">
        <v>1135.027908</v>
      </c>
      <c r="W17" s="435">
        <v>0</v>
      </c>
      <c r="X17" s="435">
        <v>0</v>
      </c>
      <c r="Y17" s="435">
        <v>0</v>
      </c>
      <c r="Z17" s="435">
        <v>0</v>
      </c>
      <c r="AA17" s="436">
        <v>1950.9935840000001</v>
      </c>
      <c r="AB17" s="435">
        <v>0</v>
      </c>
      <c r="AC17" s="435">
        <v>0</v>
      </c>
      <c r="AD17" s="435">
        <v>0</v>
      </c>
      <c r="AE17" s="435">
        <v>2448.7524340700002</v>
      </c>
      <c r="AF17" s="436">
        <v>0</v>
      </c>
      <c r="AG17" s="435">
        <v>0</v>
      </c>
      <c r="AH17" s="435">
        <v>0</v>
      </c>
      <c r="AI17" s="435">
        <v>0</v>
      </c>
      <c r="AJ17" s="435">
        <v>0</v>
      </c>
      <c r="AK17" s="436">
        <v>0</v>
      </c>
      <c r="AL17" s="435">
        <v>0</v>
      </c>
      <c r="AM17" s="435">
        <v>0</v>
      </c>
      <c r="AN17" s="435">
        <v>0</v>
      </c>
      <c r="AO17" s="435">
        <v>311.39107988999996</v>
      </c>
      <c r="AP17" s="436">
        <v>0</v>
      </c>
      <c r="AQ17" s="435">
        <v>0</v>
      </c>
      <c r="AR17" s="435">
        <v>1697.4941819999999</v>
      </c>
      <c r="AS17" s="435">
        <v>1978.947308</v>
      </c>
      <c r="AT17" s="435">
        <v>2107.7434739999999</v>
      </c>
      <c r="AU17" s="436">
        <v>963.091542</v>
      </c>
      <c r="AV17" s="435">
        <v>0</v>
      </c>
      <c r="AW17" s="435">
        <v>0</v>
      </c>
      <c r="AX17" s="435">
        <v>0</v>
      </c>
      <c r="AY17" s="435">
        <v>0</v>
      </c>
      <c r="AZ17" s="436">
        <v>0</v>
      </c>
      <c r="BA17" s="435">
        <v>0</v>
      </c>
      <c r="BB17" s="435">
        <v>0</v>
      </c>
      <c r="BC17" s="436">
        <v>0</v>
      </c>
      <c r="BE17" s="85">
        <v>0</v>
      </c>
      <c r="BF17" s="85">
        <v>0</v>
      </c>
      <c r="BG17" s="85">
        <v>0</v>
      </c>
      <c r="BH17" s="85">
        <v>0</v>
      </c>
      <c r="BI17" s="85">
        <v>0</v>
      </c>
      <c r="BJ17" s="85">
        <v>0</v>
      </c>
      <c r="BK17" s="85">
        <v>0</v>
      </c>
      <c r="BL17" s="85">
        <v>0</v>
      </c>
      <c r="BM17" s="85">
        <v>0</v>
      </c>
      <c r="BN17" s="85">
        <v>0</v>
      </c>
      <c r="BO17" s="85">
        <v>0</v>
      </c>
      <c r="BP17" s="85">
        <v>0</v>
      </c>
    </row>
    <row r="18" spans="2:68" ht="20.45" customHeight="1">
      <c r="B18" s="382" t="s">
        <v>327</v>
      </c>
      <c r="C18" s="434">
        <v>629441.76265536994</v>
      </c>
      <c r="D18" s="435">
        <v>126692.57681364</v>
      </c>
      <c r="E18" s="435">
        <v>109555.574656</v>
      </c>
      <c r="F18" s="435">
        <v>64773.235058719998</v>
      </c>
      <c r="G18" s="436">
        <v>20130.769212630003</v>
      </c>
      <c r="H18" s="435">
        <v>46352.096839999998</v>
      </c>
      <c r="I18" s="435">
        <v>2400.3322720000001</v>
      </c>
      <c r="J18" s="435">
        <v>0</v>
      </c>
      <c r="K18" s="435">
        <v>0</v>
      </c>
      <c r="L18" s="436">
        <v>26205.290413049999</v>
      </c>
      <c r="M18" s="435">
        <v>2799.9998391300001</v>
      </c>
      <c r="N18" s="435">
        <v>39176.999247</v>
      </c>
      <c r="O18" s="435">
        <v>20234.389647290001</v>
      </c>
      <c r="P18" s="435">
        <v>0</v>
      </c>
      <c r="Q18" s="436">
        <v>18003.278192999998</v>
      </c>
      <c r="R18" s="435">
        <v>57485.631449</v>
      </c>
      <c r="S18" s="435">
        <v>10963.238577</v>
      </c>
      <c r="T18" s="435">
        <v>3201.2291464200002</v>
      </c>
      <c r="U18" s="435">
        <v>339.57845099999997</v>
      </c>
      <c r="V18" s="436">
        <v>0</v>
      </c>
      <c r="W18" s="435">
        <v>5448.0260250000001</v>
      </c>
      <c r="X18" s="435">
        <v>0</v>
      </c>
      <c r="Y18" s="435">
        <v>27.618766000000001</v>
      </c>
      <c r="Z18" s="435">
        <v>26547.066104000001</v>
      </c>
      <c r="AA18" s="436">
        <v>4595.9208799999997</v>
      </c>
      <c r="AB18" s="435">
        <v>0</v>
      </c>
      <c r="AC18" s="435">
        <v>0</v>
      </c>
      <c r="AD18" s="435">
        <v>9103.999742</v>
      </c>
      <c r="AE18" s="435">
        <v>0</v>
      </c>
      <c r="AF18" s="436">
        <v>1183.6980209999999</v>
      </c>
      <c r="AG18" s="435">
        <v>10200.126859</v>
      </c>
      <c r="AH18" s="435">
        <v>0</v>
      </c>
      <c r="AI18" s="435">
        <v>0</v>
      </c>
      <c r="AJ18" s="435">
        <v>6867.5149369999999</v>
      </c>
      <c r="AK18" s="436">
        <v>10052.032211</v>
      </c>
      <c r="AL18" s="435">
        <v>550.22297327000001</v>
      </c>
      <c r="AM18" s="435">
        <v>0</v>
      </c>
      <c r="AN18" s="435">
        <v>4200.8515563999999</v>
      </c>
      <c r="AO18" s="435">
        <v>1000.3171738200001</v>
      </c>
      <c r="AP18" s="436">
        <v>0</v>
      </c>
      <c r="AQ18" s="435">
        <v>0</v>
      </c>
      <c r="AR18" s="435">
        <v>0</v>
      </c>
      <c r="AS18" s="435">
        <v>750.14766999999995</v>
      </c>
      <c r="AT18" s="435">
        <v>0</v>
      </c>
      <c r="AU18" s="436">
        <v>0</v>
      </c>
      <c r="AV18" s="435">
        <v>599.99992099999997</v>
      </c>
      <c r="AW18" s="435">
        <v>0</v>
      </c>
      <c r="AX18" s="435">
        <v>0</v>
      </c>
      <c r="AY18" s="435">
        <v>0</v>
      </c>
      <c r="AZ18" s="436">
        <v>0</v>
      </c>
      <c r="BA18" s="435">
        <v>0</v>
      </c>
      <c r="BB18" s="435">
        <v>0</v>
      </c>
      <c r="BC18" s="436">
        <v>0</v>
      </c>
      <c r="BE18" s="85">
        <v>0</v>
      </c>
      <c r="BF18" s="85">
        <v>0</v>
      </c>
      <c r="BG18" s="85">
        <v>0</v>
      </c>
      <c r="BH18" s="85">
        <v>0</v>
      </c>
      <c r="BI18" s="85">
        <v>0</v>
      </c>
      <c r="BJ18" s="85">
        <v>0</v>
      </c>
      <c r="BK18" s="85">
        <v>0</v>
      </c>
      <c r="BL18" s="85">
        <v>0</v>
      </c>
      <c r="BM18" s="85">
        <v>0</v>
      </c>
      <c r="BN18" s="85">
        <v>0</v>
      </c>
      <c r="BO18" s="85">
        <v>0</v>
      </c>
      <c r="BP18" s="85">
        <v>0</v>
      </c>
    </row>
    <row r="19" spans="2:68" ht="20.45" customHeight="1">
      <c r="B19" s="382" t="s">
        <v>328</v>
      </c>
      <c r="C19" s="434">
        <v>126.36642316</v>
      </c>
      <c r="D19" s="435">
        <v>0</v>
      </c>
      <c r="E19" s="435">
        <v>0</v>
      </c>
      <c r="F19" s="435">
        <v>0</v>
      </c>
      <c r="G19" s="436">
        <v>0</v>
      </c>
      <c r="H19" s="435">
        <v>0</v>
      </c>
      <c r="I19" s="435">
        <v>0</v>
      </c>
      <c r="J19" s="435">
        <v>0</v>
      </c>
      <c r="K19" s="435">
        <v>0</v>
      </c>
      <c r="L19" s="436">
        <v>0</v>
      </c>
      <c r="M19" s="435">
        <v>126.36642316</v>
      </c>
      <c r="N19" s="435">
        <v>0</v>
      </c>
      <c r="O19" s="435">
        <v>0</v>
      </c>
      <c r="P19" s="435">
        <v>0</v>
      </c>
      <c r="Q19" s="436">
        <v>0</v>
      </c>
      <c r="R19" s="435">
        <v>0</v>
      </c>
      <c r="S19" s="435">
        <v>0</v>
      </c>
      <c r="T19" s="435">
        <v>0</v>
      </c>
      <c r="U19" s="435">
        <v>0</v>
      </c>
      <c r="V19" s="436">
        <v>0</v>
      </c>
      <c r="W19" s="435">
        <v>0</v>
      </c>
      <c r="X19" s="435">
        <v>0</v>
      </c>
      <c r="Y19" s="435">
        <v>0</v>
      </c>
      <c r="Z19" s="435">
        <v>0</v>
      </c>
      <c r="AA19" s="436">
        <v>0</v>
      </c>
      <c r="AB19" s="435">
        <v>0</v>
      </c>
      <c r="AC19" s="435">
        <v>0</v>
      </c>
      <c r="AD19" s="435">
        <v>0</v>
      </c>
      <c r="AE19" s="435">
        <v>0</v>
      </c>
      <c r="AF19" s="436">
        <v>0</v>
      </c>
      <c r="AG19" s="435">
        <v>0</v>
      </c>
      <c r="AH19" s="435">
        <v>0</v>
      </c>
      <c r="AI19" s="435">
        <v>0</v>
      </c>
      <c r="AJ19" s="435">
        <v>0</v>
      </c>
      <c r="AK19" s="436">
        <v>0</v>
      </c>
      <c r="AL19" s="435">
        <v>0</v>
      </c>
      <c r="AM19" s="435">
        <v>0</v>
      </c>
      <c r="AN19" s="435">
        <v>0</v>
      </c>
      <c r="AO19" s="435">
        <v>0</v>
      </c>
      <c r="AP19" s="436">
        <v>0</v>
      </c>
      <c r="AQ19" s="435">
        <v>0</v>
      </c>
      <c r="AR19" s="435">
        <v>0</v>
      </c>
      <c r="AS19" s="435">
        <v>0</v>
      </c>
      <c r="AT19" s="435">
        <v>0</v>
      </c>
      <c r="AU19" s="436">
        <v>0</v>
      </c>
      <c r="AV19" s="435">
        <v>0</v>
      </c>
      <c r="AW19" s="435">
        <v>0</v>
      </c>
      <c r="AX19" s="435">
        <v>0</v>
      </c>
      <c r="AY19" s="435">
        <v>0</v>
      </c>
      <c r="AZ19" s="436">
        <v>0</v>
      </c>
      <c r="BA19" s="435">
        <v>0</v>
      </c>
      <c r="BB19" s="435">
        <v>0</v>
      </c>
      <c r="BC19" s="436">
        <v>0</v>
      </c>
      <c r="BE19" s="85">
        <v>0</v>
      </c>
      <c r="BF19" s="85">
        <v>0</v>
      </c>
      <c r="BG19" s="85">
        <v>0</v>
      </c>
      <c r="BH19" s="85">
        <v>0</v>
      </c>
      <c r="BI19" s="85">
        <v>0</v>
      </c>
      <c r="BJ19" s="85">
        <v>0</v>
      </c>
      <c r="BK19" s="85">
        <v>0</v>
      </c>
      <c r="BL19" s="85">
        <v>0</v>
      </c>
      <c r="BM19" s="85">
        <v>0</v>
      </c>
      <c r="BN19" s="85">
        <v>0</v>
      </c>
      <c r="BO19" s="85">
        <v>0</v>
      </c>
      <c r="BP19" s="85">
        <v>0</v>
      </c>
    </row>
    <row r="20" spans="2:68" ht="20.45" customHeight="1">
      <c r="B20" s="382" t="s">
        <v>329</v>
      </c>
      <c r="C20" s="434">
        <v>489471.37954343</v>
      </c>
      <c r="D20" s="435">
        <v>170768.37822103</v>
      </c>
      <c r="E20" s="435">
        <v>56595.209917</v>
      </c>
      <c r="F20" s="435">
        <v>18276.80736762</v>
      </c>
      <c r="G20" s="436">
        <v>6083.1857681800002</v>
      </c>
      <c r="H20" s="435">
        <v>19034.574637999998</v>
      </c>
      <c r="I20" s="435">
        <v>63624.350691</v>
      </c>
      <c r="J20" s="435">
        <v>6615.1877979999999</v>
      </c>
      <c r="K20" s="435">
        <v>59033.0889962</v>
      </c>
      <c r="L20" s="436">
        <v>191.88743774</v>
      </c>
      <c r="M20" s="435">
        <v>1303.29478679</v>
      </c>
      <c r="N20" s="435">
        <v>1.7785569999999999</v>
      </c>
      <c r="O20" s="435">
        <v>5605.0467918599998</v>
      </c>
      <c r="P20" s="435">
        <v>491.24858195999997</v>
      </c>
      <c r="Q20" s="436">
        <v>401.62512800000002</v>
      </c>
      <c r="R20" s="435">
        <v>29756.504400000002</v>
      </c>
      <c r="S20" s="435">
        <v>516.38607000000002</v>
      </c>
      <c r="T20" s="435">
        <v>813.11528437000004</v>
      </c>
      <c r="U20" s="435">
        <v>180.83641600000001</v>
      </c>
      <c r="V20" s="436">
        <v>8513.662945</v>
      </c>
      <c r="W20" s="435">
        <v>2186.9163920000001</v>
      </c>
      <c r="X20" s="435">
        <v>4921.1896690000003</v>
      </c>
      <c r="Y20" s="435">
        <v>103.603452</v>
      </c>
      <c r="Z20" s="435">
        <v>29002.980984000002</v>
      </c>
      <c r="AA20" s="436">
        <v>327.937209</v>
      </c>
      <c r="AB20" s="435">
        <v>0</v>
      </c>
      <c r="AC20" s="435">
        <v>0</v>
      </c>
      <c r="AD20" s="435">
        <v>172.09826200000001</v>
      </c>
      <c r="AE20" s="435">
        <v>0</v>
      </c>
      <c r="AF20" s="436">
        <v>0</v>
      </c>
      <c r="AG20" s="435">
        <v>982.22301600000003</v>
      </c>
      <c r="AH20" s="435">
        <v>1.406757</v>
      </c>
      <c r="AI20" s="435">
        <v>0</v>
      </c>
      <c r="AJ20" s="435">
        <v>3909.5365609999999</v>
      </c>
      <c r="AK20" s="436">
        <v>0</v>
      </c>
      <c r="AL20" s="435">
        <v>0</v>
      </c>
      <c r="AM20" s="435">
        <v>3.0476350000000001</v>
      </c>
      <c r="AN20" s="435">
        <v>54.269810679999999</v>
      </c>
      <c r="AO20" s="435">
        <v>0</v>
      </c>
      <c r="AP20" s="436">
        <v>0</v>
      </c>
      <c r="AQ20" s="435">
        <v>0</v>
      </c>
      <c r="AR20" s="435">
        <v>0</v>
      </c>
      <c r="AS20" s="435">
        <v>0</v>
      </c>
      <c r="AT20" s="435">
        <v>0</v>
      </c>
      <c r="AU20" s="436">
        <v>0</v>
      </c>
      <c r="AV20" s="435">
        <v>0</v>
      </c>
      <c r="AW20" s="435">
        <v>0</v>
      </c>
      <c r="AX20" s="435">
        <v>0</v>
      </c>
      <c r="AY20" s="435">
        <v>0</v>
      </c>
      <c r="AZ20" s="436">
        <v>0</v>
      </c>
      <c r="BA20" s="435">
        <v>0</v>
      </c>
      <c r="BB20" s="435">
        <v>0</v>
      </c>
      <c r="BC20" s="436">
        <v>0</v>
      </c>
      <c r="BE20" s="85">
        <v>0</v>
      </c>
      <c r="BF20" s="85">
        <v>0</v>
      </c>
      <c r="BG20" s="85">
        <v>0</v>
      </c>
      <c r="BH20" s="85">
        <v>0</v>
      </c>
      <c r="BI20" s="85">
        <v>0</v>
      </c>
      <c r="BJ20" s="85">
        <v>0</v>
      </c>
      <c r="BK20" s="85">
        <v>0</v>
      </c>
      <c r="BL20" s="85">
        <v>0</v>
      </c>
      <c r="BM20" s="85">
        <v>0</v>
      </c>
      <c r="BN20" s="85">
        <v>0</v>
      </c>
      <c r="BO20" s="85">
        <v>0</v>
      </c>
      <c r="BP20" s="85">
        <v>0</v>
      </c>
    </row>
    <row r="21" spans="2:68" ht="20.45" customHeight="1">
      <c r="B21" s="383" t="s">
        <v>330</v>
      </c>
      <c r="C21" s="434">
        <v>455976.83065079001</v>
      </c>
      <c r="D21" s="435">
        <v>165979.09487014002</v>
      </c>
      <c r="E21" s="435">
        <v>51925.907261</v>
      </c>
      <c r="F21" s="435">
        <v>15274.717276559999</v>
      </c>
      <c r="G21" s="436">
        <v>6077.0703636000007</v>
      </c>
      <c r="H21" s="435">
        <v>19021.633295</v>
      </c>
      <c r="I21" s="435">
        <v>49977.642727999999</v>
      </c>
      <c r="J21" s="435">
        <v>3664.568503</v>
      </c>
      <c r="K21" s="435">
        <v>59009.940386419999</v>
      </c>
      <c r="L21" s="436">
        <v>191.88743774</v>
      </c>
      <c r="M21" s="435">
        <v>230.80002680000001</v>
      </c>
      <c r="N21" s="435">
        <v>0.146678</v>
      </c>
      <c r="O21" s="435">
        <v>5602.4720798900007</v>
      </c>
      <c r="P21" s="435">
        <v>486.09916196</v>
      </c>
      <c r="Q21" s="436">
        <v>401.62512700000002</v>
      </c>
      <c r="R21" s="435">
        <v>29756.504400000002</v>
      </c>
      <c r="S21" s="435">
        <v>516.38607000000002</v>
      </c>
      <c r="T21" s="435">
        <v>0</v>
      </c>
      <c r="U21" s="435">
        <v>166.08616699999999</v>
      </c>
      <c r="V21" s="436">
        <v>6041.3732870000003</v>
      </c>
      <c r="W21" s="435">
        <v>2186.9163920000001</v>
      </c>
      <c r="X21" s="435">
        <v>4921.1896690000003</v>
      </c>
      <c r="Y21" s="435">
        <v>103.603452</v>
      </c>
      <c r="Z21" s="435">
        <v>29002.980984000002</v>
      </c>
      <c r="AA21" s="436">
        <v>317.00975</v>
      </c>
      <c r="AB21" s="435">
        <v>0</v>
      </c>
      <c r="AC21" s="435">
        <v>0</v>
      </c>
      <c r="AD21" s="435">
        <v>172.09826200000001</v>
      </c>
      <c r="AE21" s="435">
        <v>0</v>
      </c>
      <c r="AF21" s="436">
        <v>0</v>
      </c>
      <c r="AG21" s="435">
        <v>982.22301600000003</v>
      </c>
      <c r="AH21" s="435">
        <v>0</v>
      </c>
      <c r="AI21" s="435">
        <v>0</v>
      </c>
      <c r="AJ21" s="435">
        <v>3909.5365609999999</v>
      </c>
      <c r="AK21" s="436">
        <v>0</v>
      </c>
      <c r="AL21" s="435">
        <v>0</v>
      </c>
      <c r="AM21" s="435">
        <v>3.0476350000000001</v>
      </c>
      <c r="AN21" s="435">
        <v>54.269810679999999</v>
      </c>
      <c r="AO21" s="435">
        <v>0</v>
      </c>
      <c r="AP21" s="436">
        <v>0</v>
      </c>
      <c r="AQ21" s="435">
        <v>0</v>
      </c>
      <c r="AR21" s="435">
        <v>0</v>
      </c>
      <c r="AS21" s="435">
        <v>0</v>
      </c>
      <c r="AT21" s="435">
        <v>0</v>
      </c>
      <c r="AU21" s="436">
        <v>0</v>
      </c>
      <c r="AV21" s="435">
        <v>0</v>
      </c>
      <c r="AW21" s="435">
        <v>0</v>
      </c>
      <c r="AX21" s="435">
        <v>0</v>
      </c>
      <c r="AY21" s="435">
        <v>0</v>
      </c>
      <c r="AZ21" s="436">
        <v>0</v>
      </c>
      <c r="BA21" s="435">
        <v>0</v>
      </c>
      <c r="BB21" s="435">
        <v>0</v>
      </c>
      <c r="BC21" s="436">
        <v>0</v>
      </c>
      <c r="BE21" s="85">
        <v>0</v>
      </c>
      <c r="BF21" s="85">
        <v>0</v>
      </c>
      <c r="BG21" s="85">
        <v>0</v>
      </c>
      <c r="BH21" s="85">
        <v>0</v>
      </c>
      <c r="BI21" s="85">
        <v>0</v>
      </c>
      <c r="BJ21" s="85">
        <v>0</v>
      </c>
      <c r="BK21" s="85">
        <v>0</v>
      </c>
      <c r="BL21" s="85">
        <v>0</v>
      </c>
      <c r="BM21" s="85">
        <v>0</v>
      </c>
      <c r="BN21" s="85">
        <v>0</v>
      </c>
      <c r="BO21" s="85">
        <v>0</v>
      </c>
      <c r="BP21" s="85">
        <v>0</v>
      </c>
    </row>
    <row r="22" spans="2:68" ht="20.45" customHeight="1">
      <c r="B22" s="383" t="s">
        <v>331</v>
      </c>
      <c r="C22" s="434">
        <v>33494.548892640007</v>
      </c>
      <c r="D22" s="435">
        <v>4789.2833508900003</v>
      </c>
      <c r="E22" s="435">
        <v>4669.3026559999998</v>
      </c>
      <c r="F22" s="435">
        <v>3002.0900910599998</v>
      </c>
      <c r="G22" s="436">
        <v>6.1154045799999999</v>
      </c>
      <c r="H22" s="435">
        <v>12.941343</v>
      </c>
      <c r="I22" s="435">
        <v>13646.707963000001</v>
      </c>
      <c r="J22" s="435">
        <v>2950.619295</v>
      </c>
      <c r="K22" s="435">
        <v>23.148609780000001</v>
      </c>
      <c r="L22" s="436">
        <v>0</v>
      </c>
      <c r="M22" s="435">
        <v>1072.4947599899999</v>
      </c>
      <c r="N22" s="435">
        <v>1.6318790000000001</v>
      </c>
      <c r="O22" s="435">
        <v>2.5747119700000001</v>
      </c>
      <c r="P22" s="435">
        <v>5.1494200000000001</v>
      </c>
      <c r="Q22" s="436">
        <v>9.9999999999999995E-7</v>
      </c>
      <c r="R22" s="435">
        <v>0</v>
      </c>
      <c r="S22" s="435">
        <v>0</v>
      </c>
      <c r="T22" s="435">
        <v>813.11528437000004</v>
      </c>
      <c r="U22" s="435">
        <v>14.750249</v>
      </c>
      <c r="V22" s="436">
        <v>2472.2896580000001</v>
      </c>
      <c r="W22" s="435">
        <v>0</v>
      </c>
      <c r="X22" s="435">
        <v>0</v>
      </c>
      <c r="Y22" s="435">
        <v>0</v>
      </c>
      <c r="Z22" s="435">
        <v>0</v>
      </c>
      <c r="AA22" s="436">
        <v>10.927459000000001</v>
      </c>
      <c r="AB22" s="435">
        <v>0</v>
      </c>
      <c r="AC22" s="435">
        <v>0</v>
      </c>
      <c r="AD22" s="435">
        <v>0</v>
      </c>
      <c r="AE22" s="435">
        <v>0</v>
      </c>
      <c r="AF22" s="436">
        <v>0</v>
      </c>
      <c r="AG22" s="435">
        <v>0</v>
      </c>
      <c r="AH22" s="435">
        <v>1.406757</v>
      </c>
      <c r="AI22" s="435">
        <v>0</v>
      </c>
      <c r="AJ22" s="435">
        <v>0</v>
      </c>
      <c r="AK22" s="436">
        <v>0</v>
      </c>
      <c r="AL22" s="435">
        <v>0</v>
      </c>
      <c r="AM22" s="435">
        <v>0</v>
      </c>
      <c r="AN22" s="435">
        <v>0</v>
      </c>
      <c r="AO22" s="435">
        <v>0</v>
      </c>
      <c r="AP22" s="436">
        <v>0</v>
      </c>
      <c r="AQ22" s="435">
        <v>0</v>
      </c>
      <c r="AR22" s="435">
        <v>0</v>
      </c>
      <c r="AS22" s="435">
        <v>0</v>
      </c>
      <c r="AT22" s="435">
        <v>0</v>
      </c>
      <c r="AU22" s="436">
        <v>0</v>
      </c>
      <c r="AV22" s="435">
        <v>0</v>
      </c>
      <c r="AW22" s="435">
        <v>0</v>
      </c>
      <c r="AX22" s="435">
        <v>0</v>
      </c>
      <c r="AY22" s="435">
        <v>0</v>
      </c>
      <c r="AZ22" s="436">
        <v>0</v>
      </c>
      <c r="BA22" s="435">
        <v>0</v>
      </c>
      <c r="BB22" s="435">
        <v>0</v>
      </c>
      <c r="BC22" s="436">
        <v>0</v>
      </c>
      <c r="BE22" s="85">
        <v>0</v>
      </c>
      <c r="BF22" s="85">
        <v>0</v>
      </c>
      <c r="BG22" s="85">
        <v>0</v>
      </c>
      <c r="BH22" s="85">
        <v>0</v>
      </c>
      <c r="BI22" s="85">
        <v>0</v>
      </c>
      <c r="BJ22" s="85">
        <v>0</v>
      </c>
      <c r="BK22" s="85">
        <v>0</v>
      </c>
      <c r="BL22" s="85">
        <v>0</v>
      </c>
      <c r="BM22" s="85">
        <v>0</v>
      </c>
      <c r="BN22" s="85">
        <v>0</v>
      </c>
      <c r="BO22" s="85">
        <v>0</v>
      </c>
      <c r="BP22" s="85">
        <v>0</v>
      </c>
    </row>
    <row r="23" spans="2:68" ht="20.45" customHeight="1">
      <c r="B23" s="382" t="s">
        <v>332</v>
      </c>
      <c r="C23" s="434">
        <v>1979.49747843</v>
      </c>
      <c r="D23" s="435">
        <v>-57.073085579999997</v>
      </c>
      <c r="E23" s="435">
        <v>12.318057</v>
      </c>
      <c r="F23" s="435">
        <v>0</v>
      </c>
      <c r="G23" s="436">
        <v>0</v>
      </c>
      <c r="H23" s="435">
        <v>0</v>
      </c>
      <c r="I23" s="435">
        <v>173.78050200000001</v>
      </c>
      <c r="J23" s="435">
        <v>1510.0483489999999</v>
      </c>
      <c r="K23" s="435">
        <v>0</v>
      </c>
      <c r="L23" s="436">
        <v>0</v>
      </c>
      <c r="M23" s="435">
        <v>1E-8</v>
      </c>
      <c r="N23" s="435">
        <v>12.965539</v>
      </c>
      <c r="O23" s="435">
        <v>0</v>
      </c>
      <c r="P23" s="435">
        <v>0</v>
      </c>
      <c r="Q23" s="436">
        <v>0</v>
      </c>
      <c r="R23" s="435">
        <v>0</v>
      </c>
      <c r="S23" s="435">
        <v>0</v>
      </c>
      <c r="T23" s="435">
        <v>0</v>
      </c>
      <c r="U23" s="435">
        <v>-13.753821</v>
      </c>
      <c r="V23" s="436">
        <v>341.21193799999998</v>
      </c>
      <c r="W23" s="435">
        <v>0</v>
      </c>
      <c r="X23" s="435">
        <v>0</v>
      </c>
      <c r="Y23" s="435">
        <v>0</v>
      </c>
      <c r="Z23" s="435">
        <v>0</v>
      </c>
      <c r="AA23" s="436">
        <v>0</v>
      </c>
      <c r="AB23" s="435">
        <v>0</v>
      </c>
      <c r="AC23" s="435">
        <v>0</v>
      </c>
      <c r="AD23" s="435">
        <v>0</v>
      </c>
      <c r="AE23" s="435">
        <v>0</v>
      </c>
      <c r="AF23" s="436">
        <v>0</v>
      </c>
      <c r="AG23" s="435">
        <v>0</v>
      </c>
      <c r="AH23" s="435">
        <v>0</v>
      </c>
      <c r="AI23" s="435">
        <v>0</v>
      </c>
      <c r="AJ23" s="435">
        <v>0</v>
      </c>
      <c r="AK23" s="436">
        <v>0</v>
      </c>
      <c r="AL23" s="435">
        <v>0</v>
      </c>
      <c r="AM23" s="435">
        <v>0</v>
      </c>
      <c r="AN23" s="435">
        <v>0</v>
      </c>
      <c r="AO23" s="435">
        <v>0</v>
      </c>
      <c r="AP23" s="436">
        <v>0</v>
      </c>
      <c r="AQ23" s="435">
        <v>0</v>
      </c>
      <c r="AR23" s="435">
        <v>0</v>
      </c>
      <c r="AS23" s="435">
        <v>0</v>
      </c>
      <c r="AT23" s="435">
        <v>0</v>
      </c>
      <c r="AU23" s="436">
        <v>0</v>
      </c>
      <c r="AV23" s="435">
        <v>0</v>
      </c>
      <c r="AW23" s="435">
        <v>0</v>
      </c>
      <c r="AX23" s="435">
        <v>0</v>
      </c>
      <c r="AY23" s="435">
        <v>0</v>
      </c>
      <c r="AZ23" s="436">
        <v>0</v>
      </c>
      <c r="BA23" s="435">
        <v>0</v>
      </c>
      <c r="BB23" s="435">
        <v>0</v>
      </c>
      <c r="BC23" s="436">
        <v>0</v>
      </c>
      <c r="BE23" s="85">
        <v>0</v>
      </c>
      <c r="BF23" s="85">
        <v>0</v>
      </c>
      <c r="BG23" s="85">
        <v>0</v>
      </c>
      <c r="BH23" s="85">
        <v>0</v>
      </c>
      <c r="BI23" s="85">
        <v>0</v>
      </c>
      <c r="BJ23" s="85">
        <v>0</v>
      </c>
      <c r="BK23" s="85">
        <v>0</v>
      </c>
      <c r="BL23" s="85">
        <v>0</v>
      </c>
      <c r="BM23" s="85">
        <v>0</v>
      </c>
      <c r="BN23" s="85">
        <v>0</v>
      </c>
      <c r="BO23" s="85">
        <v>0</v>
      </c>
      <c r="BP23" s="85">
        <v>0</v>
      </c>
    </row>
    <row r="24" spans="2:68" ht="20.45" customHeight="1">
      <c r="B24" s="384" t="s">
        <v>333</v>
      </c>
      <c r="C24" s="434">
        <v>7799969.1773408791</v>
      </c>
      <c r="D24" s="435">
        <v>2005955.29106516</v>
      </c>
      <c r="E24" s="435">
        <v>901994.03841799998</v>
      </c>
      <c r="F24" s="435">
        <v>1203765.8066788798</v>
      </c>
      <c r="G24" s="436">
        <v>499373.87914046005</v>
      </c>
      <c r="H24" s="435">
        <v>455178.39465799998</v>
      </c>
      <c r="I24" s="435">
        <v>505752.17869600002</v>
      </c>
      <c r="J24" s="435">
        <v>467217.518966</v>
      </c>
      <c r="K24" s="435">
        <v>155172.42474735001</v>
      </c>
      <c r="L24" s="436">
        <v>270190.23578236997</v>
      </c>
      <c r="M24" s="435">
        <v>185523.08756724</v>
      </c>
      <c r="N24" s="435">
        <v>66224.444772000003</v>
      </c>
      <c r="O24" s="435">
        <v>62885.751315089998</v>
      </c>
      <c r="P24" s="435">
        <v>185139.73767584001</v>
      </c>
      <c r="Q24" s="436">
        <v>48272.143592</v>
      </c>
      <c r="R24" s="435">
        <v>22096.804209000002</v>
      </c>
      <c r="S24" s="435">
        <v>9696.1271770000003</v>
      </c>
      <c r="T24" s="435">
        <v>77605.85688200999</v>
      </c>
      <c r="U24" s="435">
        <v>97838.051097000003</v>
      </c>
      <c r="V24" s="436">
        <v>89652.177563999998</v>
      </c>
      <c r="W24" s="435">
        <v>103929.331915</v>
      </c>
      <c r="X24" s="435">
        <v>44516.738187000003</v>
      </c>
      <c r="Y24" s="435">
        <v>61988.031442</v>
      </c>
      <c r="Z24" s="435">
        <v>0</v>
      </c>
      <c r="AA24" s="436">
        <v>29831.315439999998</v>
      </c>
      <c r="AB24" s="435">
        <v>52076.795144999996</v>
      </c>
      <c r="AC24" s="435">
        <v>28558.041518999999</v>
      </c>
      <c r="AD24" s="435">
        <v>22568.407727000002</v>
      </c>
      <c r="AE24" s="435">
        <v>43667.133612639998</v>
      </c>
      <c r="AF24" s="436">
        <v>225</v>
      </c>
      <c r="AG24" s="435">
        <v>8097.0318479999996</v>
      </c>
      <c r="AH24" s="435">
        <v>29659.58656</v>
      </c>
      <c r="AI24" s="435">
        <v>15685.878678999999</v>
      </c>
      <c r="AJ24" s="435">
        <v>0</v>
      </c>
      <c r="AK24" s="436">
        <v>253.10636099999999</v>
      </c>
      <c r="AL24" s="435">
        <v>12866.09049835</v>
      </c>
      <c r="AM24" s="435">
        <v>5419.8555690000003</v>
      </c>
      <c r="AN24" s="435">
        <v>2740.0353734699997</v>
      </c>
      <c r="AO24" s="435">
        <v>7398.1166548599995</v>
      </c>
      <c r="AP24" s="436">
        <v>8071.7734920000003</v>
      </c>
      <c r="AQ24" s="435">
        <v>2680.9125967099999</v>
      </c>
      <c r="AR24" s="435">
        <v>3968.1621810000001</v>
      </c>
      <c r="AS24" s="435">
        <v>792.94380100000001</v>
      </c>
      <c r="AT24" s="435">
        <v>3504.6207939999999</v>
      </c>
      <c r="AU24" s="436">
        <v>10.126466000000001</v>
      </c>
      <c r="AV24" s="435">
        <v>1485.514709</v>
      </c>
      <c r="AW24" s="435">
        <v>1.61366195</v>
      </c>
      <c r="AX24" s="435">
        <v>0</v>
      </c>
      <c r="AY24" s="435">
        <v>0</v>
      </c>
      <c r="AZ24" s="436">
        <v>3.1540154999999999</v>
      </c>
      <c r="BA24" s="435">
        <v>0</v>
      </c>
      <c r="BB24" s="435">
        <v>435.90908899999999</v>
      </c>
      <c r="BC24" s="436">
        <v>0</v>
      </c>
      <c r="BE24" s="85">
        <v>0</v>
      </c>
      <c r="BF24" s="85">
        <v>0</v>
      </c>
      <c r="BG24" s="85">
        <v>0</v>
      </c>
      <c r="BH24" s="85">
        <v>0</v>
      </c>
      <c r="BI24" s="85">
        <v>0</v>
      </c>
      <c r="BJ24" s="85">
        <v>0</v>
      </c>
      <c r="BK24" s="85">
        <v>0</v>
      </c>
      <c r="BL24" s="85">
        <v>0</v>
      </c>
      <c r="BM24" s="85">
        <v>0</v>
      </c>
      <c r="BN24" s="85">
        <v>0</v>
      </c>
      <c r="BO24" s="85">
        <v>0</v>
      </c>
      <c r="BP24" s="85">
        <v>0</v>
      </c>
    </row>
    <row r="25" spans="2:68" ht="20.45" customHeight="1">
      <c r="B25" s="385" t="s">
        <v>334</v>
      </c>
      <c r="C25" s="434">
        <v>4600271.1287729898</v>
      </c>
      <c r="D25" s="435">
        <v>1092726.0728852099</v>
      </c>
      <c r="E25" s="435">
        <v>467776.05278899998</v>
      </c>
      <c r="F25" s="435">
        <v>679927.45567838999</v>
      </c>
      <c r="G25" s="436">
        <v>171094.78036683999</v>
      </c>
      <c r="H25" s="435">
        <v>226135.043321</v>
      </c>
      <c r="I25" s="435">
        <v>215630.33462199999</v>
      </c>
      <c r="J25" s="435">
        <v>365921.17359999998</v>
      </c>
      <c r="K25" s="435">
        <v>155172.42474735001</v>
      </c>
      <c r="L25" s="436">
        <v>259729.82057498998</v>
      </c>
      <c r="M25" s="435">
        <v>59808.8083902</v>
      </c>
      <c r="N25" s="435">
        <v>40367.579876000003</v>
      </c>
      <c r="O25" s="435">
        <v>62885.751315089998</v>
      </c>
      <c r="P25" s="435">
        <v>154863.99109448001</v>
      </c>
      <c r="Q25" s="436">
        <v>14378.327585999999</v>
      </c>
      <c r="R25" s="435">
        <v>22096.804209000002</v>
      </c>
      <c r="S25" s="435">
        <v>9696.1271770000003</v>
      </c>
      <c r="T25" s="435">
        <v>45871.931587269995</v>
      </c>
      <c r="U25" s="435">
        <v>91166.372992000004</v>
      </c>
      <c r="V25" s="436">
        <v>74603.450465000002</v>
      </c>
      <c r="W25" s="435">
        <v>103881.206146</v>
      </c>
      <c r="X25" s="435">
        <v>44516.738187000003</v>
      </c>
      <c r="Y25" s="435">
        <v>52641.634867000001</v>
      </c>
      <c r="Z25" s="435">
        <v>0</v>
      </c>
      <c r="AA25" s="436">
        <v>26431.388754</v>
      </c>
      <c r="AB25" s="435">
        <v>0</v>
      </c>
      <c r="AC25" s="435">
        <v>27641.280584</v>
      </c>
      <c r="AD25" s="435">
        <v>21652.610026999999</v>
      </c>
      <c r="AE25" s="435">
        <v>41301.169016389998</v>
      </c>
      <c r="AF25" s="436">
        <v>225</v>
      </c>
      <c r="AG25" s="435">
        <v>8097.0318479999996</v>
      </c>
      <c r="AH25" s="435">
        <v>8318.5996660000001</v>
      </c>
      <c r="AI25" s="435">
        <v>15667.755825</v>
      </c>
      <c r="AJ25" s="435">
        <v>0</v>
      </c>
      <c r="AK25" s="436">
        <v>0</v>
      </c>
      <c r="AL25" s="435">
        <v>12673.79761374</v>
      </c>
      <c r="AM25" s="435">
        <v>5419.8555690000003</v>
      </c>
      <c r="AN25" s="435">
        <v>2740.0353734699997</v>
      </c>
      <c r="AO25" s="435">
        <v>7398.1166548599995</v>
      </c>
      <c r="AP25" s="436">
        <v>0</v>
      </c>
      <c r="AQ25" s="435">
        <v>2680.9125967099999</v>
      </c>
      <c r="AR25" s="435">
        <v>3968.1621810000001</v>
      </c>
      <c r="AS25" s="435">
        <v>163.268618</v>
      </c>
      <c r="AT25" s="435">
        <v>3504.6207939999999</v>
      </c>
      <c r="AU25" s="436">
        <v>10.126466000000001</v>
      </c>
      <c r="AV25" s="435">
        <v>1485.514709</v>
      </c>
      <c r="AW25" s="435">
        <v>0</v>
      </c>
      <c r="AX25" s="435">
        <v>0</v>
      </c>
      <c r="AY25" s="435">
        <v>0</v>
      </c>
      <c r="AZ25" s="436">
        <v>0</v>
      </c>
      <c r="BA25" s="435">
        <v>0</v>
      </c>
      <c r="BB25" s="435">
        <v>0</v>
      </c>
      <c r="BC25" s="436">
        <v>0</v>
      </c>
      <c r="BE25" s="85">
        <v>0</v>
      </c>
      <c r="BF25" s="85">
        <v>0</v>
      </c>
      <c r="BG25" s="85">
        <v>0</v>
      </c>
      <c r="BH25" s="85">
        <v>0</v>
      </c>
      <c r="BI25" s="85">
        <v>0</v>
      </c>
      <c r="BJ25" s="85">
        <v>0</v>
      </c>
      <c r="BK25" s="85">
        <v>0</v>
      </c>
      <c r="BL25" s="85">
        <v>0</v>
      </c>
      <c r="BM25" s="85">
        <v>0</v>
      </c>
      <c r="BN25" s="85">
        <v>0</v>
      </c>
      <c r="BO25" s="85">
        <v>0</v>
      </c>
      <c r="BP25" s="85">
        <v>0</v>
      </c>
    </row>
    <row r="26" spans="2:68" ht="20.45" customHeight="1">
      <c r="B26" s="385" t="s">
        <v>335</v>
      </c>
      <c r="C26" s="434">
        <v>1782075.23175512</v>
      </c>
      <c r="D26" s="435">
        <v>536785.38383574004</v>
      </c>
      <c r="E26" s="435">
        <v>202032.88237000001</v>
      </c>
      <c r="F26" s="435">
        <v>235612.83494710998</v>
      </c>
      <c r="G26" s="436">
        <v>250894.46721998</v>
      </c>
      <c r="H26" s="435">
        <v>87146.436281999995</v>
      </c>
      <c r="I26" s="435">
        <v>54726.011682999997</v>
      </c>
      <c r="J26" s="435">
        <v>97683.393171999996</v>
      </c>
      <c r="K26" s="435">
        <v>0</v>
      </c>
      <c r="L26" s="436">
        <v>7478.2343846200001</v>
      </c>
      <c r="M26" s="435">
        <v>125176.26973989001</v>
      </c>
      <c r="N26" s="435">
        <v>12609.811973</v>
      </c>
      <c r="O26" s="435">
        <v>0</v>
      </c>
      <c r="P26" s="435">
        <v>13473.638932670001</v>
      </c>
      <c r="Q26" s="436">
        <v>33842.027569999998</v>
      </c>
      <c r="R26" s="435">
        <v>0</v>
      </c>
      <c r="S26" s="435">
        <v>0</v>
      </c>
      <c r="T26" s="435">
        <v>27240.443338410001</v>
      </c>
      <c r="U26" s="435">
        <v>6511.8632930000003</v>
      </c>
      <c r="V26" s="436">
        <v>421.58244400000001</v>
      </c>
      <c r="W26" s="435">
        <v>8.7881409999999995</v>
      </c>
      <c r="X26" s="435">
        <v>0</v>
      </c>
      <c r="Y26" s="435">
        <v>138.34013899999999</v>
      </c>
      <c r="Z26" s="435">
        <v>0</v>
      </c>
      <c r="AA26" s="436">
        <v>3399.9266859999998</v>
      </c>
      <c r="AB26" s="435">
        <v>52076.795144999996</v>
      </c>
      <c r="AC26" s="435">
        <v>912.94887800000004</v>
      </c>
      <c r="AD26" s="435">
        <v>798.94729299999995</v>
      </c>
      <c r="AE26" s="435">
        <v>2365.9645962499999</v>
      </c>
      <c r="AF26" s="436">
        <v>0</v>
      </c>
      <c r="AG26" s="435">
        <v>0</v>
      </c>
      <c r="AH26" s="435">
        <v>21340.986894000001</v>
      </c>
      <c r="AI26" s="435">
        <v>18.122854</v>
      </c>
      <c r="AJ26" s="435">
        <v>0</v>
      </c>
      <c r="AK26" s="436">
        <v>253.10636099999999</v>
      </c>
      <c r="AL26" s="435">
        <v>0</v>
      </c>
      <c r="AM26" s="435">
        <v>0</v>
      </c>
      <c r="AN26" s="435">
        <v>0</v>
      </c>
      <c r="AO26" s="435">
        <v>0</v>
      </c>
      <c r="AP26" s="436">
        <v>8071.7734920000003</v>
      </c>
      <c r="AQ26" s="435">
        <v>0</v>
      </c>
      <c r="AR26" s="435">
        <v>0</v>
      </c>
      <c r="AS26" s="435">
        <v>613.57332399999996</v>
      </c>
      <c r="AT26" s="435">
        <v>0</v>
      </c>
      <c r="AU26" s="436">
        <v>0</v>
      </c>
      <c r="AV26" s="435">
        <v>0</v>
      </c>
      <c r="AW26" s="435">
        <v>1.61366195</v>
      </c>
      <c r="AX26" s="435">
        <v>0</v>
      </c>
      <c r="AY26" s="435">
        <v>0</v>
      </c>
      <c r="AZ26" s="436">
        <v>3.1540154999999999</v>
      </c>
      <c r="BA26" s="435">
        <v>0</v>
      </c>
      <c r="BB26" s="435">
        <v>435.90908899999999</v>
      </c>
      <c r="BC26" s="436">
        <v>0</v>
      </c>
      <c r="BE26" s="85">
        <v>0</v>
      </c>
      <c r="BF26" s="85">
        <v>0</v>
      </c>
      <c r="BG26" s="85">
        <v>0</v>
      </c>
      <c r="BH26" s="85">
        <v>0</v>
      </c>
      <c r="BI26" s="85">
        <v>0</v>
      </c>
      <c r="BJ26" s="85">
        <v>0</v>
      </c>
      <c r="BK26" s="85">
        <v>0</v>
      </c>
      <c r="BL26" s="85">
        <v>0</v>
      </c>
      <c r="BM26" s="85">
        <v>0</v>
      </c>
      <c r="BN26" s="85">
        <v>0</v>
      </c>
      <c r="BO26" s="85">
        <v>0</v>
      </c>
      <c r="BP26" s="85">
        <v>0</v>
      </c>
    </row>
    <row r="27" spans="2:68" ht="20.45" customHeight="1">
      <c r="B27" s="385" t="s">
        <v>336</v>
      </c>
      <c r="C27" s="434">
        <v>1417622.8168127702</v>
      </c>
      <c r="D27" s="435">
        <v>376443.83434421004</v>
      </c>
      <c r="E27" s="435">
        <v>232185.103259</v>
      </c>
      <c r="F27" s="435">
        <v>288225.51605337998</v>
      </c>
      <c r="G27" s="436">
        <v>77384.631553639992</v>
      </c>
      <c r="H27" s="435">
        <v>141896.91505499999</v>
      </c>
      <c r="I27" s="435">
        <v>235395.832391</v>
      </c>
      <c r="J27" s="435">
        <v>3612.952194</v>
      </c>
      <c r="K27" s="435">
        <v>0</v>
      </c>
      <c r="L27" s="436">
        <v>2982.1808227600004</v>
      </c>
      <c r="M27" s="435">
        <v>538.00943714999994</v>
      </c>
      <c r="N27" s="435">
        <v>13247.052922999999</v>
      </c>
      <c r="O27" s="435">
        <v>0</v>
      </c>
      <c r="P27" s="435">
        <v>16802.107648690002</v>
      </c>
      <c r="Q27" s="436">
        <v>51.788435999999997</v>
      </c>
      <c r="R27" s="435">
        <v>0</v>
      </c>
      <c r="S27" s="435">
        <v>0</v>
      </c>
      <c r="T27" s="435">
        <v>4493.4819563299998</v>
      </c>
      <c r="U27" s="435">
        <v>159.81481199999999</v>
      </c>
      <c r="V27" s="436">
        <v>14627.144655</v>
      </c>
      <c r="W27" s="435">
        <v>39.337628000000002</v>
      </c>
      <c r="X27" s="435">
        <v>0</v>
      </c>
      <c r="Y27" s="435">
        <v>9208.0564360000008</v>
      </c>
      <c r="Z27" s="435">
        <v>0</v>
      </c>
      <c r="AA27" s="436">
        <v>0</v>
      </c>
      <c r="AB27" s="435">
        <v>0</v>
      </c>
      <c r="AC27" s="435">
        <v>3.8120569999999998</v>
      </c>
      <c r="AD27" s="435">
        <v>116.850407</v>
      </c>
      <c r="AE27" s="435">
        <v>0</v>
      </c>
      <c r="AF27" s="436">
        <v>0</v>
      </c>
      <c r="AG27" s="435">
        <v>0</v>
      </c>
      <c r="AH27" s="435">
        <v>0</v>
      </c>
      <c r="AI27" s="435">
        <v>0</v>
      </c>
      <c r="AJ27" s="435">
        <v>0</v>
      </c>
      <c r="AK27" s="436">
        <v>0</v>
      </c>
      <c r="AL27" s="435">
        <v>192.29288461000002</v>
      </c>
      <c r="AM27" s="435">
        <v>0</v>
      </c>
      <c r="AN27" s="435">
        <v>0</v>
      </c>
      <c r="AO27" s="435">
        <v>0</v>
      </c>
      <c r="AP27" s="436">
        <v>0</v>
      </c>
      <c r="AQ27" s="435">
        <v>0</v>
      </c>
      <c r="AR27" s="435">
        <v>0</v>
      </c>
      <c r="AS27" s="435">
        <v>16.101859000000001</v>
      </c>
      <c r="AT27" s="435">
        <v>0</v>
      </c>
      <c r="AU27" s="436">
        <v>0</v>
      </c>
      <c r="AV27" s="435">
        <v>0</v>
      </c>
      <c r="AW27" s="435">
        <v>0</v>
      </c>
      <c r="AX27" s="435">
        <v>0</v>
      </c>
      <c r="AY27" s="435">
        <v>0</v>
      </c>
      <c r="AZ27" s="436">
        <v>0</v>
      </c>
      <c r="BA27" s="435">
        <v>0</v>
      </c>
      <c r="BB27" s="435">
        <v>0</v>
      </c>
      <c r="BC27" s="436">
        <v>0</v>
      </c>
      <c r="BE27" s="85">
        <v>0</v>
      </c>
      <c r="BF27" s="85">
        <v>0</v>
      </c>
      <c r="BG27" s="85">
        <v>0</v>
      </c>
      <c r="BH27" s="85">
        <v>0</v>
      </c>
      <c r="BI27" s="85">
        <v>0</v>
      </c>
      <c r="BJ27" s="85">
        <v>0</v>
      </c>
      <c r="BK27" s="85">
        <v>0</v>
      </c>
      <c r="BL27" s="85">
        <v>0</v>
      </c>
      <c r="BM27" s="85">
        <v>0</v>
      </c>
      <c r="BN27" s="85">
        <v>0</v>
      </c>
      <c r="BO27" s="85">
        <v>0</v>
      </c>
      <c r="BP27" s="85">
        <v>0</v>
      </c>
    </row>
    <row r="28" spans="2:68" ht="20.45" customHeight="1">
      <c r="B28" s="384" t="s">
        <v>337</v>
      </c>
      <c r="C28" s="434">
        <v>167100.61646297999</v>
      </c>
      <c r="D28" s="435">
        <v>37870.799519970002</v>
      </c>
      <c r="E28" s="435">
        <v>54307.700774999998</v>
      </c>
      <c r="F28" s="435">
        <v>10826.72191916</v>
      </c>
      <c r="G28" s="436">
        <v>6688.0072533599996</v>
      </c>
      <c r="H28" s="435">
        <v>6152.3060240000004</v>
      </c>
      <c r="I28" s="435">
        <v>7204.9058590000004</v>
      </c>
      <c r="J28" s="435">
        <v>2310.0969829999999</v>
      </c>
      <c r="K28" s="435">
        <v>101.68398912000001</v>
      </c>
      <c r="L28" s="436">
        <v>3940.0563607199997</v>
      </c>
      <c r="M28" s="435">
        <v>9727.3016103600003</v>
      </c>
      <c r="N28" s="435">
        <v>1581.97893</v>
      </c>
      <c r="O28" s="435">
        <v>219.94726044999999</v>
      </c>
      <c r="P28" s="435">
        <v>3715.0957429800001</v>
      </c>
      <c r="Q28" s="436">
        <v>2264.6905160000001</v>
      </c>
      <c r="R28" s="435">
        <v>2.0169730000000001</v>
      </c>
      <c r="S28" s="435">
        <v>70.786901</v>
      </c>
      <c r="T28" s="435">
        <v>2071.3004026600001</v>
      </c>
      <c r="U28" s="435">
        <v>390.54308900000001</v>
      </c>
      <c r="V28" s="436">
        <v>945.48982999999998</v>
      </c>
      <c r="W28" s="435">
        <v>1682.409265</v>
      </c>
      <c r="X28" s="435">
        <v>0</v>
      </c>
      <c r="Y28" s="435">
        <v>1861.656618</v>
      </c>
      <c r="Z28" s="435">
        <v>0</v>
      </c>
      <c r="AA28" s="436">
        <v>224.221709</v>
      </c>
      <c r="AB28" s="435">
        <v>7190.2456910000001</v>
      </c>
      <c r="AC28" s="435">
        <v>967.01811099999998</v>
      </c>
      <c r="AD28" s="435">
        <v>569.59960100000001</v>
      </c>
      <c r="AE28" s="435">
        <v>1670.97893905</v>
      </c>
      <c r="AF28" s="436">
        <v>0</v>
      </c>
      <c r="AG28" s="435">
        <v>0</v>
      </c>
      <c r="AH28" s="435">
        <v>1941.3331900000001</v>
      </c>
      <c r="AI28" s="435">
        <v>49.868870999999999</v>
      </c>
      <c r="AJ28" s="435">
        <v>0</v>
      </c>
      <c r="AK28" s="436">
        <v>31.865421999999999</v>
      </c>
      <c r="AL28" s="435">
        <v>41.494649619999997</v>
      </c>
      <c r="AM28" s="435">
        <v>66.522197000000006</v>
      </c>
      <c r="AN28" s="435">
        <v>0</v>
      </c>
      <c r="AO28" s="435">
        <v>265.03846282000001</v>
      </c>
      <c r="AP28" s="436">
        <v>37.693154</v>
      </c>
      <c r="AQ28" s="435">
        <v>0</v>
      </c>
      <c r="AR28" s="435">
        <v>0</v>
      </c>
      <c r="AS28" s="435">
        <v>78.557776000000004</v>
      </c>
      <c r="AT28" s="435">
        <v>0</v>
      </c>
      <c r="AU28" s="436">
        <v>0</v>
      </c>
      <c r="AV28" s="435">
        <v>0</v>
      </c>
      <c r="AW28" s="435">
        <v>7.3673710000000003E-2</v>
      </c>
      <c r="AX28" s="435">
        <v>0</v>
      </c>
      <c r="AY28" s="435">
        <v>0</v>
      </c>
      <c r="AZ28" s="436">
        <v>0</v>
      </c>
      <c r="BA28" s="435">
        <v>0</v>
      </c>
      <c r="BB28" s="435">
        <v>30.609193999999999</v>
      </c>
      <c r="BC28" s="436">
        <v>0</v>
      </c>
      <c r="BE28" s="85">
        <v>0</v>
      </c>
      <c r="BF28" s="85">
        <v>0</v>
      </c>
      <c r="BG28" s="85">
        <v>0</v>
      </c>
      <c r="BH28" s="85">
        <v>0</v>
      </c>
      <c r="BI28" s="85">
        <v>0</v>
      </c>
      <c r="BJ28" s="85">
        <v>0</v>
      </c>
      <c r="BK28" s="85">
        <v>0</v>
      </c>
      <c r="BL28" s="85">
        <v>0</v>
      </c>
      <c r="BM28" s="85">
        <v>0</v>
      </c>
      <c r="BN28" s="85">
        <v>0</v>
      </c>
      <c r="BO28" s="85">
        <v>0</v>
      </c>
      <c r="BP28" s="85">
        <v>0</v>
      </c>
    </row>
    <row r="29" spans="2:68" ht="20.45" customHeight="1">
      <c r="B29" s="385" t="s">
        <v>334</v>
      </c>
      <c r="C29" s="434">
        <v>58430.328232060005</v>
      </c>
      <c r="D29" s="435">
        <v>10241.677107459998</v>
      </c>
      <c r="E29" s="435">
        <v>25865.991602999999</v>
      </c>
      <c r="F29" s="435">
        <v>3154.1760349699998</v>
      </c>
      <c r="G29" s="436">
        <v>437.41017222000005</v>
      </c>
      <c r="H29" s="435">
        <v>1146.7580929999999</v>
      </c>
      <c r="I29" s="435">
        <v>943.62978399999997</v>
      </c>
      <c r="J29" s="435">
        <v>503.87191000000001</v>
      </c>
      <c r="K29" s="435">
        <v>101.68398912000001</v>
      </c>
      <c r="L29" s="436">
        <v>3485.1318592500002</v>
      </c>
      <c r="M29" s="435">
        <v>620.67442944000004</v>
      </c>
      <c r="N29" s="435">
        <v>260.69561399999998</v>
      </c>
      <c r="O29" s="435">
        <v>219.94726044999999</v>
      </c>
      <c r="P29" s="435">
        <v>2838.6988793</v>
      </c>
      <c r="Q29" s="436">
        <v>1102.175751</v>
      </c>
      <c r="R29" s="435">
        <v>2.0169730000000001</v>
      </c>
      <c r="S29" s="435">
        <v>70.786901</v>
      </c>
      <c r="T29" s="435">
        <v>227.68946506999998</v>
      </c>
      <c r="U29" s="435">
        <v>350.96218900000002</v>
      </c>
      <c r="V29" s="436">
        <v>626.19642499999998</v>
      </c>
      <c r="W29" s="435">
        <v>1682.2239159999999</v>
      </c>
      <c r="X29" s="435">
        <v>0</v>
      </c>
      <c r="Y29" s="435">
        <v>797.78763800000002</v>
      </c>
      <c r="Z29" s="435">
        <v>0</v>
      </c>
      <c r="AA29" s="436">
        <v>166.11358799999999</v>
      </c>
      <c r="AB29" s="435">
        <v>0</v>
      </c>
      <c r="AC29" s="435">
        <v>957.28774199999998</v>
      </c>
      <c r="AD29" s="435">
        <v>545.08299399999999</v>
      </c>
      <c r="AE29" s="435">
        <v>1661.6317205599998</v>
      </c>
      <c r="AF29" s="436">
        <v>0</v>
      </c>
      <c r="AG29" s="435">
        <v>0</v>
      </c>
      <c r="AH29" s="435">
        <v>0</v>
      </c>
      <c r="AI29" s="435">
        <v>49.291003000000003</v>
      </c>
      <c r="AJ29" s="435">
        <v>0</v>
      </c>
      <c r="AK29" s="436">
        <v>0</v>
      </c>
      <c r="AL29" s="435">
        <v>38.119199399999999</v>
      </c>
      <c r="AM29" s="435">
        <v>66.522197000000006</v>
      </c>
      <c r="AN29" s="435">
        <v>0</v>
      </c>
      <c r="AO29" s="435">
        <v>265.03846282000001</v>
      </c>
      <c r="AP29" s="436">
        <v>0</v>
      </c>
      <c r="AQ29" s="435">
        <v>0</v>
      </c>
      <c r="AR29" s="435">
        <v>0</v>
      </c>
      <c r="AS29" s="435">
        <v>1.055331</v>
      </c>
      <c r="AT29" s="435">
        <v>0</v>
      </c>
      <c r="AU29" s="436">
        <v>0</v>
      </c>
      <c r="AV29" s="435">
        <v>0</v>
      </c>
      <c r="AW29" s="435">
        <v>0</v>
      </c>
      <c r="AX29" s="435">
        <v>0</v>
      </c>
      <c r="AY29" s="435">
        <v>0</v>
      </c>
      <c r="AZ29" s="436">
        <v>0</v>
      </c>
      <c r="BA29" s="435">
        <v>0</v>
      </c>
      <c r="BB29" s="435">
        <v>0</v>
      </c>
      <c r="BC29" s="436">
        <v>0</v>
      </c>
      <c r="BE29" s="85">
        <v>0</v>
      </c>
      <c r="BF29" s="85">
        <v>0</v>
      </c>
      <c r="BG29" s="85">
        <v>0</v>
      </c>
      <c r="BH29" s="85">
        <v>0</v>
      </c>
      <c r="BI29" s="85">
        <v>0</v>
      </c>
      <c r="BJ29" s="85">
        <v>0</v>
      </c>
      <c r="BK29" s="85">
        <v>0</v>
      </c>
      <c r="BL29" s="85">
        <v>0</v>
      </c>
      <c r="BM29" s="85">
        <v>0</v>
      </c>
      <c r="BN29" s="85">
        <v>0</v>
      </c>
      <c r="BO29" s="85">
        <v>0</v>
      </c>
      <c r="BP29" s="85">
        <v>0</v>
      </c>
    </row>
    <row r="30" spans="2:68" ht="20.45" customHeight="1">
      <c r="B30" s="385" t="s">
        <v>335</v>
      </c>
      <c r="C30" s="434">
        <v>61445.945464169992</v>
      </c>
      <c r="D30" s="435">
        <v>13614.72680875</v>
      </c>
      <c r="E30" s="435">
        <v>10196.9182</v>
      </c>
      <c r="F30" s="435">
        <v>3492.7233758699999</v>
      </c>
      <c r="G30" s="436">
        <v>5499.8162603000001</v>
      </c>
      <c r="H30" s="435">
        <v>2711.5865859999999</v>
      </c>
      <c r="I30" s="435">
        <v>1627.028227</v>
      </c>
      <c r="J30" s="435">
        <v>1688.8002799999999</v>
      </c>
      <c r="K30" s="435">
        <v>0</v>
      </c>
      <c r="L30" s="436">
        <v>194.09646673</v>
      </c>
      <c r="M30" s="435">
        <v>9102.195091489999</v>
      </c>
      <c r="N30" s="435">
        <v>619.41530999999998</v>
      </c>
      <c r="O30" s="435">
        <v>0</v>
      </c>
      <c r="P30" s="435">
        <v>344.18844271</v>
      </c>
      <c r="Q30" s="436">
        <v>1162.5147649999999</v>
      </c>
      <c r="R30" s="435">
        <v>0</v>
      </c>
      <c r="S30" s="435">
        <v>0</v>
      </c>
      <c r="T30" s="435">
        <v>1726.1114161199998</v>
      </c>
      <c r="U30" s="435">
        <v>39.5809</v>
      </c>
      <c r="V30" s="436">
        <v>20.296399000000001</v>
      </c>
      <c r="W30" s="435">
        <v>0.18534900000000001</v>
      </c>
      <c r="X30" s="435">
        <v>0</v>
      </c>
      <c r="Y30" s="435">
        <v>0.46842099999999998</v>
      </c>
      <c r="Z30" s="435">
        <v>0</v>
      </c>
      <c r="AA30" s="436">
        <v>58.108120999999997</v>
      </c>
      <c r="AB30" s="435">
        <v>7190.2456910000001</v>
      </c>
      <c r="AC30" s="435">
        <v>5.438104</v>
      </c>
      <c r="AD30" s="435">
        <v>22.499084</v>
      </c>
      <c r="AE30" s="435">
        <v>9.3472184899999995</v>
      </c>
      <c r="AF30" s="436">
        <v>0</v>
      </c>
      <c r="AG30" s="435">
        <v>0</v>
      </c>
      <c r="AH30" s="435">
        <v>1941.3331900000001</v>
      </c>
      <c r="AI30" s="435">
        <v>0.57786800000000005</v>
      </c>
      <c r="AJ30" s="435">
        <v>0</v>
      </c>
      <c r="AK30" s="436">
        <v>31.865421999999999</v>
      </c>
      <c r="AL30" s="435">
        <v>0</v>
      </c>
      <c r="AM30" s="435">
        <v>0</v>
      </c>
      <c r="AN30" s="435">
        <v>0</v>
      </c>
      <c r="AO30" s="435">
        <v>0</v>
      </c>
      <c r="AP30" s="436">
        <v>37.693154</v>
      </c>
      <c r="AQ30" s="435">
        <v>0</v>
      </c>
      <c r="AR30" s="435">
        <v>0</v>
      </c>
      <c r="AS30" s="435">
        <v>77.502444999999994</v>
      </c>
      <c r="AT30" s="435">
        <v>0</v>
      </c>
      <c r="AU30" s="436">
        <v>0</v>
      </c>
      <c r="AV30" s="435">
        <v>0</v>
      </c>
      <c r="AW30" s="435">
        <v>7.3673710000000003E-2</v>
      </c>
      <c r="AX30" s="435">
        <v>0</v>
      </c>
      <c r="AY30" s="435">
        <v>0</v>
      </c>
      <c r="AZ30" s="436">
        <v>0</v>
      </c>
      <c r="BA30" s="435">
        <v>0</v>
      </c>
      <c r="BB30" s="435">
        <v>30.609193999999999</v>
      </c>
      <c r="BC30" s="436">
        <v>0</v>
      </c>
      <c r="BE30" s="85">
        <v>0</v>
      </c>
      <c r="BF30" s="85">
        <v>0</v>
      </c>
      <c r="BG30" s="85">
        <v>0</v>
      </c>
      <c r="BH30" s="85">
        <v>0</v>
      </c>
      <c r="BI30" s="85">
        <v>0</v>
      </c>
      <c r="BJ30" s="85">
        <v>0</v>
      </c>
      <c r="BK30" s="85">
        <v>0</v>
      </c>
      <c r="BL30" s="85">
        <v>0</v>
      </c>
      <c r="BM30" s="85">
        <v>0</v>
      </c>
      <c r="BN30" s="85">
        <v>0</v>
      </c>
      <c r="BO30" s="85">
        <v>0</v>
      </c>
      <c r="BP30" s="85">
        <v>0</v>
      </c>
    </row>
    <row r="31" spans="2:68" ht="20.45" customHeight="1">
      <c r="B31" s="385" t="s">
        <v>336</v>
      </c>
      <c r="C31" s="434">
        <v>47224.342766750007</v>
      </c>
      <c r="D31" s="435">
        <v>14014.39560376</v>
      </c>
      <c r="E31" s="435">
        <v>18244.790971999999</v>
      </c>
      <c r="F31" s="435">
        <v>4179.8225083200005</v>
      </c>
      <c r="G31" s="436">
        <v>750.78082084000005</v>
      </c>
      <c r="H31" s="435">
        <v>2293.9613450000002</v>
      </c>
      <c r="I31" s="435">
        <v>4634.247848</v>
      </c>
      <c r="J31" s="435">
        <v>117.42479299999999</v>
      </c>
      <c r="K31" s="435">
        <v>0</v>
      </c>
      <c r="L31" s="436">
        <v>260.82803474000002</v>
      </c>
      <c r="M31" s="435">
        <v>4.4320894299999996</v>
      </c>
      <c r="N31" s="435">
        <v>701.86800600000004</v>
      </c>
      <c r="O31" s="435">
        <v>0</v>
      </c>
      <c r="P31" s="435">
        <v>532.20842097000002</v>
      </c>
      <c r="Q31" s="436">
        <v>0</v>
      </c>
      <c r="R31" s="435">
        <v>0</v>
      </c>
      <c r="S31" s="435">
        <v>0</v>
      </c>
      <c r="T31" s="435">
        <v>117.49952147</v>
      </c>
      <c r="U31" s="435">
        <v>0</v>
      </c>
      <c r="V31" s="436">
        <v>298.997006</v>
      </c>
      <c r="W31" s="435">
        <v>0</v>
      </c>
      <c r="X31" s="435">
        <v>0</v>
      </c>
      <c r="Y31" s="435">
        <v>1063.4005589999999</v>
      </c>
      <c r="Z31" s="435">
        <v>0</v>
      </c>
      <c r="AA31" s="436">
        <v>0</v>
      </c>
      <c r="AB31" s="435">
        <v>0</v>
      </c>
      <c r="AC31" s="435">
        <v>4.2922650000000004</v>
      </c>
      <c r="AD31" s="435">
        <v>2.0175230000000002</v>
      </c>
      <c r="AE31" s="435">
        <v>0</v>
      </c>
      <c r="AF31" s="436">
        <v>0</v>
      </c>
      <c r="AG31" s="435">
        <v>0</v>
      </c>
      <c r="AH31" s="435">
        <v>0</v>
      </c>
      <c r="AI31" s="435">
        <v>0</v>
      </c>
      <c r="AJ31" s="435">
        <v>0</v>
      </c>
      <c r="AK31" s="436">
        <v>0</v>
      </c>
      <c r="AL31" s="435">
        <v>3.3754502200000003</v>
      </c>
      <c r="AM31" s="435">
        <v>0</v>
      </c>
      <c r="AN31" s="435">
        <v>0</v>
      </c>
      <c r="AO31" s="435">
        <v>0</v>
      </c>
      <c r="AP31" s="436">
        <v>0</v>
      </c>
      <c r="AQ31" s="435">
        <v>0</v>
      </c>
      <c r="AR31" s="435">
        <v>0</v>
      </c>
      <c r="AS31" s="435">
        <v>0</v>
      </c>
      <c r="AT31" s="435">
        <v>0</v>
      </c>
      <c r="AU31" s="436">
        <v>0</v>
      </c>
      <c r="AV31" s="435">
        <v>0</v>
      </c>
      <c r="AW31" s="435">
        <v>0</v>
      </c>
      <c r="AX31" s="435">
        <v>0</v>
      </c>
      <c r="AY31" s="435">
        <v>0</v>
      </c>
      <c r="AZ31" s="436">
        <v>0</v>
      </c>
      <c r="BA31" s="435">
        <v>0</v>
      </c>
      <c r="BB31" s="435">
        <v>0</v>
      </c>
      <c r="BC31" s="436">
        <v>0</v>
      </c>
      <c r="BE31" s="85">
        <v>0</v>
      </c>
      <c r="BF31" s="85">
        <v>0</v>
      </c>
      <c r="BG31" s="85">
        <v>0</v>
      </c>
      <c r="BH31" s="85">
        <v>0</v>
      </c>
      <c r="BI31" s="85">
        <v>0</v>
      </c>
      <c r="BJ31" s="85">
        <v>0</v>
      </c>
      <c r="BK31" s="85">
        <v>0</v>
      </c>
      <c r="BL31" s="85">
        <v>0</v>
      </c>
      <c r="BM31" s="85">
        <v>0</v>
      </c>
      <c r="BN31" s="85">
        <v>0</v>
      </c>
      <c r="BO31" s="85">
        <v>0</v>
      </c>
      <c r="BP31" s="85">
        <v>0</v>
      </c>
    </row>
    <row r="32" spans="2:68" ht="20.45" customHeight="1">
      <c r="B32" s="384" t="s">
        <v>338</v>
      </c>
      <c r="C32" s="434">
        <v>176629.19140549999</v>
      </c>
      <c r="D32" s="435">
        <v>34154.949873720005</v>
      </c>
      <c r="E32" s="435">
        <v>20129.685171000001</v>
      </c>
      <c r="F32" s="435">
        <v>17353.555731479999</v>
      </c>
      <c r="G32" s="436">
        <v>15510.43443297</v>
      </c>
      <c r="H32" s="435">
        <v>14579.664971</v>
      </c>
      <c r="I32" s="435">
        <v>22250.081181000001</v>
      </c>
      <c r="J32" s="435">
        <v>6867.7222460000003</v>
      </c>
      <c r="K32" s="435">
        <v>2261.9740140100002</v>
      </c>
      <c r="L32" s="436">
        <v>4152.8489590300005</v>
      </c>
      <c r="M32" s="435">
        <v>13236.260885559999</v>
      </c>
      <c r="N32" s="435">
        <v>1697.378757</v>
      </c>
      <c r="O32" s="435">
        <v>425.94757269000002</v>
      </c>
      <c r="P32" s="435">
        <v>2423.58732788</v>
      </c>
      <c r="Q32" s="436">
        <v>1375.1255570000001</v>
      </c>
      <c r="R32" s="435">
        <v>0</v>
      </c>
      <c r="S32" s="435">
        <v>342.35114700000003</v>
      </c>
      <c r="T32" s="435">
        <v>3707.4443745600001</v>
      </c>
      <c r="U32" s="435">
        <v>2215.4973749999999</v>
      </c>
      <c r="V32" s="436">
        <v>2131.3038799999999</v>
      </c>
      <c r="W32" s="435">
        <v>1850.8448450000001</v>
      </c>
      <c r="X32" s="435">
        <v>0</v>
      </c>
      <c r="Y32" s="435">
        <v>2169.8516530000002</v>
      </c>
      <c r="Z32" s="435">
        <v>0</v>
      </c>
      <c r="AA32" s="436">
        <v>720.62556199999995</v>
      </c>
      <c r="AB32" s="435">
        <v>2619.4086609999999</v>
      </c>
      <c r="AC32" s="435">
        <v>1064.684728</v>
      </c>
      <c r="AD32" s="435">
        <v>592.67595500000004</v>
      </c>
      <c r="AE32" s="435">
        <v>878.91630049000003</v>
      </c>
      <c r="AF32" s="436">
        <v>0</v>
      </c>
      <c r="AG32" s="435">
        <v>0</v>
      </c>
      <c r="AH32" s="435">
        <v>508.48381899999998</v>
      </c>
      <c r="AI32" s="435">
        <v>123.795625</v>
      </c>
      <c r="AJ32" s="435">
        <v>0</v>
      </c>
      <c r="AK32" s="436">
        <v>49.864024999999998</v>
      </c>
      <c r="AL32" s="435">
        <v>314.8904</v>
      </c>
      <c r="AM32" s="435">
        <v>0</v>
      </c>
      <c r="AN32" s="435">
        <v>0</v>
      </c>
      <c r="AO32" s="435">
        <v>436.97629568999997</v>
      </c>
      <c r="AP32" s="436">
        <v>104.121577</v>
      </c>
      <c r="AQ32" s="435">
        <v>60.275063159999995</v>
      </c>
      <c r="AR32" s="435">
        <v>55.683566999999996</v>
      </c>
      <c r="AS32" s="435">
        <v>160.01562899999999</v>
      </c>
      <c r="AT32" s="435">
        <v>58.664952999999997</v>
      </c>
      <c r="AU32" s="436">
        <v>0</v>
      </c>
      <c r="AV32" s="435">
        <v>3.244675</v>
      </c>
      <c r="AW32" s="435">
        <v>0.56978225999999998</v>
      </c>
      <c r="AX32" s="435">
        <v>0</v>
      </c>
      <c r="AY32" s="435">
        <v>0</v>
      </c>
      <c r="AZ32" s="436">
        <v>0</v>
      </c>
      <c r="BA32" s="435">
        <v>0</v>
      </c>
      <c r="BB32" s="435">
        <v>39.784832999999999</v>
      </c>
      <c r="BC32" s="436">
        <v>0</v>
      </c>
      <c r="BE32" s="85">
        <v>0</v>
      </c>
      <c r="BF32" s="85">
        <v>0</v>
      </c>
      <c r="BG32" s="85">
        <v>0</v>
      </c>
      <c r="BH32" s="85">
        <v>0</v>
      </c>
      <c r="BI32" s="85">
        <v>0</v>
      </c>
      <c r="BJ32" s="85">
        <v>0</v>
      </c>
      <c r="BK32" s="85">
        <v>0</v>
      </c>
      <c r="BL32" s="85">
        <v>0</v>
      </c>
      <c r="BM32" s="85">
        <v>0</v>
      </c>
      <c r="BN32" s="85">
        <v>0</v>
      </c>
      <c r="BO32" s="85">
        <v>0</v>
      </c>
      <c r="BP32" s="85">
        <v>0</v>
      </c>
    </row>
    <row r="33" spans="2:68" ht="20.45" customHeight="1">
      <c r="B33" s="385" t="s">
        <v>334</v>
      </c>
      <c r="C33" s="434">
        <v>65825.915897010011</v>
      </c>
      <c r="D33" s="435">
        <v>8392.2819956300009</v>
      </c>
      <c r="E33" s="435">
        <v>5762.7424870000004</v>
      </c>
      <c r="F33" s="435">
        <v>8446.028219329999</v>
      </c>
      <c r="G33" s="436">
        <v>4178.7424624300002</v>
      </c>
      <c r="H33" s="435">
        <v>6951.7576099999997</v>
      </c>
      <c r="I33" s="435">
        <v>5319.1315860000004</v>
      </c>
      <c r="J33" s="435">
        <v>4517.0720209999999</v>
      </c>
      <c r="K33" s="435">
        <v>2261.9740140100002</v>
      </c>
      <c r="L33" s="436">
        <v>3774.4174240900002</v>
      </c>
      <c r="M33" s="435">
        <v>1641.6087748299999</v>
      </c>
      <c r="N33" s="435">
        <v>751.12350300000003</v>
      </c>
      <c r="O33" s="435">
        <v>425.94757269000002</v>
      </c>
      <c r="P33" s="435">
        <v>1879.77597578</v>
      </c>
      <c r="Q33" s="436">
        <v>363.23621600000001</v>
      </c>
      <c r="R33" s="435">
        <v>0</v>
      </c>
      <c r="S33" s="435">
        <v>342.35114700000003</v>
      </c>
      <c r="T33" s="435">
        <v>608.22413419000009</v>
      </c>
      <c r="U33" s="435">
        <v>1842.242575</v>
      </c>
      <c r="V33" s="436">
        <v>523.755225</v>
      </c>
      <c r="W33" s="435">
        <v>1850.4594079999999</v>
      </c>
      <c r="X33" s="435">
        <v>0</v>
      </c>
      <c r="Y33" s="435">
        <v>1930.1970220000001</v>
      </c>
      <c r="Z33" s="435">
        <v>0</v>
      </c>
      <c r="AA33" s="436">
        <v>527.48414200000002</v>
      </c>
      <c r="AB33" s="435">
        <v>0</v>
      </c>
      <c r="AC33" s="435">
        <v>1024.962057</v>
      </c>
      <c r="AD33" s="435">
        <v>544.863203</v>
      </c>
      <c r="AE33" s="435">
        <v>841.5430642</v>
      </c>
      <c r="AF33" s="436">
        <v>0</v>
      </c>
      <c r="AG33" s="435">
        <v>0</v>
      </c>
      <c r="AH33" s="435">
        <v>0</v>
      </c>
      <c r="AI33" s="435">
        <v>122.650475</v>
      </c>
      <c r="AJ33" s="435">
        <v>0</v>
      </c>
      <c r="AK33" s="436">
        <v>0</v>
      </c>
      <c r="AL33" s="435">
        <v>314.66665498000003</v>
      </c>
      <c r="AM33" s="435">
        <v>0</v>
      </c>
      <c r="AN33" s="435">
        <v>0</v>
      </c>
      <c r="AO33" s="435">
        <v>436.97629568999997</v>
      </c>
      <c r="AP33" s="436">
        <v>0</v>
      </c>
      <c r="AQ33" s="435">
        <v>60.275063159999995</v>
      </c>
      <c r="AR33" s="435">
        <v>55.683566999999996</v>
      </c>
      <c r="AS33" s="435">
        <v>71.832374000000002</v>
      </c>
      <c r="AT33" s="435">
        <v>58.664952999999997</v>
      </c>
      <c r="AU33" s="436">
        <v>0</v>
      </c>
      <c r="AV33" s="435">
        <v>3.244675</v>
      </c>
      <c r="AW33" s="435">
        <v>0</v>
      </c>
      <c r="AX33" s="435">
        <v>0</v>
      </c>
      <c r="AY33" s="435">
        <v>0</v>
      </c>
      <c r="AZ33" s="436">
        <v>0</v>
      </c>
      <c r="BA33" s="435">
        <v>0</v>
      </c>
      <c r="BB33" s="435">
        <v>0</v>
      </c>
      <c r="BC33" s="436">
        <v>0</v>
      </c>
      <c r="BE33" s="85">
        <v>0</v>
      </c>
      <c r="BF33" s="85">
        <v>0</v>
      </c>
      <c r="BG33" s="85">
        <v>0</v>
      </c>
      <c r="BH33" s="85">
        <v>0</v>
      </c>
      <c r="BI33" s="85">
        <v>0</v>
      </c>
      <c r="BJ33" s="85">
        <v>0</v>
      </c>
      <c r="BK33" s="85">
        <v>0</v>
      </c>
      <c r="BL33" s="85">
        <v>0</v>
      </c>
      <c r="BM33" s="85">
        <v>0</v>
      </c>
      <c r="BN33" s="85">
        <v>0</v>
      </c>
      <c r="BO33" s="85">
        <v>0</v>
      </c>
      <c r="BP33" s="85">
        <v>0</v>
      </c>
    </row>
    <row r="34" spans="2:68" ht="20.45" customHeight="1">
      <c r="B34" s="385" t="s">
        <v>335</v>
      </c>
      <c r="C34" s="434">
        <v>64855.733204290002</v>
      </c>
      <c r="D34" s="435">
        <v>16810.869156690002</v>
      </c>
      <c r="E34" s="435">
        <v>6357.0559229999999</v>
      </c>
      <c r="F34" s="435">
        <v>5894.8481849199998</v>
      </c>
      <c r="G34" s="436">
        <v>9095.7358289900003</v>
      </c>
      <c r="H34" s="435">
        <v>3148.0638739999999</v>
      </c>
      <c r="I34" s="435">
        <v>1698.6643280000001</v>
      </c>
      <c r="J34" s="435">
        <v>1785.6855619999999</v>
      </c>
      <c r="K34" s="435">
        <v>0</v>
      </c>
      <c r="L34" s="436">
        <v>184.91673326</v>
      </c>
      <c r="M34" s="435">
        <v>11548.92152</v>
      </c>
      <c r="N34" s="435">
        <v>371.15434299999998</v>
      </c>
      <c r="O34" s="435">
        <v>0</v>
      </c>
      <c r="P34" s="435">
        <v>326.14430826</v>
      </c>
      <c r="Q34" s="436">
        <v>1011.8893409999999</v>
      </c>
      <c r="R34" s="435">
        <v>0</v>
      </c>
      <c r="S34" s="435">
        <v>0</v>
      </c>
      <c r="T34" s="435">
        <v>2805.5658426199998</v>
      </c>
      <c r="U34" s="435">
        <v>90.007029000000003</v>
      </c>
      <c r="V34" s="436">
        <v>28.167919000000001</v>
      </c>
      <c r="W34" s="435">
        <v>0.38543699999999997</v>
      </c>
      <c r="X34" s="435">
        <v>0</v>
      </c>
      <c r="Y34" s="435">
        <v>1.785069</v>
      </c>
      <c r="Z34" s="435">
        <v>0</v>
      </c>
      <c r="AA34" s="436">
        <v>193.14142000000001</v>
      </c>
      <c r="AB34" s="435">
        <v>2619.4086609999999</v>
      </c>
      <c r="AC34" s="435">
        <v>36.272179999999999</v>
      </c>
      <c r="AD34" s="435">
        <v>18.894092000000001</v>
      </c>
      <c r="AE34" s="435">
        <v>37.373236290000001</v>
      </c>
      <c r="AF34" s="436">
        <v>0</v>
      </c>
      <c r="AG34" s="435">
        <v>0</v>
      </c>
      <c r="AH34" s="435">
        <v>508.48381899999998</v>
      </c>
      <c r="AI34" s="435">
        <v>1.1451499999999999</v>
      </c>
      <c r="AJ34" s="435">
        <v>0</v>
      </c>
      <c r="AK34" s="436">
        <v>49.864024999999998</v>
      </c>
      <c r="AL34" s="435">
        <v>0</v>
      </c>
      <c r="AM34" s="435">
        <v>0</v>
      </c>
      <c r="AN34" s="435">
        <v>0</v>
      </c>
      <c r="AO34" s="435">
        <v>0</v>
      </c>
      <c r="AP34" s="436">
        <v>104.121577</v>
      </c>
      <c r="AQ34" s="435">
        <v>0</v>
      </c>
      <c r="AR34" s="435">
        <v>0</v>
      </c>
      <c r="AS34" s="435">
        <v>86.814029000000005</v>
      </c>
      <c r="AT34" s="435">
        <v>0</v>
      </c>
      <c r="AU34" s="436">
        <v>0</v>
      </c>
      <c r="AV34" s="435">
        <v>0</v>
      </c>
      <c r="AW34" s="435">
        <v>0.56978225999999998</v>
      </c>
      <c r="AX34" s="435">
        <v>0</v>
      </c>
      <c r="AY34" s="435">
        <v>0</v>
      </c>
      <c r="AZ34" s="436">
        <v>0</v>
      </c>
      <c r="BA34" s="435">
        <v>0</v>
      </c>
      <c r="BB34" s="435">
        <v>39.784832999999999</v>
      </c>
      <c r="BC34" s="436">
        <v>0</v>
      </c>
      <c r="BE34" s="85">
        <v>0</v>
      </c>
      <c r="BF34" s="85">
        <v>0</v>
      </c>
      <c r="BG34" s="85">
        <v>0</v>
      </c>
      <c r="BH34" s="85">
        <v>0</v>
      </c>
      <c r="BI34" s="85">
        <v>0</v>
      </c>
      <c r="BJ34" s="85">
        <v>0</v>
      </c>
      <c r="BK34" s="85">
        <v>0</v>
      </c>
      <c r="BL34" s="85">
        <v>0</v>
      </c>
      <c r="BM34" s="85">
        <v>0</v>
      </c>
      <c r="BN34" s="85">
        <v>0</v>
      </c>
      <c r="BO34" s="85">
        <v>0</v>
      </c>
      <c r="BP34" s="85">
        <v>0</v>
      </c>
    </row>
    <row r="35" spans="2:68" ht="20.45" customHeight="1">
      <c r="B35" s="385" t="s">
        <v>336</v>
      </c>
      <c r="C35" s="434">
        <v>45947.542304199997</v>
      </c>
      <c r="D35" s="435">
        <v>8951.7987214000004</v>
      </c>
      <c r="E35" s="435">
        <v>8009.8867609999998</v>
      </c>
      <c r="F35" s="435">
        <v>3012.6793272300001</v>
      </c>
      <c r="G35" s="436">
        <v>2235.9561415500002</v>
      </c>
      <c r="H35" s="435">
        <v>4479.8434870000001</v>
      </c>
      <c r="I35" s="435">
        <v>15232.285266999999</v>
      </c>
      <c r="J35" s="435">
        <v>564.96466299999997</v>
      </c>
      <c r="K35" s="435">
        <v>0</v>
      </c>
      <c r="L35" s="436">
        <v>193.51480168000001</v>
      </c>
      <c r="M35" s="435">
        <v>45.730590729999996</v>
      </c>
      <c r="N35" s="435">
        <v>575.100911</v>
      </c>
      <c r="O35" s="435">
        <v>0</v>
      </c>
      <c r="P35" s="435">
        <v>217.66704383999999</v>
      </c>
      <c r="Q35" s="436">
        <v>0</v>
      </c>
      <c r="R35" s="435">
        <v>0</v>
      </c>
      <c r="S35" s="435">
        <v>0</v>
      </c>
      <c r="T35" s="435">
        <v>293.65439774999999</v>
      </c>
      <c r="U35" s="435">
        <v>283.247771</v>
      </c>
      <c r="V35" s="436">
        <v>1579.3807360000001</v>
      </c>
      <c r="W35" s="435">
        <v>0</v>
      </c>
      <c r="X35" s="435">
        <v>0</v>
      </c>
      <c r="Y35" s="435">
        <v>237.869562</v>
      </c>
      <c r="Z35" s="435">
        <v>0</v>
      </c>
      <c r="AA35" s="436">
        <v>0</v>
      </c>
      <c r="AB35" s="435">
        <v>0</v>
      </c>
      <c r="AC35" s="435">
        <v>3.450491</v>
      </c>
      <c r="AD35" s="435">
        <v>28.918659999999999</v>
      </c>
      <c r="AE35" s="435">
        <v>0</v>
      </c>
      <c r="AF35" s="436">
        <v>0</v>
      </c>
      <c r="AG35" s="435">
        <v>0</v>
      </c>
      <c r="AH35" s="435">
        <v>0</v>
      </c>
      <c r="AI35" s="435">
        <v>0</v>
      </c>
      <c r="AJ35" s="435">
        <v>0</v>
      </c>
      <c r="AK35" s="436">
        <v>0</v>
      </c>
      <c r="AL35" s="435">
        <v>0.22374501999999999</v>
      </c>
      <c r="AM35" s="435">
        <v>0</v>
      </c>
      <c r="AN35" s="435">
        <v>0</v>
      </c>
      <c r="AO35" s="435">
        <v>0</v>
      </c>
      <c r="AP35" s="436">
        <v>0</v>
      </c>
      <c r="AQ35" s="435">
        <v>0</v>
      </c>
      <c r="AR35" s="435">
        <v>0</v>
      </c>
      <c r="AS35" s="435">
        <v>1.3692260000000001</v>
      </c>
      <c r="AT35" s="435">
        <v>0</v>
      </c>
      <c r="AU35" s="436">
        <v>0</v>
      </c>
      <c r="AV35" s="435">
        <v>0</v>
      </c>
      <c r="AW35" s="435">
        <v>0</v>
      </c>
      <c r="AX35" s="435">
        <v>0</v>
      </c>
      <c r="AY35" s="435">
        <v>0</v>
      </c>
      <c r="AZ35" s="436">
        <v>0</v>
      </c>
      <c r="BA35" s="435">
        <v>0</v>
      </c>
      <c r="BB35" s="435">
        <v>0</v>
      </c>
      <c r="BC35" s="436">
        <v>0</v>
      </c>
      <c r="BE35" s="85">
        <v>0</v>
      </c>
      <c r="BF35" s="85">
        <v>0</v>
      </c>
      <c r="BG35" s="85">
        <v>0</v>
      </c>
      <c r="BH35" s="85">
        <v>0</v>
      </c>
      <c r="BI35" s="85">
        <v>0</v>
      </c>
      <c r="BJ35" s="85">
        <v>0</v>
      </c>
      <c r="BK35" s="85">
        <v>0</v>
      </c>
      <c r="BL35" s="85">
        <v>0</v>
      </c>
      <c r="BM35" s="85">
        <v>0</v>
      </c>
      <c r="BN35" s="85">
        <v>0</v>
      </c>
      <c r="BO35" s="85">
        <v>0</v>
      </c>
      <c r="BP35" s="85">
        <v>0</v>
      </c>
    </row>
    <row r="36" spans="2:68" ht="20.45" customHeight="1">
      <c r="B36" s="384" t="s">
        <v>339</v>
      </c>
      <c r="C36" s="434">
        <v>22990.226006830002</v>
      </c>
      <c r="D36" s="435">
        <v>11081.04323383</v>
      </c>
      <c r="E36" s="435">
        <v>9197.0909030000003</v>
      </c>
      <c r="F36" s="435">
        <v>0</v>
      </c>
      <c r="G36" s="436">
        <v>0</v>
      </c>
      <c r="H36" s="435">
        <v>2712.0918700000002</v>
      </c>
      <c r="I36" s="435">
        <v>0</v>
      </c>
      <c r="J36" s="435">
        <v>0</v>
      </c>
      <c r="K36" s="435">
        <v>0</v>
      </c>
      <c r="L36" s="436">
        <v>0</v>
      </c>
      <c r="M36" s="435">
        <v>0</v>
      </c>
      <c r="N36" s="435">
        <v>0</v>
      </c>
      <c r="O36" s="435">
        <v>0</v>
      </c>
      <c r="P36" s="435">
        <v>0</v>
      </c>
      <c r="Q36" s="436">
        <v>0</v>
      </c>
      <c r="R36" s="435">
        <v>0</v>
      </c>
      <c r="S36" s="435">
        <v>0</v>
      </c>
      <c r="T36" s="435">
        <v>0</v>
      </c>
      <c r="U36" s="435">
        <v>0</v>
      </c>
      <c r="V36" s="436">
        <v>0</v>
      </c>
      <c r="W36" s="435">
        <v>0</v>
      </c>
      <c r="X36" s="435">
        <v>0</v>
      </c>
      <c r="Y36" s="435">
        <v>0</v>
      </c>
      <c r="Z36" s="435">
        <v>0</v>
      </c>
      <c r="AA36" s="436">
        <v>0</v>
      </c>
      <c r="AB36" s="435">
        <v>0</v>
      </c>
      <c r="AC36" s="435">
        <v>0</v>
      </c>
      <c r="AD36" s="435">
        <v>0</v>
      </c>
      <c r="AE36" s="435">
        <v>0</v>
      </c>
      <c r="AF36" s="436">
        <v>0</v>
      </c>
      <c r="AG36" s="435">
        <v>0</v>
      </c>
      <c r="AH36" s="435">
        <v>0</v>
      </c>
      <c r="AI36" s="435">
        <v>0</v>
      </c>
      <c r="AJ36" s="435">
        <v>0</v>
      </c>
      <c r="AK36" s="436">
        <v>0</v>
      </c>
      <c r="AL36" s="435">
        <v>0</v>
      </c>
      <c r="AM36" s="435">
        <v>0</v>
      </c>
      <c r="AN36" s="435">
        <v>0</v>
      </c>
      <c r="AO36" s="435">
        <v>0</v>
      </c>
      <c r="AP36" s="436">
        <v>0</v>
      </c>
      <c r="AQ36" s="435">
        <v>0</v>
      </c>
      <c r="AR36" s="435">
        <v>0</v>
      </c>
      <c r="AS36" s="435">
        <v>0</v>
      </c>
      <c r="AT36" s="435">
        <v>0</v>
      </c>
      <c r="AU36" s="436">
        <v>0</v>
      </c>
      <c r="AV36" s="435">
        <v>0</v>
      </c>
      <c r="AW36" s="435">
        <v>0</v>
      </c>
      <c r="AX36" s="435">
        <v>0</v>
      </c>
      <c r="AY36" s="435">
        <v>0</v>
      </c>
      <c r="AZ36" s="436">
        <v>0</v>
      </c>
      <c r="BA36" s="435">
        <v>0</v>
      </c>
      <c r="BB36" s="435">
        <v>0</v>
      </c>
      <c r="BC36" s="436">
        <v>0</v>
      </c>
      <c r="BE36" s="85">
        <v>0</v>
      </c>
      <c r="BF36" s="85">
        <v>0</v>
      </c>
      <c r="BG36" s="85">
        <v>0</v>
      </c>
      <c r="BH36" s="85">
        <v>0</v>
      </c>
      <c r="BI36" s="85">
        <v>0</v>
      </c>
      <c r="BJ36" s="85">
        <v>0</v>
      </c>
      <c r="BK36" s="85">
        <v>0</v>
      </c>
      <c r="BL36" s="85">
        <v>0</v>
      </c>
      <c r="BM36" s="85">
        <v>0</v>
      </c>
      <c r="BN36" s="85">
        <v>0</v>
      </c>
      <c r="BO36" s="85">
        <v>0</v>
      </c>
      <c r="BP36" s="85">
        <v>0</v>
      </c>
    </row>
    <row r="37" spans="2:68" ht="20.45" customHeight="1">
      <c r="B37" s="386" t="s">
        <v>340</v>
      </c>
      <c r="C37" s="434">
        <v>8166689.2112161918</v>
      </c>
      <c r="D37" s="435">
        <v>2089062.0836926799</v>
      </c>
      <c r="E37" s="435">
        <v>985628.51526699995</v>
      </c>
      <c r="F37" s="435">
        <v>1231946.0843295201</v>
      </c>
      <c r="G37" s="436">
        <v>521572.32082679</v>
      </c>
      <c r="H37" s="435">
        <v>478622.45752300002</v>
      </c>
      <c r="I37" s="435">
        <v>535207.16573600005</v>
      </c>
      <c r="J37" s="435">
        <v>476395.33819500002</v>
      </c>
      <c r="K37" s="435">
        <v>157536.08275048001</v>
      </c>
      <c r="L37" s="436">
        <v>278283.14110211999</v>
      </c>
      <c r="M37" s="435">
        <v>208486.65006315999</v>
      </c>
      <c r="N37" s="435">
        <v>69503.802458999999</v>
      </c>
      <c r="O37" s="435">
        <v>63531.64614823</v>
      </c>
      <c r="P37" s="435">
        <v>191278.42074670002</v>
      </c>
      <c r="Q37" s="436">
        <v>51911.959665000002</v>
      </c>
      <c r="R37" s="435">
        <v>22098.821182</v>
      </c>
      <c r="S37" s="435">
        <v>10109.265224999999</v>
      </c>
      <c r="T37" s="435">
        <v>83384.60165923</v>
      </c>
      <c r="U37" s="435">
        <v>100444.09156099999</v>
      </c>
      <c r="V37" s="436">
        <v>92728.971273999996</v>
      </c>
      <c r="W37" s="435">
        <v>107462.586025</v>
      </c>
      <c r="X37" s="435">
        <v>44516.738187000003</v>
      </c>
      <c r="Y37" s="435">
        <v>66019.539713000006</v>
      </c>
      <c r="Z37" s="435">
        <v>0</v>
      </c>
      <c r="AA37" s="436">
        <v>30776.162711000001</v>
      </c>
      <c r="AB37" s="435">
        <v>61886.449497000001</v>
      </c>
      <c r="AC37" s="435">
        <v>30589.744358</v>
      </c>
      <c r="AD37" s="435">
        <v>23730.683282999998</v>
      </c>
      <c r="AE37" s="435">
        <v>46217.028852180003</v>
      </c>
      <c r="AF37" s="436">
        <v>225</v>
      </c>
      <c r="AG37" s="435">
        <v>8097.0318479999996</v>
      </c>
      <c r="AH37" s="435">
        <v>32109.403568999998</v>
      </c>
      <c r="AI37" s="435">
        <v>15859.543175000001</v>
      </c>
      <c r="AJ37" s="435">
        <v>0</v>
      </c>
      <c r="AK37" s="436">
        <v>334.83580799999999</v>
      </c>
      <c r="AL37" s="435">
        <v>13222.47554797</v>
      </c>
      <c r="AM37" s="435">
        <v>5486.3777659999996</v>
      </c>
      <c r="AN37" s="435">
        <v>2740.0353734699997</v>
      </c>
      <c r="AO37" s="435">
        <v>8100.1314133699998</v>
      </c>
      <c r="AP37" s="436">
        <v>8213.5882230000007</v>
      </c>
      <c r="AQ37" s="435">
        <v>2741.1876598700001</v>
      </c>
      <c r="AR37" s="435">
        <v>4023.8457480000002</v>
      </c>
      <c r="AS37" s="435">
        <v>1031.517206</v>
      </c>
      <c r="AT37" s="435">
        <v>3563.2857469999999</v>
      </c>
      <c r="AU37" s="436">
        <v>10.126466000000001</v>
      </c>
      <c r="AV37" s="435">
        <v>1488.759384</v>
      </c>
      <c r="AW37" s="435">
        <v>2.2571179199999998</v>
      </c>
      <c r="AX37" s="435">
        <v>0</v>
      </c>
      <c r="AY37" s="435">
        <v>0</v>
      </c>
      <c r="AZ37" s="436">
        <v>3.1540154999999999</v>
      </c>
      <c r="BA37" s="435">
        <v>0</v>
      </c>
      <c r="BB37" s="435">
        <v>506.30311599999999</v>
      </c>
      <c r="BC37" s="436">
        <v>0</v>
      </c>
      <c r="BE37" s="85">
        <v>0</v>
      </c>
      <c r="BF37" s="85">
        <v>0</v>
      </c>
      <c r="BG37" s="85">
        <v>0</v>
      </c>
      <c r="BH37" s="85">
        <v>0</v>
      </c>
      <c r="BI37" s="85">
        <v>0</v>
      </c>
      <c r="BJ37" s="85">
        <v>0</v>
      </c>
      <c r="BK37" s="85">
        <v>0</v>
      </c>
      <c r="BL37" s="85">
        <v>0</v>
      </c>
      <c r="BM37" s="85">
        <v>0</v>
      </c>
      <c r="BN37" s="85">
        <v>0</v>
      </c>
      <c r="BO37" s="85">
        <v>0</v>
      </c>
      <c r="BP37" s="85">
        <v>0</v>
      </c>
    </row>
    <row r="38" spans="2:68" ht="20.45" customHeight="1">
      <c r="B38" s="386" t="s">
        <v>341</v>
      </c>
      <c r="C38" s="434">
        <v>16287.10506731</v>
      </c>
      <c r="D38" s="435">
        <v>-756.21055203999993</v>
      </c>
      <c r="E38" s="435">
        <v>5016.5683490000001</v>
      </c>
      <c r="F38" s="435">
        <v>4038.13152868</v>
      </c>
      <c r="G38" s="436">
        <v>415.77601566999999</v>
      </c>
      <c r="H38" s="435">
        <v>0</v>
      </c>
      <c r="I38" s="435">
        <v>4362.1970970000002</v>
      </c>
      <c r="J38" s="435">
        <v>1215.904736</v>
      </c>
      <c r="K38" s="435">
        <v>-144.03364747999998</v>
      </c>
      <c r="L38" s="436">
        <v>-1348.4724361999999</v>
      </c>
      <c r="M38" s="435">
        <v>0</v>
      </c>
      <c r="N38" s="435">
        <v>35.075738000000001</v>
      </c>
      <c r="O38" s="435">
        <v>0</v>
      </c>
      <c r="P38" s="435">
        <v>730.77503189000004</v>
      </c>
      <c r="Q38" s="436">
        <v>-27.265871000000001</v>
      </c>
      <c r="R38" s="435">
        <v>0</v>
      </c>
      <c r="S38" s="435">
        <v>-10.699783</v>
      </c>
      <c r="T38" s="435">
        <v>133.2343353</v>
      </c>
      <c r="U38" s="435">
        <v>488.88662299999999</v>
      </c>
      <c r="V38" s="436">
        <v>-36.047072999999997</v>
      </c>
      <c r="W38" s="435">
        <v>-138.35972100000001</v>
      </c>
      <c r="X38" s="435">
        <v>0</v>
      </c>
      <c r="Y38" s="435">
        <v>-211.83607499999999</v>
      </c>
      <c r="Z38" s="435">
        <v>0</v>
      </c>
      <c r="AA38" s="436">
        <v>0</v>
      </c>
      <c r="AB38" s="435">
        <v>363.16504400000002</v>
      </c>
      <c r="AC38" s="435">
        <v>-271.74468000000002</v>
      </c>
      <c r="AD38" s="435">
        <v>25.360589999999998</v>
      </c>
      <c r="AE38" s="435">
        <v>163.54450581999998</v>
      </c>
      <c r="AF38" s="436">
        <v>0</v>
      </c>
      <c r="AG38" s="435">
        <v>0</v>
      </c>
      <c r="AH38" s="435">
        <v>2305.872488</v>
      </c>
      <c r="AI38" s="435">
        <v>0</v>
      </c>
      <c r="AJ38" s="435">
        <v>0</v>
      </c>
      <c r="AK38" s="436">
        <v>0</v>
      </c>
      <c r="AL38" s="435">
        <v>-64.427283200000005</v>
      </c>
      <c r="AM38" s="435">
        <v>1.0324500000000001</v>
      </c>
      <c r="AN38" s="435">
        <v>8.1617120000000001E-2</v>
      </c>
      <c r="AO38" s="435">
        <v>0</v>
      </c>
      <c r="AP38" s="436">
        <v>0</v>
      </c>
      <c r="AQ38" s="435">
        <v>-11.65486525</v>
      </c>
      <c r="AR38" s="435">
        <v>-11.899254000000001</v>
      </c>
      <c r="AS38" s="435">
        <v>0</v>
      </c>
      <c r="AT38" s="435">
        <v>0</v>
      </c>
      <c r="AU38" s="436">
        <v>0</v>
      </c>
      <c r="AV38" s="435">
        <v>0</v>
      </c>
      <c r="AW38" s="435">
        <v>0</v>
      </c>
      <c r="AX38" s="435">
        <v>0</v>
      </c>
      <c r="AY38" s="435">
        <v>0</v>
      </c>
      <c r="AZ38" s="436">
        <v>0</v>
      </c>
      <c r="BA38" s="435">
        <v>0</v>
      </c>
      <c r="BB38" s="435">
        <v>24.150158999999999</v>
      </c>
      <c r="BC38" s="436">
        <v>0</v>
      </c>
      <c r="BE38" s="85">
        <v>0</v>
      </c>
      <c r="BF38" s="85">
        <v>0</v>
      </c>
      <c r="BG38" s="85">
        <v>0</v>
      </c>
      <c r="BH38" s="85">
        <v>0</v>
      </c>
      <c r="BI38" s="85">
        <v>0</v>
      </c>
      <c r="BJ38" s="85">
        <v>0</v>
      </c>
      <c r="BK38" s="85">
        <v>0</v>
      </c>
      <c r="BL38" s="85">
        <v>0</v>
      </c>
      <c r="BM38" s="85">
        <v>0</v>
      </c>
      <c r="BN38" s="85">
        <v>0</v>
      </c>
      <c r="BO38" s="85">
        <v>0</v>
      </c>
      <c r="BP38" s="85">
        <v>0</v>
      </c>
    </row>
    <row r="39" spans="2:68" ht="20.45" customHeight="1">
      <c r="B39" s="386" t="s">
        <v>342</v>
      </c>
      <c r="C39" s="434">
        <v>-262131.98908957999</v>
      </c>
      <c r="D39" s="435">
        <v>-63457.648396089993</v>
      </c>
      <c r="E39" s="435">
        <v>-29814.295973</v>
      </c>
      <c r="F39" s="435">
        <v>-23218.47574306</v>
      </c>
      <c r="G39" s="436">
        <v>-28247.281060060002</v>
      </c>
      <c r="H39" s="435">
        <v>-18130.978965999999</v>
      </c>
      <c r="I39" s="435">
        <v>-15450.546047</v>
      </c>
      <c r="J39" s="435">
        <v>-10761.897668</v>
      </c>
      <c r="K39" s="435">
        <v>-4174.8196750699999</v>
      </c>
      <c r="L39" s="436">
        <v>-5253.9474000800001</v>
      </c>
      <c r="M39" s="435">
        <v>-25848.32356782</v>
      </c>
      <c r="N39" s="435">
        <v>-2210.2022910000001</v>
      </c>
      <c r="O39" s="435">
        <v>-749.71820875000003</v>
      </c>
      <c r="P39" s="435">
        <v>-3708.7703874099998</v>
      </c>
      <c r="Q39" s="436">
        <v>-3254.7235049999999</v>
      </c>
      <c r="R39" s="435">
        <v>-173.524812</v>
      </c>
      <c r="S39" s="435">
        <v>-350.72293500000001</v>
      </c>
      <c r="T39" s="435">
        <v>-6222.1751054899996</v>
      </c>
      <c r="U39" s="435">
        <v>-2635.5326110000001</v>
      </c>
      <c r="V39" s="436">
        <v>-1826.149717</v>
      </c>
      <c r="W39" s="435">
        <v>-1504.289276</v>
      </c>
      <c r="X39" s="435">
        <v>-439.311554</v>
      </c>
      <c r="Y39" s="435">
        <v>-1988.7646139999999</v>
      </c>
      <c r="Z39" s="435">
        <v>0</v>
      </c>
      <c r="AA39" s="436">
        <v>-940.17391199999997</v>
      </c>
      <c r="AB39" s="435">
        <v>-5491.517014</v>
      </c>
      <c r="AC39" s="435">
        <v>-1920.2691930000001</v>
      </c>
      <c r="AD39" s="435">
        <v>-667.76589200000001</v>
      </c>
      <c r="AE39" s="435">
        <v>-808.85607112000002</v>
      </c>
      <c r="AF39" s="436">
        <v>-1.2582089999999999</v>
      </c>
      <c r="AG39" s="435">
        <v>-53.843955000000001</v>
      </c>
      <c r="AH39" s="435">
        <v>-1140.5505499999999</v>
      </c>
      <c r="AI39" s="435">
        <v>-253.293228</v>
      </c>
      <c r="AJ39" s="435">
        <v>0</v>
      </c>
      <c r="AK39" s="436">
        <v>-97.002617000000001</v>
      </c>
      <c r="AL39" s="435">
        <v>-211.66883457</v>
      </c>
      <c r="AM39" s="435">
        <v>-107.294302</v>
      </c>
      <c r="AN39" s="435">
        <v>-11.603831789999999</v>
      </c>
      <c r="AO39" s="435">
        <v>-318.60751848000001</v>
      </c>
      <c r="AP39" s="436">
        <v>-207.21714700000001</v>
      </c>
      <c r="AQ39" s="435">
        <v>-74.012068180000014</v>
      </c>
      <c r="AR39" s="435">
        <v>-39.945683000000002</v>
      </c>
      <c r="AS39" s="435">
        <v>-216.801242</v>
      </c>
      <c r="AT39" s="435">
        <v>-76.435007999999996</v>
      </c>
      <c r="AU39" s="436">
        <v>-8.5570999999999994E-2</v>
      </c>
      <c r="AV39" s="435">
        <v>-9.1598740000000003</v>
      </c>
      <c r="AW39" s="435">
        <v>-0.58063168000000009</v>
      </c>
      <c r="AX39" s="435">
        <v>0</v>
      </c>
      <c r="AY39" s="435">
        <v>0</v>
      </c>
      <c r="AZ39" s="436">
        <v>-1.3451709299999999</v>
      </c>
      <c r="BA39" s="435">
        <v>0</v>
      </c>
      <c r="BB39" s="435">
        <v>-60.602052999999998</v>
      </c>
      <c r="BC39" s="436">
        <v>0</v>
      </c>
      <c r="BE39" s="85">
        <v>0</v>
      </c>
      <c r="BF39" s="85">
        <v>0</v>
      </c>
      <c r="BG39" s="85">
        <v>0</v>
      </c>
      <c r="BH39" s="85">
        <v>0</v>
      </c>
      <c r="BI39" s="85">
        <v>0</v>
      </c>
      <c r="BJ39" s="85">
        <v>0</v>
      </c>
      <c r="BK39" s="85">
        <v>0</v>
      </c>
      <c r="BL39" s="85">
        <v>0</v>
      </c>
      <c r="BM39" s="85">
        <v>0</v>
      </c>
      <c r="BN39" s="85">
        <v>0</v>
      </c>
      <c r="BO39" s="85">
        <v>0</v>
      </c>
      <c r="BP39" s="85">
        <v>0</v>
      </c>
    </row>
    <row r="40" spans="2:68" ht="20.45" customHeight="1">
      <c r="B40" s="383" t="s">
        <v>343</v>
      </c>
      <c r="C40" s="434">
        <v>7920844.3271939186</v>
      </c>
      <c r="D40" s="435">
        <v>2024848.22474455</v>
      </c>
      <c r="E40" s="435">
        <v>960830.78764300002</v>
      </c>
      <c r="F40" s="435">
        <v>1212765.7401151399</v>
      </c>
      <c r="G40" s="436">
        <v>493740.81578240002</v>
      </c>
      <c r="H40" s="435">
        <v>460491.47855699999</v>
      </c>
      <c r="I40" s="435">
        <v>524118.81678599998</v>
      </c>
      <c r="J40" s="435">
        <v>466849.345263</v>
      </c>
      <c r="K40" s="435">
        <v>153217.22942793</v>
      </c>
      <c r="L40" s="436">
        <v>271680.72126583999</v>
      </c>
      <c r="M40" s="435">
        <v>182638.32649534001</v>
      </c>
      <c r="N40" s="435">
        <v>67328.675906000004</v>
      </c>
      <c r="O40" s="435">
        <v>62781.927939480003</v>
      </c>
      <c r="P40" s="435">
        <v>188300.42539118</v>
      </c>
      <c r="Q40" s="436">
        <v>48629.970288999997</v>
      </c>
      <c r="R40" s="435">
        <v>21925.29637</v>
      </c>
      <c r="S40" s="435">
        <v>9747.8425069999994</v>
      </c>
      <c r="T40" s="435">
        <v>77295.660889039995</v>
      </c>
      <c r="U40" s="435">
        <v>98297.445573000005</v>
      </c>
      <c r="V40" s="436">
        <v>90866.774483999994</v>
      </c>
      <c r="W40" s="435">
        <v>105819.937028</v>
      </c>
      <c r="X40" s="435">
        <v>44077.426633000003</v>
      </c>
      <c r="Y40" s="435">
        <v>63818.939023999999</v>
      </c>
      <c r="Z40" s="435">
        <v>0</v>
      </c>
      <c r="AA40" s="436">
        <v>29835.988798999999</v>
      </c>
      <c r="AB40" s="435">
        <v>56758.097526999998</v>
      </c>
      <c r="AC40" s="435">
        <v>28397.730485</v>
      </c>
      <c r="AD40" s="435">
        <v>23088.277980999999</v>
      </c>
      <c r="AE40" s="435">
        <v>45571.717286879997</v>
      </c>
      <c r="AF40" s="436">
        <v>223.74179100000001</v>
      </c>
      <c r="AG40" s="435">
        <v>8043.1878930000003</v>
      </c>
      <c r="AH40" s="435">
        <v>33274.725507000003</v>
      </c>
      <c r="AI40" s="435">
        <v>15606.249947</v>
      </c>
      <c r="AJ40" s="435">
        <v>0</v>
      </c>
      <c r="AK40" s="436">
        <v>237.833191</v>
      </c>
      <c r="AL40" s="435">
        <v>12946.379430200001</v>
      </c>
      <c r="AM40" s="435">
        <v>5380.115914</v>
      </c>
      <c r="AN40" s="435">
        <v>2728.5131588000004</v>
      </c>
      <c r="AO40" s="435">
        <v>7781.5238948900005</v>
      </c>
      <c r="AP40" s="436">
        <v>8006.3710760000004</v>
      </c>
      <c r="AQ40" s="435">
        <v>2655.5207264400001</v>
      </c>
      <c r="AR40" s="435">
        <v>3972.0008109999999</v>
      </c>
      <c r="AS40" s="435">
        <v>814.71596399999999</v>
      </c>
      <c r="AT40" s="435">
        <v>3486.850739</v>
      </c>
      <c r="AU40" s="436">
        <v>10.040895000000001</v>
      </c>
      <c r="AV40" s="435">
        <v>1479.59951</v>
      </c>
      <c r="AW40" s="435">
        <v>1.67648624</v>
      </c>
      <c r="AX40" s="435">
        <v>0</v>
      </c>
      <c r="AY40" s="435">
        <v>0</v>
      </c>
      <c r="AZ40" s="436">
        <v>1.80884457</v>
      </c>
      <c r="BA40" s="435">
        <v>0</v>
      </c>
      <c r="BB40" s="435">
        <v>469.85122200000001</v>
      </c>
      <c r="BC40" s="436">
        <v>0</v>
      </c>
      <c r="BE40" s="85">
        <v>0</v>
      </c>
      <c r="BF40" s="85">
        <v>0</v>
      </c>
      <c r="BG40" s="85">
        <v>0</v>
      </c>
      <c r="BH40" s="85">
        <v>0</v>
      </c>
      <c r="BI40" s="85">
        <v>0</v>
      </c>
      <c r="BJ40" s="85">
        <v>0</v>
      </c>
      <c r="BK40" s="85">
        <v>0</v>
      </c>
      <c r="BL40" s="85">
        <v>0</v>
      </c>
      <c r="BM40" s="85">
        <v>0</v>
      </c>
      <c r="BN40" s="85">
        <v>0</v>
      </c>
      <c r="BO40" s="85">
        <v>0</v>
      </c>
      <c r="BP40" s="85">
        <v>0</v>
      </c>
    </row>
    <row r="41" spans="2:68" ht="20.45" customHeight="1">
      <c r="B41" s="383" t="s">
        <v>344</v>
      </c>
      <c r="C41" s="434">
        <v>832.41101920999995</v>
      </c>
      <c r="D41" s="435">
        <v>0</v>
      </c>
      <c r="E41" s="435">
        <v>0</v>
      </c>
      <c r="F41" s="435">
        <v>796.41529804999993</v>
      </c>
      <c r="G41" s="436">
        <v>0</v>
      </c>
      <c r="H41" s="435">
        <v>0</v>
      </c>
      <c r="I41" s="435">
        <v>0</v>
      </c>
      <c r="J41" s="435">
        <v>0</v>
      </c>
      <c r="K41" s="435">
        <v>0</v>
      </c>
      <c r="L41" s="436">
        <v>0</v>
      </c>
      <c r="M41" s="435">
        <v>0</v>
      </c>
      <c r="N41" s="435">
        <v>0</v>
      </c>
      <c r="O41" s="435">
        <v>0</v>
      </c>
      <c r="P41" s="435">
        <v>35.995721159999995</v>
      </c>
      <c r="Q41" s="436">
        <v>0</v>
      </c>
      <c r="R41" s="435">
        <v>0</v>
      </c>
      <c r="S41" s="435">
        <v>0</v>
      </c>
      <c r="T41" s="435">
        <v>0</v>
      </c>
      <c r="U41" s="435">
        <v>0</v>
      </c>
      <c r="V41" s="436">
        <v>0</v>
      </c>
      <c r="W41" s="435">
        <v>0</v>
      </c>
      <c r="X41" s="435">
        <v>0</v>
      </c>
      <c r="Y41" s="435">
        <v>0</v>
      </c>
      <c r="Z41" s="435">
        <v>0</v>
      </c>
      <c r="AA41" s="436">
        <v>0</v>
      </c>
      <c r="AB41" s="435">
        <v>0</v>
      </c>
      <c r="AC41" s="435">
        <v>0</v>
      </c>
      <c r="AD41" s="435">
        <v>0</v>
      </c>
      <c r="AE41" s="435">
        <v>0</v>
      </c>
      <c r="AF41" s="436">
        <v>0</v>
      </c>
      <c r="AG41" s="435">
        <v>0</v>
      </c>
      <c r="AH41" s="435">
        <v>0</v>
      </c>
      <c r="AI41" s="435">
        <v>0</v>
      </c>
      <c r="AJ41" s="435">
        <v>0</v>
      </c>
      <c r="AK41" s="436">
        <v>0</v>
      </c>
      <c r="AL41" s="435">
        <v>0</v>
      </c>
      <c r="AM41" s="435">
        <v>0</v>
      </c>
      <c r="AN41" s="435">
        <v>0</v>
      </c>
      <c r="AO41" s="435">
        <v>0</v>
      </c>
      <c r="AP41" s="436">
        <v>0</v>
      </c>
      <c r="AQ41" s="435">
        <v>0</v>
      </c>
      <c r="AR41" s="435">
        <v>0</v>
      </c>
      <c r="AS41" s="435">
        <v>0</v>
      </c>
      <c r="AT41" s="435">
        <v>0</v>
      </c>
      <c r="AU41" s="436">
        <v>0</v>
      </c>
      <c r="AV41" s="435">
        <v>0</v>
      </c>
      <c r="AW41" s="435">
        <v>0</v>
      </c>
      <c r="AX41" s="435">
        <v>0</v>
      </c>
      <c r="AY41" s="435">
        <v>0</v>
      </c>
      <c r="AZ41" s="436">
        <v>0</v>
      </c>
      <c r="BA41" s="435">
        <v>0</v>
      </c>
      <c r="BB41" s="435">
        <v>0</v>
      </c>
      <c r="BC41" s="436">
        <v>0</v>
      </c>
      <c r="BE41" s="85">
        <v>0</v>
      </c>
      <c r="BF41" s="85">
        <v>0</v>
      </c>
      <c r="BG41" s="85">
        <v>0</v>
      </c>
      <c r="BH41" s="85">
        <v>0</v>
      </c>
      <c r="BI41" s="85">
        <v>0</v>
      </c>
      <c r="BJ41" s="85">
        <v>0</v>
      </c>
      <c r="BK41" s="85">
        <v>0</v>
      </c>
      <c r="BL41" s="85">
        <v>0</v>
      </c>
      <c r="BM41" s="85">
        <v>0</v>
      </c>
      <c r="BN41" s="85">
        <v>0</v>
      </c>
      <c r="BO41" s="85">
        <v>0</v>
      </c>
      <c r="BP41" s="85">
        <v>0</v>
      </c>
    </row>
    <row r="42" spans="2:68" ht="20.45" customHeight="1">
      <c r="B42" s="382" t="s">
        <v>345</v>
      </c>
      <c r="C42" s="434">
        <v>7921676.7382131293</v>
      </c>
      <c r="D42" s="435">
        <v>2024848.22474455</v>
      </c>
      <c r="E42" s="435">
        <v>960830.78764300002</v>
      </c>
      <c r="F42" s="435">
        <v>1213562.1554131899</v>
      </c>
      <c r="G42" s="436">
        <v>493740.81578240002</v>
      </c>
      <c r="H42" s="435">
        <v>460491.47855699999</v>
      </c>
      <c r="I42" s="435">
        <v>524118.81678599998</v>
      </c>
      <c r="J42" s="435">
        <v>466849.345263</v>
      </c>
      <c r="K42" s="435">
        <v>153217.22942793</v>
      </c>
      <c r="L42" s="436">
        <v>271680.72126583999</v>
      </c>
      <c r="M42" s="435">
        <v>182638.32649534001</v>
      </c>
      <c r="N42" s="435">
        <v>67328.675906000004</v>
      </c>
      <c r="O42" s="435">
        <v>62781.927939480003</v>
      </c>
      <c r="P42" s="435">
        <v>188336.42111234</v>
      </c>
      <c r="Q42" s="436">
        <v>48629.970288999997</v>
      </c>
      <c r="R42" s="435">
        <v>21925.29637</v>
      </c>
      <c r="S42" s="435">
        <v>9747.8425069999994</v>
      </c>
      <c r="T42" s="435">
        <v>77295.660889039995</v>
      </c>
      <c r="U42" s="435">
        <v>98297.445573000005</v>
      </c>
      <c r="V42" s="436">
        <v>90866.774483999994</v>
      </c>
      <c r="W42" s="435">
        <v>105819.937028</v>
      </c>
      <c r="X42" s="435">
        <v>44077.426633000003</v>
      </c>
      <c r="Y42" s="435">
        <v>63818.939023999999</v>
      </c>
      <c r="Z42" s="435">
        <v>0</v>
      </c>
      <c r="AA42" s="436">
        <v>29835.988798999999</v>
      </c>
      <c r="AB42" s="435">
        <v>56758.097526999998</v>
      </c>
      <c r="AC42" s="435">
        <v>28397.730485</v>
      </c>
      <c r="AD42" s="435">
        <v>23088.277980999999</v>
      </c>
      <c r="AE42" s="435">
        <v>45571.717286879997</v>
      </c>
      <c r="AF42" s="436">
        <v>223.74179100000001</v>
      </c>
      <c r="AG42" s="435">
        <v>8043.1878930000003</v>
      </c>
      <c r="AH42" s="435">
        <v>33274.725507000003</v>
      </c>
      <c r="AI42" s="435">
        <v>15606.249947</v>
      </c>
      <c r="AJ42" s="435">
        <v>0</v>
      </c>
      <c r="AK42" s="436">
        <v>237.833191</v>
      </c>
      <c r="AL42" s="435">
        <v>12946.379430200001</v>
      </c>
      <c r="AM42" s="435">
        <v>5380.115914</v>
      </c>
      <c r="AN42" s="435">
        <v>2728.5131588000004</v>
      </c>
      <c r="AO42" s="435">
        <v>7781.5238948900005</v>
      </c>
      <c r="AP42" s="436">
        <v>8006.3710760000004</v>
      </c>
      <c r="AQ42" s="435">
        <v>2655.5207264400001</v>
      </c>
      <c r="AR42" s="435">
        <v>3972.0008109999999</v>
      </c>
      <c r="AS42" s="435">
        <v>814.71596399999999</v>
      </c>
      <c r="AT42" s="435">
        <v>3486.850739</v>
      </c>
      <c r="AU42" s="436">
        <v>10.040895000000001</v>
      </c>
      <c r="AV42" s="435">
        <v>1479.59951</v>
      </c>
      <c r="AW42" s="435">
        <v>1.67648624</v>
      </c>
      <c r="AX42" s="435">
        <v>0</v>
      </c>
      <c r="AY42" s="435">
        <v>0</v>
      </c>
      <c r="AZ42" s="436">
        <v>1.80884457</v>
      </c>
      <c r="BA42" s="435">
        <v>0</v>
      </c>
      <c r="BB42" s="435">
        <v>469.85122200000001</v>
      </c>
      <c r="BC42" s="436">
        <v>0</v>
      </c>
      <c r="BE42" s="85">
        <v>0</v>
      </c>
      <c r="BF42" s="85">
        <v>0</v>
      </c>
      <c r="BG42" s="85">
        <v>0</v>
      </c>
      <c r="BH42" s="85">
        <v>0</v>
      </c>
      <c r="BI42" s="85">
        <v>0</v>
      </c>
      <c r="BJ42" s="85">
        <v>0</v>
      </c>
      <c r="BK42" s="85">
        <v>0</v>
      </c>
      <c r="BL42" s="85">
        <v>0</v>
      </c>
      <c r="BM42" s="85">
        <v>0</v>
      </c>
      <c r="BN42" s="85">
        <v>0</v>
      </c>
      <c r="BO42" s="85">
        <v>0</v>
      </c>
      <c r="BP42" s="85">
        <v>0</v>
      </c>
    </row>
    <row r="43" spans="2:68" ht="20.45" customHeight="1">
      <c r="B43" s="382" t="s">
        <v>346</v>
      </c>
      <c r="C43" s="434">
        <v>3768.6063746700002</v>
      </c>
      <c r="D43" s="435">
        <v>1E-8</v>
      </c>
      <c r="E43" s="435">
        <v>89.273724999999999</v>
      </c>
      <c r="F43" s="435">
        <v>3679.3326496599998</v>
      </c>
      <c r="G43" s="436">
        <v>0</v>
      </c>
      <c r="H43" s="435">
        <v>0</v>
      </c>
      <c r="I43" s="435">
        <v>0</v>
      </c>
      <c r="J43" s="435">
        <v>0</v>
      </c>
      <c r="K43" s="435">
        <v>0</v>
      </c>
      <c r="L43" s="436">
        <v>0</v>
      </c>
      <c r="M43" s="435">
        <v>0</v>
      </c>
      <c r="N43" s="435">
        <v>0</v>
      </c>
      <c r="O43" s="435">
        <v>0</v>
      </c>
      <c r="P43" s="435">
        <v>0</v>
      </c>
      <c r="Q43" s="436">
        <v>0</v>
      </c>
      <c r="R43" s="435">
        <v>0</v>
      </c>
      <c r="S43" s="435">
        <v>0</v>
      </c>
      <c r="T43" s="435">
        <v>0</v>
      </c>
      <c r="U43" s="435">
        <v>0</v>
      </c>
      <c r="V43" s="436">
        <v>0</v>
      </c>
      <c r="W43" s="435">
        <v>0</v>
      </c>
      <c r="X43" s="435">
        <v>0</v>
      </c>
      <c r="Y43" s="435">
        <v>0</v>
      </c>
      <c r="Z43" s="435">
        <v>0</v>
      </c>
      <c r="AA43" s="436">
        <v>0</v>
      </c>
      <c r="AB43" s="435">
        <v>0</v>
      </c>
      <c r="AC43" s="435">
        <v>0</v>
      </c>
      <c r="AD43" s="435">
        <v>0</v>
      </c>
      <c r="AE43" s="435">
        <v>0</v>
      </c>
      <c r="AF43" s="436">
        <v>0</v>
      </c>
      <c r="AG43" s="435">
        <v>0</v>
      </c>
      <c r="AH43" s="435">
        <v>0</v>
      </c>
      <c r="AI43" s="435">
        <v>0</v>
      </c>
      <c r="AJ43" s="435">
        <v>0</v>
      </c>
      <c r="AK43" s="436">
        <v>0</v>
      </c>
      <c r="AL43" s="435">
        <v>0</v>
      </c>
      <c r="AM43" s="435">
        <v>0</v>
      </c>
      <c r="AN43" s="435">
        <v>0</v>
      </c>
      <c r="AO43" s="435">
        <v>0</v>
      </c>
      <c r="AP43" s="436">
        <v>0</v>
      </c>
      <c r="AQ43" s="435">
        <v>0</v>
      </c>
      <c r="AR43" s="435">
        <v>0</v>
      </c>
      <c r="AS43" s="435">
        <v>0</v>
      </c>
      <c r="AT43" s="435">
        <v>0</v>
      </c>
      <c r="AU43" s="436">
        <v>0</v>
      </c>
      <c r="AV43" s="435">
        <v>0</v>
      </c>
      <c r="AW43" s="435">
        <v>0</v>
      </c>
      <c r="AX43" s="435">
        <v>0</v>
      </c>
      <c r="AY43" s="435">
        <v>0</v>
      </c>
      <c r="AZ43" s="436">
        <v>0</v>
      </c>
      <c r="BA43" s="435">
        <v>0</v>
      </c>
      <c r="BB43" s="435">
        <v>0</v>
      </c>
      <c r="BC43" s="436">
        <v>0</v>
      </c>
      <c r="BE43" s="85">
        <v>0</v>
      </c>
      <c r="BF43" s="85">
        <v>0</v>
      </c>
      <c r="BG43" s="85">
        <v>0</v>
      </c>
      <c r="BH43" s="85">
        <v>0</v>
      </c>
      <c r="BI43" s="85">
        <v>0</v>
      </c>
      <c r="BJ43" s="85">
        <v>0</v>
      </c>
      <c r="BK43" s="85">
        <v>0</v>
      </c>
      <c r="BL43" s="85">
        <v>0</v>
      </c>
      <c r="BM43" s="85">
        <v>0</v>
      </c>
      <c r="BN43" s="85">
        <v>0</v>
      </c>
      <c r="BO43" s="85">
        <v>0</v>
      </c>
      <c r="BP43" s="85">
        <v>0</v>
      </c>
    </row>
    <row r="44" spans="2:68" ht="20.45" customHeight="1">
      <c r="B44" s="382" t="s">
        <v>347</v>
      </c>
      <c r="C44" s="434">
        <v>457963.50394193002</v>
      </c>
      <c r="D44" s="435">
        <v>113829.10170262</v>
      </c>
      <c r="E44" s="435">
        <v>71032.164373000007</v>
      </c>
      <c r="F44" s="435">
        <v>37859.76753379</v>
      </c>
      <c r="G44" s="436">
        <v>21947.985467139999</v>
      </c>
      <c r="H44" s="435">
        <v>21717.565648</v>
      </c>
      <c r="I44" s="435">
        <v>36568.910028999999</v>
      </c>
      <c r="J44" s="435">
        <v>9723.4816800000008</v>
      </c>
      <c r="K44" s="435">
        <v>28420.848551340001</v>
      </c>
      <c r="L44" s="436">
        <v>3701.4552769100001</v>
      </c>
      <c r="M44" s="435">
        <v>1718.2165203699999</v>
      </c>
      <c r="N44" s="435">
        <v>1269.2928139999999</v>
      </c>
      <c r="O44" s="435">
        <v>12719.48421151</v>
      </c>
      <c r="P44" s="435">
        <v>2686.8682136299999</v>
      </c>
      <c r="Q44" s="436">
        <v>2431.6363670000001</v>
      </c>
      <c r="R44" s="435">
        <v>13198.4591</v>
      </c>
      <c r="S44" s="435">
        <v>4432.0939209999997</v>
      </c>
      <c r="T44" s="435">
        <v>3373.3763524299998</v>
      </c>
      <c r="U44" s="435">
        <v>842.23946100000001</v>
      </c>
      <c r="V44" s="436">
        <v>10834.388301000001</v>
      </c>
      <c r="W44" s="435">
        <v>741.36994600000003</v>
      </c>
      <c r="X44" s="435">
        <v>12974.604633999999</v>
      </c>
      <c r="Y44" s="435">
        <v>1444.07115</v>
      </c>
      <c r="Z44" s="435">
        <v>15066.121331</v>
      </c>
      <c r="AA44" s="436">
        <v>11609.368646999999</v>
      </c>
      <c r="AB44" s="435">
        <v>2060.0796310000001</v>
      </c>
      <c r="AC44" s="435">
        <v>618.606358</v>
      </c>
      <c r="AD44" s="435">
        <v>6193.3569399999997</v>
      </c>
      <c r="AE44" s="435">
        <v>311.58975164999998</v>
      </c>
      <c r="AF44" s="436">
        <v>76.966937999999999</v>
      </c>
      <c r="AG44" s="435">
        <v>781.22341900000004</v>
      </c>
      <c r="AH44" s="435">
        <v>1919.4481109999999</v>
      </c>
      <c r="AI44" s="435">
        <v>710.019407</v>
      </c>
      <c r="AJ44" s="435">
        <v>3598.818522</v>
      </c>
      <c r="AK44" s="436">
        <v>204.17607799999999</v>
      </c>
      <c r="AL44" s="435">
        <v>443.46056920999996</v>
      </c>
      <c r="AM44" s="435">
        <v>131.40739500000001</v>
      </c>
      <c r="AN44" s="435">
        <v>3.03716798</v>
      </c>
      <c r="AO44" s="435">
        <v>17.209452339999999</v>
      </c>
      <c r="AP44" s="436">
        <v>69.607129999999998</v>
      </c>
      <c r="AQ44" s="435">
        <v>0</v>
      </c>
      <c r="AR44" s="435">
        <v>1.5478989999999999</v>
      </c>
      <c r="AS44" s="435">
        <v>196.33989500000001</v>
      </c>
      <c r="AT44" s="435">
        <v>0.950928</v>
      </c>
      <c r="AU44" s="436">
        <v>94.776021</v>
      </c>
      <c r="AV44" s="435">
        <v>242.455949</v>
      </c>
      <c r="AW44" s="435">
        <v>30.709796839999999</v>
      </c>
      <c r="AX44" s="435">
        <v>55.814909999999998</v>
      </c>
      <c r="AY44" s="435">
        <v>3.1158007900000002</v>
      </c>
      <c r="AZ44" s="436">
        <v>9.9589653800000004</v>
      </c>
      <c r="BA44" s="435">
        <v>23.600209</v>
      </c>
      <c r="BB44" s="435">
        <v>22.355466</v>
      </c>
      <c r="BC44" s="436">
        <v>0</v>
      </c>
      <c r="BE44" s="85">
        <v>0</v>
      </c>
      <c r="BF44" s="85">
        <v>0</v>
      </c>
      <c r="BG44" s="85">
        <v>0</v>
      </c>
      <c r="BH44" s="85">
        <v>0</v>
      </c>
      <c r="BI44" s="85">
        <v>0</v>
      </c>
      <c r="BJ44" s="85">
        <v>0</v>
      </c>
      <c r="BK44" s="85">
        <v>0</v>
      </c>
      <c r="BL44" s="85">
        <v>0</v>
      </c>
      <c r="BM44" s="85">
        <v>0</v>
      </c>
      <c r="BN44" s="85">
        <v>0</v>
      </c>
      <c r="BO44" s="85">
        <v>0</v>
      </c>
      <c r="BP44" s="85">
        <v>0</v>
      </c>
    </row>
    <row r="45" spans="2:68" ht="20.45" customHeight="1">
      <c r="B45" s="382" t="s">
        <v>348</v>
      </c>
      <c r="C45" s="434">
        <v>19765.665645740002</v>
      </c>
      <c r="D45" s="435">
        <v>1840.94282387</v>
      </c>
      <c r="E45" s="435">
        <v>1583.8887070000001</v>
      </c>
      <c r="F45" s="435">
        <v>4561.8026728500008</v>
      </c>
      <c r="G45" s="436">
        <v>85.591092209999999</v>
      </c>
      <c r="H45" s="435">
        <v>321.00170600000001</v>
      </c>
      <c r="I45" s="435">
        <v>1099.2529050000001</v>
      </c>
      <c r="J45" s="435">
        <v>801.50078299999996</v>
      </c>
      <c r="K45" s="435">
        <v>0</v>
      </c>
      <c r="L45" s="436">
        <v>1690.5630935199999</v>
      </c>
      <c r="M45" s="435">
        <v>257.53795263999996</v>
      </c>
      <c r="N45" s="435">
        <v>313.20986599999998</v>
      </c>
      <c r="O45" s="435">
        <v>245.93307852000001</v>
      </c>
      <c r="P45" s="435">
        <v>2029.63232969</v>
      </c>
      <c r="Q45" s="436">
        <v>133.43086600000001</v>
      </c>
      <c r="R45" s="435">
        <v>0</v>
      </c>
      <c r="S45" s="435">
        <v>31.415882</v>
      </c>
      <c r="T45" s="435">
        <v>382.86264511000002</v>
      </c>
      <c r="U45" s="435">
        <v>858.77923499999997</v>
      </c>
      <c r="V45" s="436">
        <v>203.20307700000001</v>
      </c>
      <c r="W45" s="435">
        <v>247.84889200000001</v>
      </c>
      <c r="X45" s="435">
        <v>0</v>
      </c>
      <c r="Y45" s="435">
        <v>518.54354799999999</v>
      </c>
      <c r="Z45" s="435">
        <v>0</v>
      </c>
      <c r="AA45" s="436">
        <v>137.145543</v>
      </c>
      <c r="AB45" s="435">
        <v>0</v>
      </c>
      <c r="AC45" s="435">
        <v>18.570903999999999</v>
      </c>
      <c r="AD45" s="435">
        <v>141.90038799999999</v>
      </c>
      <c r="AE45" s="435">
        <v>1373.5133155000001</v>
      </c>
      <c r="AF45" s="436">
        <v>0</v>
      </c>
      <c r="AG45" s="435">
        <v>0</v>
      </c>
      <c r="AH45" s="435">
        <v>0</v>
      </c>
      <c r="AI45" s="435">
        <v>419.48121400000002</v>
      </c>
      <c r="AJ45" s="435">
        <v>0</v>
      </c>
      <c r="AK45" s="436">
        <v>0</v>
      </c>
      <c r="AL45" s="435">
        <v>227.24964049000002</v>
      </c>
      <c r="AM45" s="435">
        <v>0</v>
      </c>
      <c r="AN45" s="435">
        <v>0</v>
      </c>
      <c r="AO45" s="435">
        <v>133.98525534000001</v>
      </c>
      <c r="AP45" s="436">
        <v>2.9269189999999998</v>
      </c>
      <c r="AQ45" s="435">
        <v>0</v>
      </c>
      <c r="AR45" s="435">
        <v>0</v>
      </c>
      <c r="AS45" s="435">
        <v>99.675255000000007</v>
      </c>
      <c r="AT45" s="435">
        <v>0</v>
      </c>
      <c r="AU45" s="436">
        <v>0</v>
      </c>
      <c r="AV45" s="435">
        <v>0</v>
      </c>
      <c r="AW45" s="435">
        <v>0</v>
      </c>
      <c r="AX45" s="435">
        <v>0</v>
      </c>
      <c r="AY45" s="435">
        <v>0</v>
      </c>
      <c r="AZ45" s="436">
        <v>0</v>
      </c>
      <c r="BA45" s="435">
        <v>0</v>
      </c>
      <c r="BB45" s="435">
        <v>4.2760559999999996</v>
      </c>
      <c r="BC45" s="436">
        <v>0</v>
      </c>
      <c r="BE45" s="85">
        <v>0</v>
      </c>
      <c r="BF45" s="85">
        <v>0</v>
      </c>
      <c r="BG45" s="85">
        <v>0</v>
      </c>
      <c r="BH45" s="85">
        <v>0</v>
      </c>
      <c r="BI45" s="85">
        <v>0</v>
      </c>
      <c r="BJ45" s="85">
        <v>0</v>
      </c>
      <c r="BK45" s="85">
        <v>0</v>
      </c>
      <c r="BL45" s="85">
        <v>0</v>
      </c>
      <c r="BM45" s="85">
        <v>0</v>
      </c>
      <c r="BN45" s="85">
        <v>0</v>
      </c>
      <c r="BO45" s="85">
        <v>0</v>
      </c>
      <c r="BP45" s="85">
        <v>0</v>
      </c>
    </row>
    <row r="46" spans="2:68" ht="42.6" customHeight="1">
      <c r="B46" s="387" t="s">
        <v>349</v>
      </c>
      <c r="C46" s="434">
        <v>1269.3812785900002</v>
      </c>
      <c r="D46" s="435">
        <v>0</v>
      </c>
      <c r="E46" s="435">
        <v>33.835355999999997</v>
      </c>
      <c r="F46" s="435">
        <v>668.45983763000004</v>
      </c>
      <c r="G46" s="436">
        <v>0</v>
      </c>
      <c r="H46" s="435">
        <v>97.963519000000005</v>
      </c>
      <c r="I46" s="435">
        <v>7.0540989999999999</v>
      </c>
      <c r="J46" s="435">
        <v>0</v>
      </c>
      <c r="K46" s="435">
        <v>0</v>
      </c>
      <c r="L46" s="436">
        <v>85.521653959999995</v>
      </c>
      <c r="M46" s="435">
        <v>0</v>
      </c>
      <c r="N46" s="435">
        <v>0</v>
      </c>
      <c r="O46" s="435">
        <v>0</v>
      </c>
      <c r="P46" s="435">
        <v>0</v>
      </c>
      <c r="Q46" s="436">
        <v>0</v>
      </c>
      <c r="R46" s="435">
        <v>0</v>
      </c>
      <c r="S46" s="435">
        <v>0</v>
      </c>
      <c r="T46" s="435">
        <v>0</v>
      </c>
      <c r="U46" s="435">
        <v>0</v>
      </c>
      <c r="V46" s="436">
        <v>0</v>
      </c>
      <c r="W46" s="435">
        <v>0</v>
      </c>
      <c r="X46" s="435">
        <v>0</v>
      </c>
      <c r="Y46" s="435">
        <v>376.54681299999999</v>
      </c>
      <c r="Z46" s="435">
        <v>0</v>
      </c>
      <c r="AA46" s="436">
        <v>0</v>
      </c>
      <c r="AB46" s="435">
        <v>0</v>
      </c>
      <c r="AC46" s="435">
        <v>0</v>
      </c>
      <c r="AD46" s="435">
        <v>0</v>
      </c>
      <c r="AE46" s="435">
        <v>0</v>
      </c>
      <c r="AF46" s="436">
        <v>0</v>
      </c>
      <c r="AG46" s="435">
        <v>0</v>
      </c>
      <c r="AH46" s="435">
        <v>0</v>
      </c>
      <c r="AI46" s="435">
        <v>0</v>
      </c>
      <c r="AJ46" s="435">
        <v>0</v>
      </c>
      <c r="AK46" s="436">
        <v>0</v>
      </c>
      <c r="AL46" s="435">
        <v>0</v>
      </c>
      <c r="AM46" s="435">
        <v>0</v>
      </c>
      <c r="AN46" s="435">
        <v>0</v>
      </c>
      <c r="AO46" s="435">
        <v>0</v>
      </c>
      <c r="AP46" s="436">
        <v>0</v>
      </c>
      <c r="AQ46" s="435">
        <v>0</v>
      </c>
      <c r="AR46" s="435">
        <v>0</v>
      </c>
      <c r="AS46" s="435">
        <v>0</v>
      </c>
      <c r="AT46" s="435">
        <v>0</v>
      </c>
      <c r="AU46" s="436">
        <v>0</v>
      </c>
      <c r="AV46" s="435">
        <v>0</v>
      </c>
      <c r="AW46" s="435">
        <v>0</v>
      </c>
      <c r="AX46" s="435">
        <v>0</v>
      </c>
      <c r="AY46" s="435">
        <v>0</v>
      </c>
      <c r="AZ46" s="436">
        <v>0</v>
      </c>
      <c r="BA46" s="435">
        <v>0</v>
      </c>
      <c r="BB46" s="435">
        <v>0</v>
      </c>
      <c r="BC46" s="436">
        <v>0</v>
      </c>
      <c r="BE46" s="85">
        <v>0</v>
      </c>
      <c r="BF46" s="85">
        <v>0</v>
      </c>
      <c r="BG46" s="85">
        <v>0</v>
      </c>
      <c r="BH46" s="85">
        <v>0</v>
      </c>
      <c r="BI46" s="85">
        <v>0</v>
      </c>
      <c r="BJ46" s="85">
        <v>0</v>
      </c>
      <c r="BK46" s="85">
        <v>0</v>
      </c>
      <c r="BL46" s="85">
        <v>0</v>
      </c>
      <c r="BM46" s="85">
        <v>0</v>
      </c>
      <c r="BN46" s="85">
        <v>0</v>
      </c>
      <c r="BO46" s="85">
        <v>0</v>
      </c>
      <c r="BP46" s="85">
        <v>0</v>
      </c>
    </row>
    <row r="47" spans="2:68" ht="20.45" customHeight="1">
      <c r="B47" s="382" t="s">
        <v>350</v>
      </c>
      <c r="C47" s="434">
        <v>81185.893604390018</v>
      </c>
      <c r="D47" s="435">
        <v>2210.4536397900001</v>
      </c>
      <c r="E47" s="435">
        <v>6072.6215910000001</v>
      </c>
      <c r="F47" s="435">
        <v>4845.9777218700001</v>
      </c>
      <c r="G47" s="436">
        <v>19750.427836630002</v>
      </c>
      <c r="H47" s="435">
        <v>5629.6720779999996</v>
      </c>
      <c r="I47" s="435">
        <v>3041.0912589999998</v>
      </c>
      <c r="J47" s="435">
        <v>3120.976502</v>
      </c>
      <c r="K47" s="435">
        <v>378.18027179000001</v>
      </c>
      <c r="L47" s="436">
        <v>4478.0660502800001</v>
      </c>
      <c r="M47" s="435">
        <v>15166.42711017</v>
      </c>
      <c r="N47" s="435">
        <v>1406.8271549999999</v>
      </c>
      <c r="O47" s="435">
        <v>431.56466298999999</v>
      </c>
      <c r="P47" s="435">
        <v>459.55358077</v>
      </c>
      <c r="Q47" s="436">
        <v>200.13351499999999</v>
      </c>
      <c r="R47" s="435">
        <v>892.16870600000004</v>
      </c>
      <c r="S47" s="435">
        <v>241.68131</v>
      </c>
      <c r="T47" s="435">
        <v>1364.03457895</v>
      </c>
      <c r="U47" s="435">
        <v>2363.2504869999998</v>
      </c>
      <c r="V47" s="436">
        <v>1528.142421</v>
      </c>
      <c r="W47" s="435">
        <v>125.207154</v>
      </c>
      <c r="X47" s="435">
        <v>226.11561800000001</v>
      </c>
      <c r="Y47" s="435">
        <v>1162.2017470000001</v>
      </c>
      <c r="Z47" s="435">
        <v>356.81448699999999</v>
      </c>
      <c r="AA47" s="436">
        <v>686.25334899999996</v>
      </c>
      <c r="AB47" s="435">
        <v>82.358508</v>
      </c>
      <c r="AC47" s="435">
        <v>79.711331999999999</v>
      </c>
      <c r="AD47" s="435">
        <v>1502.074605</v>
      </c>
      <c r="AE47" s="435">
        <v>72.100712290000004</v>
      </c>
      <c r="AF47" s="436">
        <v>7.284929</v>
      </c>
      <c r="AG47" s="435">
        <v>211.08124799999999</v>
      </c>
      <c r="AH47" s="435">
        <v>1036.556313</v>
      </c>
      <c r="AI47" s="435">
        <v>202.11558299999999</v>
      </c>
      <c r="AJ47" s="435">
        <v>181.66897800000001</v>
      </c>
      <c r="AK47" s="436">
        <v>336.077474</v>
      </c>
      <c r="AL47" s="435">
        <v>115.06881904000001</v>
      </c>
      <c r="AM47" s="435">
        <v>10.348636000000001</v>
      </c>
      <c r="AN47" s="435">
        <v>267.09232071999998</v>
      </c>
      <c r="AO47" s="435">
        <v>172.87701303</v>
      </c>
      <c r="AP47" s="436">
        <v>396.64514100000002</v>
      </c>
      <c r="AQ47" s="435">
        <v>12.803374300000002</v>
      </c>
      <c r="AR47" s="435">
        <v>7.1291279999999997</v>
      </c>
      <c r="AS47" s="435">
        <v>98.016946000000004</v>
      </c>
      <c r="AT47" s="435">
        <v>7.7630020000000002</v>
      </c>
      <c r="AU47" s="436">
        <v>22.495170999999999</v>
      </c>
      <c r="AV47" s="435">
        <v>13.783357000000001</v>
      </c>
      <c r="AW47" s="435">
        <v>28.407688499999999</v>
      </c>
      <c r="AX47" s="435">
        <v>5.8044200000000004</v>
      </c>
      <c r="AY47" s="435">
        <v>10.35006761</v>
      </c>
      <c r="AZ47" s="436">
        <v>141.90743766</v>
      </c>
      <c r="BA47" s="435">
        <v>11.769247</v>
      </c>
      <c r="BB47" s="435">
        <v>14.759321</v>
      </c>
      <c r="BC47" s="436">
        <v>0</v>
      </c>
      <c r="BE47" s="85">
        <v>0</v>
      </c>
      <c r="BF47" s="85">
        <v>0</v>
      </c>
      <c r="BG47" s="85">
        <v>0</v>
      </c>
      <c r="BH47" s="85">
        <v>0</v>
      </c>
      <c r="BI47" s="85">
        <v>0</v>
      </c>
      <c r="BJ47" s="85">
        <v>0</v>
      </c>
      <c r="BK47" s="85">
        <v>0</v>
      </c>
      <c r="BL47" s="85">
        <v>0</v>
      </c>
      <c r="BM47" s="85">
        <v>0</v>
      </c>
      <c r="BN47" s="85">
        <v>0</v>
      </c>
      <c r="BO47" s="85">
        <v>0</v>
      </c>
      <c r="BP47" s="85">
        <v>0</v>
      </c>
    </row>
    <row r="48" spans="2:68" ht="20.45" customHeight="1">
      <c r="B48" s="382" t="s">
        <v>351</v>
      </c>
      <c r="C48" s="434">
        <v>137843.76913346999</v>
      </c>
      <c r="D48" s="435">
        <v>38919.757431509999</v>
      </c>
      <c r="E48" s="435">
        <v>15751.066174</v>
      </c>
      <c r="F48" s="435">
        <v>27852.694062459999</v>
      </c>
      <c r="G48" s="436">
        <v>11517.713359709998</v>
      </c>
      <c r="H48" s="435">
        <v>5362.6866579999996</v>
      </c>
      <c r="I48" s="435">
        <v>2745.9924900000001</v>
      </c>
      <c r="J48" s="435">
        <v>2911.8251089999999</v>
      </c>
      <c r="K48" s="435">
        <v>1581.0299290400001</v>
      </c>
      <c r="L48" s="436">
        <v>3564.9142663299999</v>
      </c>
      <c r="M48" s="435">
        <v>12222.04654334</v>
      </c>
      <c r="N48" s="435">
        <v>5862.4703870000003</v>
      </c>
      <c r="O48" s="435">
        <v>40.125064760000001</v>
      </c>
      <c r="P48" s="435">
        <v>1479.2419094200002</v>
      </c>
      <c r="Q48" s="436">
        <v>303.57295499999998</v>
      </c>
      <c r="R48" s="435">
        <v>161.01479399999999</v>
      </c>
      <c r="S48" s="435">
        <v>133.09548100000001</v>
      </c>
      <c r="T48" s="435">
        <v>546.29086734999998</v>
      </c>
      <c r="U48" s="435">
        <v>579.65130599999998</v>
      </c>
      <c r="V48" s="436">
        <v>1071.7459940000001</v>
      </c>
      <c r="W48" s="435">
        <v>75.644356000000002</v>
      </c>
      <c r="X48" s="435">
        <v>288.031857</v>
      </c>
      <c r="Y48" s="435">
        <v>190.66833700000001</v>
      </c>
      <c r="Z48" s="435">
        <v>124.25094799999999</v>
      </c>
      <c r="AA48" s="436">
        <v>260.13241299999999</v>
      </c>
      <c r="AB48" s="435">
        <v>493.55655999999999</v>
      </c>
      <c r="AC48" s="435">
        <v>343.77737200000001</v>
      </c>
      <c r="AD48" s="435">
        <v>1446.7103950000001</v>
      </c>
      <c r="AE48" s="435">
        <v>869.01247260000002</v>
      </c>
      <c r="AF48" s="436">
        <v>0.96715700000000004</v>
      </c>
      <c r="AG48" s="435">
        <v>9.3253570000000003</v>
      </c>
      <c r="AH48" s="435">
        <v>53.497048999999997</v>
      </c>
      <c r="AI48" s="435">
        <v>514.00054</v>
      </c>
      <c r="AJ48" s="435">
        <v>17.115380999999999</v>
      </c>
      <c r="AK48" s="436">
        <v>56.866323000000001</v>
      </c>
      <c r="AL48" s="435">
        <v>43.842735270000006</v>
      </c>
      <c r="AM48" s="435">
        <v>4.7196920000000002</v>
      </c>
      <c r="AN48" s="435">
        <v>23.997714519999999</v>
      </c>
      <c r="AO48" s="435">
        <v>5.8690727999999996</v>
      </c>
      <c r="AP48" s="436">
        <v>0.36174400000000001</v>
      </c>
      <c r="AQ48" s="435">
        <v>10.608601330000001</v>
      </c>
      <c r="AR48" s="435">
        <v>48.653784999999999</v>
      </c>
      <c r="AS48" s="435">
        <v>12.885322</v>
      </c>
      <c r="AT48" s="435">
        <v>3.580279</v>
      </c>
      <c r="AU48" s="436">
        <v>0</v>
      </c>
      <c r="AV48" s="435">
        <v>206.99491900000001</v>
      </c>
      <c r="AW48" s="435">
        <v>3.9074068199999998</v>
      </c>
      <c r="AX48" s="435">
        <v>0</v>
      </c>
      <c r="AY48" s="435">
        <v>0</v>
      </c>
      <c r="AZ48" s="436">
        <v>6.2515402099999999</v>
      </c>
      <c r="BA48" s="435">
        <v>93.449225999999996</v>
      </c>
      <c r="BB48" s="435">
        <v>28.155795999999999</v>
      </c>
      <c r="BC48" s="436">
        <v>0</v>
      </c>
      <c r="BE48" s="85">
        <v>0</v>
      </c>
      <c r="BF48" s="85">
        <v>0</v>
      </c>
      <c r="BG48" s="85">
        <v>0</v>
      </c>
      <c r="BH48" s="85">
        <v>0</v>
      </c>
      <c r="BI48" s="85">
        <v>0</v>
      </c>
      <c r="BJ48" s="85">
        <v>0</v>
      </c>
      <c r="BK48" s="85">
        <v>0</v>
      </c>
      <c r="BL48" s="85">
        <v>0</v>
      </c>
      <c r="BM48" s="85">
        <v>0</v>
      </c>
      <c r="BN48" s="85">
        <v>0</v>
      </c>
      <c r="BO48" s="85">
        <v>0</v>
      </c>
      <c r="BP48" s="85">
        <v>0</v>
      </c>
    </row>
    <row r="49" spans="1:104" ht="20.45" customHeight="1">
      <c r="B49" s="382" t="s">
        <v>352</v>
      </c>
      <c r="C49" s="434">
        <v>43566.524492909994</v>
      </c>
      <c r="D49" s="435">
        <v>4809.9888660400002</v>
      </c>
      <c r="E49" s="435">
        <v>5920.4121459999997</v>
      </c>
      <c r="F49" s="435">
        <v>4244.5139355199999</v>
      </c>
      <c r="G49" s="436">
        <v>7127.2268756399999</v>
      </c>
      <c r="H49" s="435">
        <v>2719.4091570000001</v>
      </c>
      <c r="I49" s="435">
        <v>1146.418707</v>
      </c>
      <c r="J49" s="435">
        <v>643.00439700000004</v>
      </c>
      <c r="K49" s="435">
        <v>868.75443141999995</v>
      </c>
      <c r="L49" s="436">
        <v>2526.07527493</v>
      </c>
      <c r="M49" s="435">
        <v>3921.0566835500003</v>
      </c>
      <c r="N49" s="435">
        <v>1394.282972</v>
      </c>
      <c r="O49" s="435">
        <v>456.22287045999997</v>
      </c>
      <c r="P49" s="435">
        <v>2708.0343101599997</v>
      </c>
      <c r="Q49" s="436">
        <v>260.20292799999999</v>
      </c>
      <c r="R49" s="435">
        <v>278.65990199999999</v>
      </c>
      <c r="S49" s="435">
        <v>167.92023699999999</v>
      </c>
      <c r="T49" s="435">
        <v>782.46079672000008</v>
      </c>
      <c r="U49" s="435">
        <v>409.33591200000001</v>
      </c>
      <c r="V49" s="436">
        <v>422.75476300000003</v>
      </c>
      <c r="W49" s="435">
        <v>117.795548</v>
      </c>
      <c r="X49" s="435">
        <v>236.147637</v>
      </c>
      <c r="Y49" s="435">
        <v>94.225621000000004</v>
      </c>
      <c r="Z49" s="435">
        <v>17.105530999999999</v>
      </c>
      <c r="AA49" s="436">
        <v>207.662274</v>
      </c>
      <c r="AB49" s="435">
        <v>853.35425899999996</v>
      </c>
      <c r="AC49" s="435">
        <v>11.032971999999999</v>
      </c>
      <c r="AD49" s="435">
        <v>228.314505</v>
      </c>
      <c r="AE49" s="435">
        <v>0</v>
      </c>
      <c r="AF49" s="436">
        <v>0</v>
      </c>
      <c r="AG49" s="435">
        <v>94.275375999999994</v>
      </c>
      <c r="AH49" s="435">
        <v>51.742403000000003</v>
      </c>
      <c r="AI49" s="435">
        <v>477.44612699999999</v>
      </c>
      <c r="AJ49" s="435">
        <v>0</v>
      </c>
      <c r="AK49" s="436">
        <v>20.205625999999999</v>
      </c>
      <c r="AL49" s="435">
        <v>82.158741810000009</v>
      </c>
      <c r="AM49" s="435">
        <v>48.518042999999999</v>
      </c>
      <c r="AN49" s="435">
        <v>80.132678989999988</v>
      </c>
      <c r="AO49" s="435">
        <v>0</v>
      </c>
      <c r="AP49" s="436">
        <v>0</v>
      </c>
      <c r="AQ49" s="435">
        <v>11.036490669999999</v>
      </c>
      <c r="AR49" s="435">
        <v>92.369275000000002</v>
      </c>
      <c r="AS49" s="435">
        <v>0.20396900000000001</v>
      </c>
      <c r="AT49" s="435">
        <v>10.957245</v>
      </c>
      <c r="AU49" s="436">
        <v>9.343197</v>
      </c>
      <c r="AV49" s="435">
        <v>0</v>
      </c>
      <c r="AW49" s="435">
        <v>0</v>
      </c>
      <c r="AX49" s="435">
        <v>0</v>
      </c>
      <c r="AY49" s="435">
        <v>0</v>
      </c>
      <c r="AZ49" s="436">
        <v>5.8075400000000004</v>
      </c>
      <c r="BA49" s="435">
        <v>0</v>
      </c>
      <c r="BB49" s="435">
        <v>9.9542680000000008</v>
      </c>
      <c r="BC49" s="436">
        <v>0</v>
      </c>
      <c r="BE49" s="85">
        <v>0</v>
      </c>
      <c r="BF49" s="85">
        <v>0</v>
      </c>
      <c r="BG49" s="85">
        <v>0</v>
      </c>
      <c r="BH49" s="85">
        <v>0</v>
      </c>
      <c r="BI49" s="85">
        <v>0</v>
      </c>
      <c r="BJ49" s="85">
        <v>0</v>
      </c>
      <c r="BK49" s="85">
        <v>0</v>
      </c>
      <c r="BL49" s="85">
        <v>0</v>
      </c>
      <c r="BM49" s="85">
        <v>0</v>
      </c>
      <c r="BN49" s="85">
        <v>0</v>
      </c>
      <c r="BO49" s="85">
        <v>0</v>
      </c>
      <c r="BP49" s="85">
        <v>0</v>
      </c>
    </row>
    <row r="50" spans="1:104" ht="20.45" customHeight="1">
      <c r="B50" s="382" t="s">
        <v>353</v>
      </c>
      <c r="C50" s="434">
        <v>82236.872421890002</v>
      </c>
      <c r="D50" s="435">
        <v>3212.94623224</v>
      </c>
      <c r="E50" s="435">
        <v>5821.6361349999997</v>
      </c>
      <c r="F50" s="435">
        <v>5165.7934405200003</v>
      </c>
      <c r="G50" s="436">
        <v>15319.315614719999</v>
      </c>
      <c r="H50" s="435">
        <v>4934.1741899999997</v>
      </c>
      <c r="I50" s="435">
        <v>5250.9102480000001</v>
      </c>
      <c r="J50" s="435">
        <v>38703.517101999998</v>
      </c>
      <c r="K50" s="435">
        <v>0</v>
      </c>
      <c r="L50" s="436">
        <v>849.29942292999999</v>
      </c>
      <c r="M50" s="435">
        <v>306.02843474999997</v>
      </c>
      <c r="N50" s="435">
        <v>289.49745200000001</v>
      </c>
      <c r="O50" s="435">
        <v>68.534144780000005</v>
      </c>
      <c r="P50" s="435">
        <v>1510.9896834000001</v>
      </c>
      <c r="Q50" s="436">
        <v>298.00176699999997</v>
      </c>
      <c r="R50" s="435">
        <v>18.047540000000001</v>
      </c>
      <c r="S50" s="435">
        <v>3.3382489999999998</v>
      </c>
      <c r="T50" s="435">
        <v>2.177546</v>
      </c>
      <c r="U50" s="435">
        <v>145.58307099999999</v>
      </c>
      <c r="V50" s="436">
        <v>21.357955</v>
      </c>
      <c r="W50" s="435">
        <v>19.44754</v>
      </c>
      <c r="X50" s="435">
        <v>0</v>
      </c>
      <c r="Y50" s="435">
        <v>3.452226</v>
      </c>
      <c r="Z50" s="435">
        <v>0</v>
      </c>
      <c r="AA50" s="436">
        <v>4.5385520000000001</v>
      </c>
      <c r="AB50" s="435">
        <v>0.206456</v>
      </c>
      <c r="AC50" s="435">
        <v>0.35</v>
      </c>
      <c r="AD50" s="435">
        <v>38.972299999999997</v>
      </c>
      <c r="AE50" s="435">
        <v>68.773194870000012</v>
      </c>
      <c r="AF50" s="436">
        <v>0</v>
      </c>
      <c r="AG50" s="435">
        <v>2.762769</v>
      </c>
      <c r="AH50" s="435">
        <v>18.236462</v>
      </c>
      <c r="AI50" s="435">
        <v>16.014631999999999</v>
      </c>
      <c r="AJ50" s="435">
        <v>0</v>
      </c>
      <c r="AK50" s="436">
        <v>0</v>
      </c>
      <c r="AL50" s="435">
        <v>18.076462420000002</v>
      </c>
      <c r="AM50" s="435">
        <v>1.310441</v>
      </c>
      <c r="AN50" s="435">
        <v>2.4015272599999999</v>
      </c>
      <c r="AO50" s="435">
        <v>0</v>
      </c>
      <c r="AP50" s="436">
        <v>70.175127000000003</v>
      </c>
      <c r="AQ50" s="435">
        <v>0</v>
      </c>
      <c r="AR50" s="435">
        <v>2.3725770000000002</v>
      </c>
      <c r="AS50" s="435">
        <v>18.047540000000001</v>
      </c>
      <c r="AT50" s="435">
        <v>0</v>
      </c>
      <c r="AU50" s="436">
        <v>0</v>
      </c>
      <c r="AV50" s="435">
        <v>18.076461999999999</v>
      </c>
      <c r="AW50" s="435">
        <v>0</v>
      </c>
      <c r="AX50" s="435">
        <v>0.25000099999999997</v>
      </c>
      <c r="AY50" s="435">
        <v>12.259924</v>
      </c>
      <c r="AZ50" s="436">
        <v>0</v>
      </c>
      <c r="BA50" s="435">
        <v>0</v>
      </c>
      <c r="BB50" s="435">
        <v>0</v>
      </c>
      <c r="BC50" s="436">
        <v>0</v>
      </c>
      <c r="BE50" s="85">
        <v>0</v>
      </c>
      <c r="BF50" s="85">
        <v>0</v>
      </c>
      <c r="BG50" s="85">
        <v>0</v>
      </c>
      <c r="BH50" s="85">
        <v>0</v>
      </c>
      <c r="BI50" s="85">
        <v>0</v>
      </c>
      <c r="BJ50" s="85">
        <v>0</v>
      </c>
      <c r="BK50" s="85">
        <v>0</v>
      </c>
      <c r="BL50" s="85">
        <v>0</v>
      </c>
      <c r="BM50" s="85">
        <v>0</v>
      </c>
      <c r="BN50" s="85">
        <v>0</v>
      </c>
      <c r="BO50" s="85">
        <v>0</v>
      </c>
      <c r="BP50" s="85">
        <v>0</v>
      </c>
    </row>
    <row r="51" spans="1:104" ht="20.45" customHeight="1">
      <c r="B51" s="382" t="s">
        <v>354</v>
      </c>
      <c r="C51" s="434">
        <v>148747.17104309</v>
      </c>
      <c r="D51" s="435">
        <v>38078.35828932</v>
      </c>
      <c r="E51" s="435">
        <v>27326.490671</v>
      </c>
      <c r="F51" s="435">
        <v>2304.03355612</v>
      </c>
      <c r="G51" s="436">
        <v>36998.640291750002</v>
      </c>
      <c r="H51" s="435">
        <v>7046.6858460000003</v>
      </c>
      <c r="I51" s="435">
        <v>7442.0702309999997</v>
      </c>
      <c r="J51" s="435">
        <v>4656.066984</v>
      </c>
      <c r="K51" s="435">
        <v>2541.2755136599999</v>
      </c>
      <c r="L51" s="436">
        <v>3218.5624181599997</v>
      </c>
      <c r="M51" s="435">
        <v>466.47238209</v>
      </c>
      <c r="N51" s="435">
        <v>624.57919500000003</v>
      </c>
      <c r="O51" s="435">
        <v>794.91950890999999</v>
      </c>
      <c r="P51" s="435">
        <v>1613.0375619500001</v>
      </c>
      <c r="Q51" s="436">
        <v>759.19170999999994</v>
      </c>
      <c r="R51" s="435">
        <v>559.18294900000001</v>
      </c>
      <c r="S51" s="435">
        <v>330.119708</v>
      </c>
      <c r="T51" s="435">
        <v>1946.9422641900001</v>
      </c>
      <c r="U51" s="435">
        <v>1195.1844699999999</v>
      </c>
      <c r="V51" s="436">
        <v>533.13445400000001</v>
      </c>
      <c r="W51" s="435">
        <v>1358.1801479999999</v>
      </c>
      <c r="X51" s="435">
        <v>7.5951000000000005E-2</v>
      </c>
      <c r="Y51" s="435">
        <v>1623.498157</v>
      </c>
      <c r="Z51" s="435">
        <v>393.53117900000001</v>
      </c>
      <c r="AA51" s="436">
        <v>567.19370700000002</v>
      </c>
      <c r="AB51" s="435">
        <v>2489.1310859999999</v>
      </c>
      <c r="AC51" s="435">
        <v>178.689885</v>
      </c>
      <c r="AD51" s="435">
        <v>218.214054</v>
      </c>
      <c r="AE51" s="435">
        <v>511.49776967000003</v>
      </c>
      <c r="AF51" s="436">
        <v>175.86310499999999</v>
      </c>
      <c r="AG51" s="435">
        <v>54.196004000000002</v>
      </c>
      <c r="AH51" s="435">
        <v>0</v>
      </c>
      <c r="AI51" s="435">
        <v>160.66119599999999</v>
      </c>
      <c r="AJ51" s="435">
        <v>123.811685</v>
      </c>
      <c r="AK51" s="436">
        <v>811.41279799999995</v>
      </c>
      <c r="AL51" s="435">
        <v>159.98000069999998</v>
      </c>
      <c r="AM51" s="435">
        <v>26.760497999999998</v>
      </c>
      <c r="AN51" s="435">
        <v>25.219078</v>
      </c>
      <c r="AO51" s="435">
        <v>409.71566716000001</v>
      </c>
      <c r="AP51" s="436">
        <v>0</v>
      </c>
      <c r="AQ51" s="435">
        <v>77.44349948</v>
      </c>
      <c r="AR51" s="435">
        <v>49.113219999999998</v>
      </c>
      <c r="AS51" s="435">
        <v>182.84567000000001</v>
      </c>
      <c r="AT51" s="435">
        <v>7.602919</v>
      </c>
      <c r="AU51" s="436">
        <v>82.843919999999997</v>
      </c>
      <c r="AV51" s="435">
        <v>5.8415470000000003</v>
      </c>
      <c r="AW51" s="435">
        <v>397.58224792999999</v>
      </c>
      <c r="AX51" s="435">
        <v>0</v>
      </c>
      <c r="AY51" s="435">
        <v>2.7370450000000002</v>
      </c>
      <c r="AZ51" s="436">
        <v>0</v>
      </c>
      <c r="BA51" s="435">
        <v>0.95121699999999998</v>
      </c>
      <c r="BB51" s="435">
        <v>217.629785</v>
      </c>
      <c r="BC51" s="436">
        <v>0</v>
      </c>
      <c r="BE51" s="85">
        <v>0</v>
      </c>
      <c r="BF51" s="85">
        <v>0</v>
      </c>
      <c r="BG51" s="85">
        <v>0</v>
      </c>
      <c r="BH51" s="85">
        <v>0</v>
      </c>
      <c r="BI51" s="85">
        <v>0</v>
      </c>
      <c r="BJ51" s="85">
        <v>0</v>
      </c>
      <c r="BK51" s="85">
        <v>0</v>
      </c>
      <c r="BL51" s="85">
        <v>0</v>
      </c>
      <c r="BM51" s="85">
        <v>0</v>
      </c>
      <c r="BN51" s="85">
        <v>0</v>
      </c>
      <c r="BO51" s="85">
        <v>0</v>
      </c>
      <c r="BP51" s="85">
        <v>0</v>
      </c>
    </row>
    <row r="52" spans="1:104" ht="20.45" customHeight="1">
      <c r="B52" s="382" t="s">
        <v>355</v>
      </c>
      <c r="C52" s="434">
        <v>83074.195486390017</v>
      </c>
      <c r="D52" s="435">
        <v>7807.5718234200003</v>
      </c>
      <c r="E52" s="435">
        <v>13427.749648999999</v>
      </c>
      <c r="F52" s="435">
        <v>9272.8386037900018</v>
      </c>
      <c r="G52" s="436">
        <v>25889.059404310003</v>
      </c>
      <c r="H52" s="435">
        <v>7409.7712099999999</v>
      </c>
      <c r="I52" s="435">
        <v>4749.8357249999999</v>
      </c>
      <c r="J52" s="435">
        <v>48.073796000000002</v>
      </c>
      <c r="K52" s="435">
        <v>2103.1250785299999</v>
      </c>
      <c r="L52" s="436">
        <v>596.70649642000001</v>
      </c>
      <c r="M52" s="435">
        <v>0</v>
      </c>
      <c r="N52" s="435">
        <v>0</v>
      </c>
      <c r="O52" s="435">
        <v>103.83345587000001</v>
      </c>
      <c r="P52" s="435">
        <v>2963.4866266999998</v>
      </c>
      <c r="Q52" s="436">
        <v>262.62738200000001</v>
      </c>
      <c r="R52" s="435">
        <v>0</v>
      </c>
      <c r="S52" s="435">
        <v>50.468266999999997</v>
      </c>
      <c r="T52" s="435">
        <v>958.26664196000002</v>
      </c>
      <c r="U52" s="435">
        <v>227.93994799999999</v>
      </c>
      <c r="V52" s="436">
        <v>7.8229769999999998</v>
      </c>
      <c r="W52" s="435">
        <v>2306.3510980000001</v>
      </c>
      <c r="X52" s="435">
        <v>0</v>
      </c>
      <c r="Y52" s="435">
        <v>318.92062800000002</v>
      </c>
      <c r="Z52" s="435">
        <v>0</v>
      </c>
      <c r="AA52" s="436">
        <v>537.41859999999997</v>
      </c>
      <c r="AB52" s="435">
        <v>192.28597600000001</v>
      </c>
      <c r="AC52" s="435">
        <v>0</v>
      </c>
      <c r="AD52" s="435">
        <v>268.85078700000003</v>
      </c>
      <c r="AE52" s="435">
        <v>48.899037270000001</v>
      </c>
      <c r="AF52" s="436">
        <v>0</v>
      </c>
      <c r="AG52" s="435">
        <v>171.148574</v>
      </c>
      <c r="AH52" s="435">
        <v>0</v>
      </c>
      <c r="AI52" s="435">
        <v>76.515501999999998</v>
      </c>
      <c r="AJ52" s="435">
        <v>4.5698449999999999</v>
      </c>
      <c r="AK52" s="436">
        <v>1413.9977710000001</v>
      </c>
      <c r="AL52" s="435">
        <v>26.784882109999998</v>
      </c>
      <c r="AM52" s="435">
        <v>0.25742700000000002</v>
      </c>
      <c r="AN52" s="435">
        <v>99.972149999999999</v>
      </c>
      <c r="AO52" s="435">
        <v>7.9571497100000004</v>
      </c>
      <c r="AP52" s="436">
        <v>1.4200079999999999</v>
      </c>
      <c r="AQ52" s="435">
        <v>1.22689355</v>
      </c>
      <c r="AR52" s="435">
        <v>3.1706759999999998</v>
      </c>
      <c r="AS52" s="435">
        <v>6.6775289999999998</v>
      </c>
      <c r="AT52" s="435">
        <v>24.323998</v>
      </c>
      <c r="AU52" s="436">
        <v>77.745909999999995</v>
      </c>
      <c r="AV52" s="435">
        <v>15.807423999999999</v>
      </c>
      <c r="AW52" s="435">
        <v>1586.92407875</v>
      </c>
      <c r="AX52" s="435">
        <v>0</v>
      </c>
      <c r="AY52" s="435">
        <v>0</v>
      </c>
      <c r="AZ52" s="436">
        <v>0</v>
      </c>
      <c r="BA52" s="435">
        <v>3.7924570000000002</v>
      </c>
      <c r="BB52" s="435">
        <v>0</v>
      </c>
      <c r="BC52" s="436">
        <v>0</v>
      </c>
      <c r="BE52" s="85">
        <v>0</v>
      </c>
      <c r="BF52" s="85">
        <v>0</v>
      </c>
      <c r="BG52" s="85">
        <v>0</v>
      </c>
      <c r="BH52" s="85">
        <v>0</v>
      </c>
      <c r="BI52" s="85">
        <v>0</v>
      </c>
      <c r="BJ52" s="85">
        <v>0</v>
      </c>
      <c r="BK52" s="85">
        <v>0</v>
      </c>
      <c r="BL52" s="85">
        <v>0</v>
      </c>
      <c r="BM52" s="85">
        <v>0</v>
      </c>
      <c r="BN52" s="85">
        <v>0</v>
      </c>
      <c r="BO52" s="85">
        <v>0</v>
      </c>
      <c r="BP52" s="85">
        <v>0</v>
      </c>
    </row>
    <row r="53" spans="1:104" ht="20.45" customHeight="1">
      <c r="B53" s="382" t="s">
        <v>356</v>
      </c>
      <c r="C53" s="434">
        <v>204.93022195000003</v>
      </c>
      <c r="D53" s="435">
        <v>170.09827905</v>
      </c>
      <c r="E53" s="435">
        <v>0</v>
      </c>
      <c r="F53" s="435">
        <v>0</v>
      </c>
      <c r="G53" s="436">
        <v>0</v>
      </c>
      <c r="H53" s="435">
        <v>0</v>
      </c>
      <c r="I53" s="435">
        <v>0</v>
      </c>
      <c r="J53" s="435">
        <v>0</v>
      </c>
      <c r="K53" s="435">
        <v>0</v>
      </c>
      <c r="L53" s="436">
        <v>0</v>
      </c>
      <c r="M53" s="435">
        <v>0</v>
      </c>
      <c r="N53" s="435">
        <v>0</v>
      </c>
      <c r="O53" s="435">
        <v>0</v>
      </c>
      <c r="P53" s="435">
        <v>0</v>
      </c>
      <c r="Q53" s="436">
        <v>0</v>
      </c>
      <c r="R53" s="435">
        <v>0</v>
      </c>
      <c r="S53" s="435">
        <v>0</v>
      </c>
      <c r="T53" s="435">
        <v>0</v>
      </c>
      <c r="U53" s="435">
        <v>0</v>
      </c>
      <c r="V53" s="436">
        <v>0</v>
      </c>
      <c r="W53" s="435">
        <v>0</v>
      </c>
      <c r="X53" s="435">
        <v>0</v>
      </c>
      <c r="Y53" s="435">
        <v>0</v>
      </c>
      <c r="Z53" s="435">
        <v>0</v>
      </c>
      <c r="AA53" s="436">
        <v>0</v>
      </c>
      <c r="AB53" s="435">
        <v>0</v>
      </c>
      <c r="AC53" s="435">
        <v>0</v>
      </c>
      <c r="AD53" s="435">
        <v>0</v>
      </c>
      <c r="AE53" s="435">
        <v>0</v>
      </c>
      <c r="AF53" s="436">
        <v>0</v>
      </c>
      <c r="AG53" s="435">
        <v>0</v>
      </c>
      <c r="AH53" s="435">
        <v>0</v>
      </c>
      <c r="AI53" s="435">
        <v>0</v>
      </c>
      <c r="AJ53" s="435">
        <v>22.103705000000001</v>
      </c>
      <c r="AK53" s="436">
        <v>0</v>
      </c>
      <c r="AL53" s="435">
        <v>3.5373342400000003</v>
      </c>
      <c r="AM53" s="435">
        <v>0</v>
      </c>
      <c r="AN53" s="435">
        <v>0</v>
      </c>
      <c r="AO53" s="435">
        <v>9.19090366</v>
      </c>
      <c r="AP53" s="436">
        <v>0</v>
      </c>
      <c r="AQ53" s="435">
        <v>0</v>
      </c>
      <c r="AR53" s="435">
        <v>0</v>
      </c>
      <c r="AS53" s="435">
        <v>0</v>
      </c>
      <c r="AT53" s="435">
        <v>0</v>
      </c>
      <c r="AU53" s="436">
        <v>0</v>
      </c>
      <c r="AV53" s="435">
        <v>0</v>
      </c>
      <c r="AW53" s="435">
        <v>0</v>
      </c>
      <c r="AX53" s="435">
        <v>0</v>
      </c>
      <c r="AY53" s="435">
        <v>0</v>
      </c>
      <c r="AZ53" s="436">
        <v>0</v>
      </c>
      <c r="BA53" s="435">
        <v>0</v>
      </c>
      <c r="BB53" s="435">
        <v>0</v>
      </c>
      <c r="BC53" s="436">
        <v>0</v>
      </c>
      <c r="BE53" s="85">
        <v>0</v>
      </c>
      <c r="BF53" s="85">
        <v>0</v>
      </c>
      <c r="BG53" s="85">
        <v>0</v>
      </c>
      <c r="BH53" s="85">
        <v>0</v>
      </c>
      <c r="BI53" s="85">
        <v>0</v>
      </c>
      <c r="BJ53" s="85">
        <v>0</v>
      </c>
      <c r="BK53" s="85">
        <v>0</v>
      </c>
      <c r="BL53" s="85">
        <v>0</v>
      </c>
      <c r="BM53" s="85">
        <v>0</v>
      </c>
      <c r="BN53" s="85">
        <v>0</v>
      </c>
      <c r="BO53" s="85">
        <v>0</v>
      </c>
      <c r="BP53" s="85">
        <v>0</v>
      </c>
    </row>
    <row r="54" spans="1:104" ht="20.45" customHeight="1">
      <c r="B54" s="382" t="s">
        <v>357</v>
      </c>
      <c r="C54" s="434">
        <v>7389.8450303099999</v>
      </c>
      <c r="D54" s="435">
        <v>0</v>
      </c>
      <c r="E54" s="435">
        <v>1735.229225</v>
      </c>
      <c r="F54" s="435">
        <v>1004.6804703099999</v>
      </c>
      <c r="G54" s="436">
        <v>0</v>
      </c>
      <c r="H54" s="435">
        <v>0</v>
      </c>
      <c r="I54" s="435">
        <v>0</v>
      </c>
      <c r="J54" s="435">
        <v>4381.9940889999998</v>
      </c>
      <c r="K54" s="435">
        <v>0</v>
      </c>
      <c r="L54" s="436">
        <v>99.637541760000005</v>
      </c>
      <c r="M54" s="435">
        <v>0</v>
      </c>
      <c r="N54" s="435">
        <v>0</v>
      </c>
      <c r="O54" s="435">
        <v>0</v>
      </c>
      <c r="P54" s="435">
        <v>37.970236240000006</v>
      </c>
      <c r="Q54" s="436">
        <v>55.811186999999997</v>
      </c>
      <c r="R54" s="435">
        <v>0</v>
      </c>
      <c r="S54" s="435">
        <v>0</v>
      </c>
      <c r="T54" s="435">
        <v>0</v>
      </c>
      <c r="U54" s="435">
        <v>0</v>
      </c>
      <c r="V54" s="436">
        <v>0</v>
      </c>
      <c r="W54" s="435">
        <v>0</v>
      </c>
      <c r="X54" s="435">
        <v>0</v>
      </c>
      <c r="Y54" s="435">
        <v>74.522281000000007</v>
      </c>
      <c r="Z54" s="435">
        <v>0</v>
      </c>
      <c r="AA54" s="436">
        <v>0</v>
      </c>
      <c r="AB54" s="435">
        <v>0</v>
      </c>
      <c r="AC54" s="435">
        <v>0</v>
      </c>
      <c r="AD54" s="435">
        <v>0</v>
      </c>
      <c r="AE54" s="435">
        <v>0</v>
      </c>
      <c r="AF54" s="436">
        <v>0</v>
      </c>
      <c r="AG54" s="435">
        <v>0</v>
      </c>
      <c r="AH54" s="435">
        <v>0</v>
      </c>
      <c r="AI54" s="435">
        <v>0</v>
      </c>
      <c r="AJ54" s="435">
        <v>0</v>
      </c>
      <c r="AK54" s="436">
        <v>0</v>
      </c>
      <c r="AL54" s="435">
        <v>0</v>
      </c>
      <c r="AM54" s="435">
        <v>0</v>
      </c>
      <c r="AN54" s="435">
        <v>0</v>
      </c>
      <c r="AO54" s="435">
        <v>0</v>
      </c>
      <c r="AP54" s="436">
        <v>0</v>
      </c>
      <c r="AQ54" s="435">
        <v>0</v>
      </c>
      <c r="AR54" s="435">
        <v>0</v>
      </c>
      <c r="AS54" s="435">
        <v>0</v>
      </c>
      <c r="AT54" s="435">
        <v>0</v>
      </c>
      <c r="AU54" s="436">
        <v>0</v>
      </c>
      <c r="AV54" s="435">
        <v>0</v>
      </c>
      <c r="AW54" s="435">
        <v>0</v>
      </c>
      <c r="AX54" s="435">
        <v>0</v>
      </c>
      <c r="AY54" s="435">
        <v>0</v>
      </c>
      <c r="AZ54" s="436">
        <v>0</v>
      </c>
      <c r="BA54" s="435">
        <v>0</v>
      </c>
      <c r="BB54" s="435">
        <v>0</v>
      </c>
      <c r="BC54" s="436">
        <v>0</v>
      </c>
      <c r="BE54" s="85">
        <v>0</v>
      </c>
      <c r="BF54" s="85">
        <v>0</v>
      </c>
      <c r="BG54" s="85">
        <v>0</v>
      </c>
      <c r="BH54" s="85">
        <v>0</v>
      </c>
      <c r="BI54" s="85">
        <v>0</v>
      </c>
      <c r="BJ54" s="85">
        <v>0</v>
      </c>
      <c r="BK54" s="85">
        <v>0</v>
      </c>
      <c r="BL54" s="85">
        <v>0</v>
      </c>
      <c r="BM54" s="85">
        <v>0</v>
      </c>
      <c r="BN54" s="85">
        <v>0</v>
      </c>
      <c r="BO54" s="85">
        <v>0</v>
      </c>
      <c r="BP54" s="85">
        <v>0</v>
      </c>
    </row>
    <row r="55" spans="1:104" ht="20.45" customHeight="1">
      <c r="B55" s="382"/>
      <c r="C55" s="434"/>
      <c r="D55" s="435"/>
      <c r="E55" s="435"/>
      <c r="F55" s="435"/>
      <c r="G55" s="436"/>
      <c r="H55" s="435"/>
      <c r="I55" s="435"/>
      <c r="J55" s="435"/>
      <c r="K55" s="435"/>
      <c r="L55" s="436"/>
      <c r="M55" s="435"/>
      <c r="N55" s="435"/>
      <c r="O55" s="435"/>
      <c r="P55" s="435"/>
      <c r="Q55" s="436"/>
      <c r="R55" s="435"/>
      <c r="S55" s="435"/>
      <c r="T55" s="435"/>
      <c r="U55" s="435"/>
      <c r="V55" s="436"/>
      <c r="W55" s="435"/>
      <c r="X55" s="435"/>
      <c r="Y55" s="435"/>
      <c r="Z55" s="435"/>
      <c r="AA55" s="436"/>
      <c r="AB55" s="435"/>
      <c r="AC55" s="435"/>
      <c r="AD55" s="435"/>
      <c r="AE55" s="435"/>
      <c r="AF55" s="436"/>
      <c r="AG55" s="435"/>
      <c r="AH55" s="435"/>
      <c r="AI55" s="435"/>
      <c r="AJ55" s="435"/>
      <c r="AK55" s="436"/>
      <c r="AL55" s="435"/>
      <c r="AM55" s="435"/>
      <c r="AN55" s="435"/>
      <c r="AO55" s="435"/>
      <c r="AP55" s="436"/>
      <c r="AQ55" s="435"/>
      <c r="AR55" s="435"/>
      <c r="AS55" s="435"/>
      <c r="AT55" s="435"/>
      <c r="AU55" s="436"/>
      <c r="AV55" s="435"/>
      <c r="AW55" s="435"/>
      <c r="AX55" s="435"/>
      <c r="AY55" s="435"/>
      <c r="AZ55" s="436"/>
      <c r="BA55" s="435"/>
      <c r="BB55" s="435"/>
      <c r="BC55" s="436"/>
    </row>
    <row r="56" spans="1:104" s="95" customFormat="1" ht="23.25" customHeight="1">
      <c r="A56" s="93"/>
      <c r="B56" s="380" t="s">
        <v>358</v>
      </c>
      <c r="C56" s="431">
        <v>13768690.968908474</v>
      </c>
      <c r="D56" s="432">
        <v>3037841.5745191202</v>
      </c>
      <c r="E56" s="432">
        <v>1911985.5734920001</v>
      </c>
      <c r="F56" s="432">
        <v>1814127.4382005201</v>
      </c>
      <c r="G56" s="433">
        <v>931188.36253775004</v>
      </c>
      <c r="H56" s="432">
        <v>816638.93327299994</v>
      </c>
      <c r="I56" s="432">
        <v>798061.33448199998</v>
      </c>
      <c r="J56" s="432">
        <v>491325.84180499997</v>
      </c>
      <c r="K56" s="432">
        <v>502058.05344479997</v>
      </c>
      <c r="L56" s="433">
        <v>344623.99570699001</v>
      </c>
      <c r="M56" s="432">
        <v>305503.36938538001</v>
      </c>
      <c r="N56" s="432">
        <v>297260.74745600001</v>
      </c>
      <c r="O56" s="432">
        <v>277367.17384683003</v>
      </c>
      <c r="P56" s="432">
        <v>243955.41449497</v>
      </c>
      <c r="Q56" s="433">
        <v>189420.359275</v>
      </c>
      <c r="R56" s="432">
        <v>161214.79962100001</v>
      </c>
      <c r="S56" s="432">
        <v>189137.40468400001</v>
      </c>
      <c r="T56" s="432">
        <v>158323.39387674999</v>
      </c>
      <c r="U56" s="432">
        <v>163389.21892499999</v>
      </c>
      <c r="V56" s="433">
        <v>154167.59647300001</v>
      </c>
      <c r="W56" s="432">
        <v>135977.42552399999</v>
      </c>
      <c r="X56" s="432">
        <v>97270.243971999997</v>
      </c>
      <c r="Y56" s="432">
        <v>108271.87523999999</v>
      </c>
      <c r="Z56" s="432">
        <v>81144.058992999999</v>
      </c>
      <c r="AA56" s="433">
        <v>76899.985583000001</v>
      </c>
      <c r="AB56" s="432">
        <v>53663.447504999996</v>
      </c>
      <c r="AC56" s="432">
        <v>58475.904043000002</v>
      </c>
      <c r="AD56" s="432">
        <v>60110.771008999996</v>
      </c>
      <c r="AE56" s="432">
        <v>54768.563393010001</v>
      </c>
      <c r="AF56" s="433">
        <v>53743.320098999997</v>
      </c>
      <c r="AG56" s="432">
        <v>33163.793447999997</v>
      </c>
      <c r="AH56" s="432">
        <v>33074.580859000002</v>
      </c>
      <c r="AI56" s="432">
        <v>27326.108948000001</v>
      </c>
      <c r="AJ56" s="432">
        <v>15766.905476</v>
      </c>
      <c r="AK56" s="433">
        <v>16830.828992999999</v>
      </c>
      <c r="AL56" s="432">
        <v>14738.006747360001</v>
      </c>
      <c r="AM56" s="432">
        <v>11536.939818999999</v>
      </c>
      <c r="AN56" s="432">
        <v>8080.9544968800001</v>
      </c>
      <c r="AO56" s="432">
        <v>8846.6926074000003</v>
      </c>
      <c r="AP56" s="433">
        <v>5215.0323589999998</v>
      </c>
      <c r="AQ56" s="432">
        <v>4772.3376503299996</v>
      </c>
      <c r="AR56" s="432">
        <v>4715.2611969999998</v>
      </c>
      <c r="AS56" s="432">
        <v>5601.8614049999996</v>
      </c>
      <c r="AT56" s="432">
        <v>3949.5971100000002</v>
      </c>
      <c r="AU56" s="433">
        <v>2491.0603350000001</v>
      </c>
      <c r="AV56" s="432">
        <v>3128.1455219999998</v>
      </c>
      <c r="AW56" s="432">
        <v>69.253001249999997</v>
      </c>
      <c r="AX56" s="432">
        <v>57.189951000000001</v>
      </c>
      <c r="AY56" s="432">
        <v>14.17026817</v>
      </c>
      <c r="AZ56" s="433">
        <v>114.71679795999999</v>
      </c>
      <c r="BA56" s="432">
        <v>920.28304100000003</v>
      </c>
      <c r="BB56" s="432">
        <v>361.068016</v>
      </c>
      <c r="BC56" s="433">
        <v>0</v>
      </c>
      <c r="BD56" s="93"/>
      <c r="BE56" s="93">
        <v>0</v>
      </c>
      <c r="BF56" s="93">
        <v>0</v>
      </c>
      <c r="BG56" s="93">
        <v>0</v>
      </c>
      <c r="BH56" s="93">
        <v>0</v>
      </c>
      <c r="BI56" s="93">
        <v>0</v>
      </c>
      <c r="BJ56" s="93">
        <v>0</v>
      </c>
      <c r="BK56" s="93">
        <v>0</v>
      </c>
      <c r="BL56" s="93">
        <v>0</v>
      </c>
      <c r="BM56" s="93">
        <v>0</v>
      </c>
      <c r="BN56" s="93">
        <v>0</v>
      </c>
      <c r="BO56" s="93">
        <v>0</v>
      </c>
      <c r="BP56" s="93">
        <v>0</v>
      </c>
      <c r="BQ56" s="93"/>
      <c r="BR56" s="93"/>
      <c r="BS56" s="93"/>
      <c r="BT56" s="93"/>
      <c r="BU56" s="93"/>
      <c r="BV56" s="93"/>
      <c r="BW56" s="93"/>
      <c r="BX56" s="93"/>
      <c r="BY56" s="93"/>
      <c r="BZ56" s="93"/>
      <c r="CA56" s="93"/>
      <c r="CB56" s="93"/>
      <c r="CC56" s="93"/>
      <c r="CD56" s="93"/>
      <c r="CE56" s="93"/>
      <c r="CF56" s="93"/>
      <c r="CG56" s="93"/>
      <c r="CH56" s="93"/>
      <c r="CI56" s="93"/>
      <c r="CJ56" s="93"/>
      <c r="CK56" s="93"/>
      <c r="CL56" s="93"/>
      <c r="CM56" s="93"/>
      <c r="CN56" s="93"/>
      <c r="CO56" s="93"/>
      <c r="CP56" s="93"/>
      <c r="CQ56" s="93"/>
      <c r="CR56" s="93"/>
      <c r="CS56" s="93"/>
      <c r="CT56" s="93"/>
      <c r="CU56" s="93"/>
      <c r="CV56" s="93"/>
      <c r="CW56" s="93"/>
      <c r="CX56" s="93"/>
      <c r="CY56" s="93"/>
      <c r="CZ56" s="93"/>
    </row>
    <row r="57" spans="1:104" ht="20.45" customHeight="1">
      <c r="B57" s="382"/>
      <c r="C57" s="434"/>
      <c r="D57" s="435"/>
      <c r="E57" s="435"/>
      <c r="F57" s="435"/>
      <c r="G57" s="436"/>
      <c r="H57" s="435"/>
      <c r="I57" s="435"/>
      <c r="J57" s="435"/>
      <c r="K57" s="435"/>
      <c r="L57" s="436"/>
      <c r="M57" s="435"/>
      <c r="N57" s="435"/>
      <c r="O57" s="435"/>
      <c r="P57" s="435"/>
      <c r="Q57" s="436"/>
      <c r="R57" s="435"/>
      <c r="S57" s="435"/>
      <c r="T57" s="435"/>
      <c r="U57" s="435"/>
      <c r="V57" s="436"/>
      <c r="W57" s="435"/>
      <c r="X57" s="435"/>
      <c r="Y57" s="435"/>
      <c r="Z57" s="435"/>
      <c r="AA57" s="436"/>
      <c r="AB57" s="435"/>
      <c r="AC57" s="435"/>
      <c r="AD57" s="435"/>
      <c r="AE57" s="435"/>
      <c r="AF57" s="436"/>
      <c r="AG57" s="435"/>
      <c r="AH57" s="435"/>
      <c r="AI57" s="435"/>
      <c r="AJ57" s="435"/>
      <c r="AK57" s="436"/>
      <c r="AL57" s="435"/>
      <c r="AM57" s="435"/>
      <c r="AN57" s="435"/>
      <c r="AO57" s="435"/>
      <c r="AP57" s="436"/>
      <c r="AQ57" s="435"/>
      <c r="AR57" s="435"/>
      <c r="AS57" s="435"/>
      <c r="AT57" s="435"/>
      <c r="AU57" s="436"/>
      <c r="AV57" s="435"/>
      <c r="AW57" s="435"/>
      <c r="AX57" s="435"/>
      <c r="AY57" s="435"/>
      <c r="AZ57" s="436"/>
      <c r="BA57" s="435"/>
      <c r="BB57" s="435"/>
      <c r="BC57" s="436"/>
    </row>
    <row r="58" spans="1:104" ht="18">
      <c r="B58" s="382" t="s">
        <v>359</v>
      </c>
      <c r="C58" s="434">
        <v>9138905.3705963064</v>
      </c>
      <c r="D58" s="435">
        <v>2184709.48402627</v>
      </c>
      <c r="E58" s="435">
        <v>1069178.575092</v>
      </c>
      <c r="F58" s="435">
        <v>1262939.0328511002</v>
      </c>
      <c r="G58" s="436">
        <v>792080.10762601998</v>
      </c>
      <c r="H58" s="435">
        <v>567761.00824600004</v>
      </c>
      <c r="I58" s="435">
        <v>528246.65826399997</v>
      </c>
      <c r="J58" s="435">
        <v>436847.60454999999</v>
      </c>
      <c r="K58" s="435">
        <v>334979.22506451001</v>
      </c>
      <c r="L58" s="436">
        <v>273105.19541513</v>
      </c>
      <c r="M58" s="435">
        <v>240856.48231622</v>
      </c>
      <c r="N58" s="435">
        <v>86417.963424999994</v>
      </c>
      <c r="O58" s="435">
        <v>102173.5316185</v>
      </c>
      <c r="P58" s="435">
        <v>196690.59777279999</v>
      </c>
      <c r="Q58" s="436">
        <v>58543.604445999998</v>
      </c>
      <c r="R58" s="435">
        <v>66888.993577000001</v>
      </c>
      <c r="S58" s="435">
        <v>33082.565501999998</v>
      </c>
      <c r="T58" s="435">
        <v>145678.61748351998</v>
      </c>
      <c r="U58" s="435">
        <v>110067.738103</v>
      </c>
      <c r="V58" s="436">
        <v>86214.518691000005</v>
      </c>
      <c r="W58" s="435">
        <v>73198.847626999996</v>
      </c>
      <c r="X58" s="435">
        <v>73106.616976000005</v>
      </c>
      <c r="Y58" s="435">
        <v>66792.550915999993</v>
      </c>
      <c r="Z58" s="435">
        <v>0</v>
      </c>
      <c r="AA58" s="436">
        <v>43617.107545999999</v>
      </c>
      <c r="AB58" s="435">
        <v>24775.615084000001</v>
      </c>
      <c r="AC58" s="435">
        <v>37843.733451</v>
      </c>
      <c r="AD58" s="435">
        <v>55734.994420000003</v>
      </c>
      <c r="AE58" s="435">
        <v>42101.313427050001</v>
      </c>
      <c r="AF58" s="436">
        <v>20.296144999999999</v>
      </c>
      <c r="AG58" s="435">
        <v>30844.753299</v>
      </c>
      <c r="AH58" s="435">
        <v>20850.846223</v>
      </c>
      <c r="AI58" s="435">
        <v>26353.698838</v>
      </c>
      <c r="AJ58" s="435">
        <v>0</v>
      </c>
      <c r="AK58" s="436">
        <v>16369.932341</v>
      </c>
      <c r="AL58" s="435">
        <v>12954.047337049999</v>
      </c>
      <c r="AM58" s="435">
        <v>8894.2747400000007</v>
      </c>
      <c r="AN58" s="435">
        <v>7424.91453929</v>
      </c>
      <c r="AO58" s="435">
        <v>6908.84121985</v>
      </c>
      <c r="AP58" s="436">
        <v>2541.1054479999998</v>
      </c>
      <c r="AQ58" s="435">
        <v>419.63438621</v>
      </c>
      <c r="AR58" s="435">
        <v>1600.952673</v>
      </c>
      <c r="AS58" s="435">
        <v>5342.4748909999998</v>
      </c>
      <c r="AT58" s="435">
        <v>287.43075900000002</v>
      </c>
      <c r="AU58" s="436">
        <v>1117.1555499999999</v>
      </c>
      <c r="AV58" s="435">
        <v>2862.0546420000001</v>
      </c>
      <c r="AW58" s="435">
        <v>25.05199927</v>
      </c>
      <c r="AX58" s="435">
        <v>0</v>
      </c>
      <c r="AY58" s="435">
        <v>2.5000000000000001E-2</v>
      </c>
      <c r="AZ58" s="436">
        <v>32.893776520000003</v>
      </c>
      <c r="BA58" s="435">
        <v>119.726961</v>
      </c>
      <c r="BB58" s="435">
        <v>302.97631100000001</v>
      </c>
      <c r="BC58" s="436">
        <v>0</v>
      </c>
      <c r="BE58" s="85">
        <v>0</v>
      </c>
      <c r="BF58" s="85">
        <v>0</v>
      </c>
      <c r="BG58" s="85">
        <v>0</v>
      </c>
      <c r="BH58" s="85">
        <v>0</v>
      </c>
      <c r="BI58" s="85">
        <v>0</v>
      </c>
      <c r="BJ58" s="85">
        <v>0</v>
      </c>
      <c r="BK58" s="85">
        <v>0</v>
      </c>
      <c r="BL58" s="85">
        <v>0</v>
      </c>
      <c r="BM58" s="85">
        <v>0</v>
      </c>
      <c r="BN58" s="85">
        <v>0</v>
      </c>
      <c r="BO58" s="85">
        <v>0</v>
      </c>
      <c r="BP58" s="85">
        <v>0</v>
      </c>
    </row>
    <row r="59" spans="1:104" ht="20.45" customHeight="1">
      <c r="B59" s="383" t="s">
        <v>360</v>
      </c>
      <c r="C59" s="434">
        <v>6091600.2445871299</v>
      </c>
      <c r="D59" s="435">
        <v>1679513.7622630401</v>
      </c>
      <c r="E59" s="435">
        <v>664566.01880600001</v>
      </c>
      <c r="F59" s="435">
        <v>836823.94941543008</v>
      </c>
      <c r="G59" s="436">
        <v>561685.47100827005</v>
      </c>
      <c r="H59" s="435">
        <v>386229.77540599997</v>
      </c>
      <c r="I59" s="435">
        <v>281639.237624</v>
      </c>
      <c r="J59" s="435">
        <v>355527.269417</v>
      </c>
      <c r="K59" s="435">
        <v>247173.94604395001</v>
      </c>
      <c r="L59" s="436">
        <v>134274.73560943</v>
      </c>
      <c r="M59" s="435">
        <v>185571.42660087001</v>
      </c>
      <c r="N59" s="435">
        <v>45783.563063000001</v>
      </c>
      <c r="O59" s="435">
        <v>37312.660231099995</v>
      </c>
      <c r="P59" s="435">
        <v>87179.406102919995</v>
      </c>
      <c r="Q59" s="436">
        <v>9445.0435109999999</v>
      </c>
      <c r="R59" s="435">
        <v>66888.993577000001</v>
      </c>
      <c r="S59" s="435">
        <v>20569.437693</v>
      </c>
      <c r="T59" s="435">
        <v>140177.49557319001</v>
      </c>
      <c r="U59" s="435">
        <v>49371.173767</v>
      </c>
      <c r="V59" s="436">
        <v>34225.593359999999</v>
      </c>
      <c r="W59" s="435">
        <v>42827.815416999998</v>
      </c>
      <c r="X59" s="435">
        <v>56285.511398000002</v>
      </c>
      <c r="Y59" s="435">
        <v>38345.566621999998</v>
      </c>
      <c r="Z59" s="435">
        <v>0</v>
      </c>
      <c r="AA59" s="436">
        <v>16869.166614000002</v>
      </c>
      <c r="AB59" s="435">
        <v>3950.9768479999998</v>
      </c>
      <c r="AC59" s="435">
        <v>10350.951252999999</v>
      </c>
      <c r="AD59" s="435">
        <v>22885.802489999998</v>
      </c>
      <c r="AE59" s="435">
        <v>6396.5797613500008</v>
      </c>
      <c r="AF59" s="436">
        <v>20.296144999999999</v>
      </c>
      <c r="AG59" s="435">
        <v>18060.747656</v>
      </c>
      <c r="AH59" s="435">
        <v>589.65687800000001</v>
      </c>
      <c r="AI59" s="435">
        <v>15721.938512999999</v>
      </c>
      <c r="AJ59" s="435">
        <v>0</v>
      </c>
      <c r="AK59" s="436">
        <v>16368.984076999999</v>
      </c>
      <c r="AL59" s="435">
        <v>592.24686947999999</v>
      </c>
      <c r="AM59" s="435">
        <v>7947.3423279999997</v>
      </c>
      <c r="AN59" s="435">
        <v>2006.0097135799999</v>
      </c>
      <c r="AO59" s="435">
        <v>1251.7082895199999</v>
      </c>
      <c r="AP59" s="436">
        <v>1.080838</v>
      </c>
      <c r="AQ59" s="435">
        <v>419.63438621</v>
      </c>
      <c r="AR59" s="435">
        <v>1282.471031</v>
      </c>
      <c r="AS59" s="435">
        <v>2911.460662</v>
      </c>
      <c r="AT59" s="435">
        <v>0</v>
      </c>
      <c r="AU59" s="436">
        <v>1117.1555499999999</v>
      </c>
      <c r="AV59" s="435">
        <v>1260.5045250000001</v>
      </c>
      <c r="AW59" s="435">
        <v>25.05199927</v>
      </c>
      <c r="AX59" s="435">
        <v>0</v>
      </c>
      <c r="AY59" s="435">
        <v>2.5000000000000001E-2</v>
      </c>
      <c r="AZ59" s="436">
        <v>32.893776520000003</v>
      </c>
      <c r="BA59" s="435">
        <v>119.706874</v>
      </c>
      <c r="BB59" s="435">
        <v>0</v>
      </c>
      <c r="BC59" s="436">
        <v>0</v>
      </c>
      <c r="BE59" s="85">
        <v>0</v>
      </c>
      <c r="BF59" s="85">
        <v>0</v>
      </c>
      <c r="BG59" s="85">
        <v>0</v>
      </c>
      <c r="BH59" s="85">
        <v>0</v>
      </c>
      <c r="BI59" s="85">
        <v>0</v>
      </c>
      <c r="BJ59" s="85">
        <v>0</v>
      </c>
      <c r="BK59" s="85">
        <v>0</v>
      </c>
      <c r="BL59" s="85">
        <v>0</v>
      </c>
      <c r="BM59" s="85">
        <v>0</v>
      </c>
      <c r="BN59" s="85">
        <v>0</v>
      </c>
      <c r="BO59" s="85">
        <v>0</v>
      </c>
      <c r="BP59" s="85">
        <v>0</v>
      </c>
    </row>
    <row r="60" spans="1:104" ht="20.45" customHeight="1">
      <c r="B60" s="383" t="s">
        <v>361</v>
      </c>
      <c r="C60" s="434">
        <v>2617114.9925758196</v>
      </c>
      <c r="D60" s="435">
        <v>337815.62411234004</v>
      </c>
      <c r="E60" s="435">
        <v>332907.14137999999</v>
      </c>
      <c r="F60" s="435">
        <v>389302.73311789002</v>
      </c>
      <c r="G60" s="436">
        <v>221277.88091655</v>
      </c>
      <c r="H60" s="435">
        <v>159895.04641000001</v>
      </c>
      <c r="I60" s="435">
        <v>208299.75041800001</v>
      </c>
      <c r="J60" s="435">
        <v>57149.014776999997</v>
      </c>
      <c r="K60" s="435">
        <v>76887.349479369994</v>
      </c>
      <c r="L60" s="436">
        <v>138633.64497711998</v>
      </c>
      <c r="M60" s="435">
        <v>55285.055715349998</v>
      </c>
      <c r="N60" s="435">
        <v>39871.225901999998</v>
      </c>
      <c r="O60" s="435">
        <v>63441.999008209998</v>
      </c>
      <c r="P60" s="435">
        <v>104744.96594800999</v>
      </c>
      <c r="Q60" s="436">
        <v>43623.420555999997</v>
      </c>
      <c r="R60" s="435">
        <v>0</v>
      </c>
      <c r="S60" s="435">
        <v>12480.866937999999</v>
      </c>
      <c r="T60" s="435">
        <v>4729.4332978000002</v>
      </c>
      <c r="U60" s="435">
        <v>60648.43548</v>
      </c>
      <c r="V60" s="436">
        <v>50118.868414999997</v>
      </c>
      <c r="W60" s="435">
        <v>30368.499833000002</v>
      </c>
      <c r="X60" s="435">
        <v>16821.105577999999</v>
      </c>
      <c r="Y60" s="435">
        <v>28433.651989999998</v>
      </c>
      <c r="Z60" s="435">
        <v>0</v>
      </c>
      <c r="AA60" s="436">
        <v>16240.056194000001</v>
      </c>
      <c r="AB60" s="435">
        <v>2314.8493979999998</v>
      </c>
      <c r="AC60" s="435">
        <v>27492.374087</v>
      </c>
      <c r="AD60" s="435">
        <v>32757.456423</v>
      </c>
      <c r="AE60" s="435">
        <v>35702.33817119</v>
      </c>
      <c r="AF60" s="436">
        <v>0</v>
      </c>
      <c r="AG60" s="435">
        <v>12784.005643</v>
      </c>
      <c r="AH60" s="435">
        <v>17133.412938000001</v>
      </c>
      <c r="AI60" s="435">
        <v>10631.760324999999</v>
      </c>
      <c r="AJ60" s="435">
        <v>0</v>
      </c>
      <c r="AK60" s="436">
        <v>0.948264</v>
      </c>
      <c r="AL60" s="435">
        <v>12361.35664047</v>
      </c>
      <c r="AM60" s="435">
        <v>946.932412</v>
      </c>
      <c r="AN60" s="435">
        <v>5418.9048257100003</v>
      </c>
      <c r="AO60" s="435">
        <v>5655.8357158100007</v>
      </c>
      <c r="AP60" s="436">
        <v>0</v>
      </c>
      <c r="AQ60" s="435">
        <v>0</v>
      </c>
      <c r="AR60" s="435">
        <v>318.21597400000002</v>
      </c>
      <c r="AS60" s="435">
        <v>2429.5491400000001</v>
      </c>
      <c r="AT60" s="435">
        <v>287.43075900000002</v>
      </c>
      <c r="AU60" s="436">
        <v>0</v>
      </c>
      <c r="AV60" s="435">
        <v>1600.8751050000001</v>
      </c>
      <c r="AW60" s="435">
        <v>0</v>
      </c>
      <c r="AX60" s="435">
        <v>0</v>
      </c>
      <c r="AY60" s="435">
        <v>0</v>
      </c>
      <c r="AZ60" s="436">
        <v>0</v>
      </c>
      <c r="BA60" s="435">
        <v>0</v>
      </c>
      <c r="BB60" s="435">
        <v>302.97631100000001</v>
      </c>
      <c r="BC60" s="436">
        <v>0</v>
      </c>
      <c r="BE60" s="85">
        <v>0</v>
      </c>
      <c r="BF60" s="85">
        <v>0</v>
      </c>
      <c r="BG60" s="85">
        <v>0</v>
      </c>
      <c r="BH60" s="85">
        <v>0</v>
      </c>
      <c r="BI60" s="85">
        <v>0</v>
      </c>
      <c r="BJ60" s="85">
        <v>0</v>
      </c>
      <c r="BK60" s="85">
        <v>0</v>
      </c>
      <c r="BL60" s="85">
        <v>0</v>
      </c>
      <c r="BM60" s="85">
        <v>0</v>
      </c>
      <c r="BN60" s="85">
        <v>0</v>
      </c>
      <c r="BO60" s="85">
        <v>0</v>
      </c>
      <c r="BP60" s="85">
        <v>0</v>
      </c>
    </row>
    <row r="61" spans="1:104" ht="20.45" customHeight="1">
      <c r="B61" s="388" t="s">
        <v>362</v>
      </c>
      <c r="C61" s="434">
        <v>2175337.2671648199</v>
      </c>
      <c r="D61" s="435">
        <v>314180.64613349998</v>
      </c>
      <c r="E61" s="435">
        <v>279501.83023000002</v>
      </c>
      <c r="F61" s="435">
        <v>383461.89646614</v>
      </c>
      <c r="G61" s="436">
        <v>125635.67872349999</v>
      </c>
      <c r="H61" s="435">
        <v>150589.35461800001</v>
      </c>
      <c r="I61" s="435">
        <v>176693.84776199999</v>
      </c>
      <c r="J61" s="435">
        <v>57149.014776999997</v>
      </c>
      <c r="K61" s="435">
        <v>0</v>
      </c>
      <c r="L61" s="436">
        <v>82065.652830229999</v>
      </c>
      <c r="M61" s="435">
        <v>55285.055715349998</v>
      </c>
      <c r="N61" s="435">
        <v>39871.225901999998</v>
      </c>
      <c r="O61" s="435">
        <v>44774.058824890002</v>
      </c>
      <c r="P61" s="435">
        <v>102569.2766751</v>
      </c>
      <c r="Q61" s="436">
        <v>18590.207238999999</v>
      </c>
      <c r="R61" s="435">
        <v>0</v>
      </c>
      <c r="S61" s="435">
        <v>10868.100974999999</v>
      </c>
      <c r="T61" s="435">
        <v>4729.4332978000002</v>
      </c>
      <c r="U61" s="435">
        <v>50712.503385999997</v>
      </c>
      <c r="V61" s="436">
        <v>49795.869147999998</v>
      </c>
      <c r="W61" s="435">
        <v>27890.124183</v>
      </c>
      <c r="X61" s="435">
        <v>1470.1613440000001</v>
      </c>
      <c r="Y61" s="435">
        <v>26616.100235000002</v>
      </c>
      <c r="Z61" s="435">
        <v>0</v>
      </c>
      <c r="AA61" s="436">
        <v>9542.4047379999993</v>
      </c>
      <c r="AB61" s="435">
        <v>2314.8493979999998</v>
      </c>
      <c r="AC61" s="435">
        <v>27492.374087</v>
      </c>
      <c r="AD61" s="435">
        <v>32757.456423</v>
      </c>
      <c r="AE61" s="435">
        <v>35301.119837860002</v>
      </c>
      <c r="AF61" s="436">
        <v>0</v>
      </c>
      <c r="AG61" s="435">
        <v>12784.005643</v>
      </c>
      <c r="AH61" s="435">
        <v>13865.99569</v>
      </c>
      <c r="AI61" s="435">
        <v>10631.760324999999</v>
      </c>
      <c r="AJ61" s="435">
        <v>0</v>
      </c>
      <c r="AK61" s="436">
        <v>0.948264</v>
      </c>
      <c r="AL61" s="435">
        <v>12361.35664047</v>
      </c>
      <c r="AM61" s="435">
        <v>946.932412</v>
      </c>
      <c r="AN61" s="435">
        <v>5046.7600988500008</v>
      </c>
      <c r="AO61" s="435">
        <v>5635.6807161300003</v>
      </c>
      <c r="AP61" s="436">
        <v>0</v>
      </c>
      <c r="AQ61" s="435">
        <v>0</v>
      </c>
      <c r="AR61" s="435">
        <v>318.21597400000002</v>
      </c>
      <c r="AS61" s="435">
        <v>2429.5491400000001</v>
      </c>
      <c r="AT61" s="435">
        <v>287.43075900000002</v>
      </c>
      <c r="AU61" s="436">
        <v>0</v>
      </c>
      <c r="AV61" s="435">
        <v>867.41224199999999</v>
      </c>
      <c r="AW61" s="435">
        <v>0</v>
      </c>
      <c r="AX61" s="435">
        <v>0</v>
      </c>
      <c r="AY61" s="435">
        <v>0</v>
      </c>
      <c r="AZ61" s="436">
        <v>0</v>
      </c>
      <c r="BA61" s="435">
        <v>0</v>
      </c>
      <c r="BB61" s="435">
        <v>302.97631100000001</v>
      </c>
      <c r="BC61" s="436">
        <v>0</v>
      </c>
      <c r="BE61" s="85">
        <v>0</v>
      </c>
      <c r="BF61" s="85">
        <v>0</v>
      </c>
      <c r="BG61" s="85">
        <v>0</v>
      </c>
      <c r="BH61" s="85">
        <v>0</v>
      </c>
      <c r="BI61" s="85">
        <v>0</v>
      </c>
      <c r="BJ61" s="85">
        <v>0</v>
      </c>
      <c r="BK61" s="85">
        <v>0</v>
      </c>
      <c r="BL61" s="85">
        <v>0</v>
      </c>
      <c r="BM61" s="85">
        <v>0</v>
      </c>
      <c r="BN61" s="85">
        <v>0</v>
      </c>
      <c r="BO61" s="85">
        <v>0</v>
      </c>
      <c r="BP61" s="85">
        <v>0</v>
      </c>
    </row>
    <row r="62" spans="1:104" ht="20.45" customHeight="1">
      <c r="B62" s="388" t="s">
        <v>363</v>
      </c>
      <c r="C62" s="434">
        <v>441777.72541099996</v>
      </c>
      <c r="D62" s="435">
        <v>23634.977978840001</v>
      </c>
      <c r="E62" s="435">
        <v>53405.311150000001</v>
      </c>
      <c r="F62" s="435">
        <v>5840.8366517499999</v>
      </c>
      <c r="G62" s="436">
        <v>95642.202193050005</v>
      </c>
      <c r="H62" s="435">
        <v>9305.6917919999996</v>
      </c>
      <c r="I62" s="435">
        <v>31605.902655999998</v>
      </c>
      <c r="J62" s="435">
        <v>0</v>
      </c>
      <c r="K62" s="435">
        <v>76887.349479369994</v>
      </c>
      <c r="L62" s="436">
        <v>56567.992146889999</v>
      </c>
      <c r="M62" s="435">
        <v>0</v>
      </c>
      <c r="N62" s="435">
        <v>0</v>
      </c>
      <c r="O62" s="435">
        <v>18667.940183319999</v>
      </c>
      <c r="P62" s="435">
        <v>2175.68927291</v>
      </c>
      <c r="Q62" s="436">
        <v>25033.213317000002</v>
      </c>
      <c r="R62" s="435">
        <v>0</v>
      </c>
      <c r="S62" s="435">
        <v>1612.7659630000001</v>
      </c>
      <c r="T62" s="435">
        <v>0</v>
      </c>
      <c r="U62" s="435">
        <v>9935.9320939999998</v>
      </c>
      <c r="V62" s="436">
        <v>322.99926699999997</v>
      </c>
      <c r="W62" s="435">
        <v>2478.37565</v>
      </c>
      <c r="X62" s="435">
        <v>15350.944234000001</v>
      </c>
      <c r="Y62" s="435">
        <v>1817.551755</v>
      </c>
      <c r="Z62" s="435">
        <v>0</v>
      </c>
      <c r="AA62" s="436">
        <v>6697.6514559999996</v>
      </c>
      <c r="AB62" s="435">
        <v>0</v>
      </c>
      <c r="AC62" s="435">
        <v>0</v>
      </c>
      <c r="AD62" s="435">
        <v>0</v>
      </c>
      <c r="AE62" s="435">
        <v>401.21833333000001</v>
      </c>
      <c r="AF62" s="436">
        <v>0</v>
      </c>
      <c r="AG62" s="435">
        <v>0</v>
      </c>
      <c r="AH62" s="435">
        <v>3267.4172480000002</v>
      </c>
      <c r="AI62" s="435">
        <v>0</v>
      </c>
      <c r="AJ62" s="435">
        <v>0</v>
      </c>
      <c r="AK62" s="436">
        <v>0</v>
      </c>
      <c r="AL62" s="435">
        <v>0</v>
      </c>
      <c r="AM62" s="435">
        <v>0</v>
      </c>
      <c r="AN62" s="435">
        <v>372.14472685999999</v>
      </c>
      <c r="AO62" s="435">
        <v>20.15499968</v>
      </c>
      <c r="AP62" s="436">
        <v>0</v>
      </c>
      <c r="AQ62" s="435">
        <v>0</v>
      </c>
      <c r="AR62" s="435">
        <v>0</v>
      </c>
      <c r="AS62" s="435">
        <v>0</v>
      </c>
      <c r="AT62" s="435">
        <v>0</v>
      </c>
      <c r="AU62" s="436">
        <v>0</v>
      </c>
      <c r="AV62" s="435">
        <v>733.46286299999997</v>
      </c>
      <c r="AW62" s="435">
        <v>0</v>
      </c>
      <c r="AX62" s="435">
        <v>0</v>
      </c>
      <c r="AY62" s="435">
        <v>0</v>
      </c>
      <c r="AZ62" s="436">
        <v>0</v>
      </c>
      <c r="BA62" s="435">
        <v>0</v>
      </c>
      <c r="BB62" s="435">
        <v>0</v>
      </c>
      <c r="BC62" s="436">
        <v>0</v>
      </c>
      <c r="BE62" s="85">
        <v>0</v>
      </c>
      <c r="BF62" s="85">
        <v>0</v>
      </c>
      <c r="BG62" s="85">
        <v>0</v>
      </c>
      <c r="BH62" s="85">
        <v>0</v>
      </c>
      <c r="BI62" s="85">
        <v>0</v>
      </c>
      <c r="BJ62" s="85">
        <v>0</v>
      </c>
      <c r="BK62" s="85">
        <v>0</v>
      </c>
      <c r="BL62" s="85">
        <v>0</v>
      </c>
      <c r="BM62" s="85">
        <v>0</v>
      </c>
      <c r="BN62" s="85">
        <v>0</v>
      </c>
      <c r="BO62" s="85">
        <v>0</v>
      </c>
      <c r="BP62" s="85">
        <v>0</v>
      </c>
    </row>
    <row r="63" spans="1:104" ht="20.45" customHeight="1">
      <c r="B63" s="383" t="s">
        <v>364</v>
      </c>
      <c r="C63" s="434">
        <v>399148.37660987</v>
      </c>
      <c r="D63" s="435">
        <v>159609.55634057001</v>
      </c>
      <c r="E63" s="435">
        <v>68796.372958000007</v>
      </c>
      <c r="F63" s="435">
        <v>32274.510924680002</v>
      </c>
      <c r="G63" s="436">
        <v>0</v>
      </c>
      <c r="H63" s="435">
        <v>18825.917120999999</v>
      </c>
      <c r="I63" s="435">
        <v>36460.957353999998</v>
      </c>
      <c r="J63" s="435">
        <v>23793.846513</v>
      </c>
      <c r="K63" s="435">
        <v>10874.57653742</v>
      </c>
      <c r="L63" s="436">
        <v>0</v>
      </c>
      <c r="M63" s="435">
        <v>0</v>
      </c>
      <c r="N63" s="435">
        <v>522.47722699999997</v>
      </c>
      <c r="O63" s="435">
        <v>1415.41990102</v>
      </c>
      <c r="P63" s="435">
        <v>4706.6240591800006</v>
      </c>
      <c r="Q63" s="436">
        <v>5474.4236600000004</v>
      </c>
      <c r="R63" s="435">
        <v>0</v>
      </c>
      <c r="S63" s="435">
        <v>0</v>
      </c>
      <c r="T63" s="435">
        <v>0</v>
      </c>
      <c r="U63" s="435">
        <v>0</v>
      </c>
      <c r="V63" s="436">
        <v>1869.589639</v>
      </c>
      <c r="W63" s="435">
        <v>0</v>
      </c>
      <c r="X63" s="435">
        <v>0</v>
      </c>
      <c r="Y63" s="435">
        <v>0</v>
      </c>
      <c r="Z63" s="435">
        <v>0</v>
      </c>
      <c r="AA63" s="436">
        <v>10483.973985000001</v>
      </c>
      <c r="AB63" s="435">
        <v>18373.013075999999</v>
      </c>
      <c r="AC63" s="435">
        <v>0</v>
      </c>
      <c r="AD63" s="435">
        <v>0</v>
      </c>
      <c r="AE63" s="435">
        <v>0</v>
      </c>
      <c r="AF63" s="436">
        <v>0</v>
      </c>
      <c r="AG63" s="435">
        <v>0</v>
      </c>
      <c r="AH63" s="435">
        <v>3127.365397</v>
      </c>
      <c r="AI63" s="435">
        <v>0</v>
      </c>
      <c r="AJ63" s="435">
        <v>0</v>
      </c>
      <c r="AK63" s="436">
        <v>0</v>
      </c>
      <c r="AL63" s="435">
        <v>0</v>
      </c>
      <c r="AM63" s="435">
        <v>0</v>
      </c>
      <c r="AN63" s="435">
        <v>0</v>
      </c>
      <c r="AO63" s="435">
        <v>0</v>
      </c>
      <c r="AP63" s="436">
        <v>2539.751917</v>
      </c>
      <c r="AQ63" s="435">
        <v>0</v>
      </c>
      <c r="AR63" s="435">
        <v>0</v>
      </c>
      <c r="AS63" s="435">
        <v>0</v>
      </c>
      <c r="AT63" s="435">
        <v>0</v>
      </c>
      <c r="AU63" s="436">
        <v>0</v>
      </c>
      <c r="AV63" s="435">
        <v>0</v>
      </c>
      <c r="AW63" s="435">
        <v>0</v>
      </c>
      <c r="AX63" s="435">
        <v>0</v>
      </c>
      <c r="AY63" s="435">
        <v>0</v>
      </c>
      <c r="AZ63" s="436">
        <v>0</v>
      </c>
      <c r="BA63" s="435">
        <v>0</v>
      </c>
      <c r="BB63" s="435">
        <v>0</v>
      </c>
      <c r="BC63" s="436">
        <v>0</v>
      </c>
      <c r="BE63" s="85">
        <v>0</v>
      </c>
      <c r="BF63" s="85">
        <v>0</v>
      </c>
      <c r="BG63" s="85">
        <v>0</v>
      </c>
      <c r="BH63" s="85">
        <v>0</v>
      </c>
      <c r="BI63" s="85">
        <v>0</v>
      </c>
      <c r="BJ63" s="85">
        <v>0</v>
      </c>
      <c r="BK63" s="85">
        <v>0</v>
      </c>
      <c r="BL63" s="85">
        <v>0</v>
      </c>
      <c r="BM63" s="85">
        <v>0</v>
      </c>
      <c r="BN63" s="85">
        <v>0</v>
      </c>
      <c r="BO63" s="85">
        <v>0</v>
      </c>
      <c r="BP63" s="85">
        <v>0</v>
      </c>
    </row>
    <row r="64" spans="1:104" ht="20.45" customHeight="1">
      <c r="B64" s="383" t="s">
        <v>365</v>
      </c>
      <c r="C64" s="434">
        <v>31041.756823490003</v>
      </c>
      <c r="D64" s="435">
        <v>7770.5413103199999</v>
      </c>
      <c r="E64" s="435">
        <v>2909.041948</v>
      </c>
      <c r="F64" s="435">
        <v>4537.8393931000001</v>
      </c>
      <c r="G64" s="436">
        <v>9116.7557012000016</v>
      </c>
      <c r="H64" s="435">
        <v>2810.2693089999998</v>
      </c>
      <c r="I64" s="435">
        <v>1846.7128680000001</v>
      </c>
      <c r="J64" s="435">
        <v>377.47384299999999</v>
      </c>
      <c r="K64" s="435">
        <v>43.353003770000001</v>
      </c>
      <c r="L64" s="436">
        <v>196.81482858000001</v>
      </c>
      <c r="M64" s="435">
        <v>0</v>
      </c>
      <c r="N64" s="435">
        <v>240.69723300000001</v>
      </c>
      <c r="O64" s="435">
        <v>3.45247817</v>
      </c>
      <c r="P64" s="435">
        <v>59.601662689999998</v>
      </c>
      <c r="Q64" s="436">
        <v>0.71671899999999999</v>
      </c>
      <c r="R64" s="435">
        <v>0</v>
      </c>
      <c r="S64" s="435">
        <v>32.260871000000002</v>
      </c>
      <c r="T64" s="435">
        <v>771.68861253</v>
      </c>
      <c r="U64" s="435">
        <v>48.128855999999999</v>
      </c>
      <c r="V64" s="436">
        <v>0.467277</v>
      </c>
      <c r="W64" s="435">
        <v>2.5323769999999999</v>
      </c>
      <c r="X64" s="435">
        <v>0</v>
      </c>
      <c r="Y64" s="435">
        <v>13.332304000000001</v>
      </c>
      <c r="Z64" s="435">
        <v>0</v>
      </c>
      <c r="AA64" s="436">
        <v>23.910753</v>
      </c>
      <c r="AB64" s="435">
        <v>136.77576199999999</v>
      </c>
      <c r="AC64" s="435">
        <v>0.408111</v>
      </c>
      <c r="AD64" s="435">
        <v>91.735506999999998</v>
      </c>
      <c r="AE64" s="435">
        <v>2.3954945099999998</v>
      </c>
      <c r="AF64" s="436">
        <v>0</v>
      </c>
      <c r="AG64" s="435">
        <v>0</v>
      </c>
      <c r="AH64" s="435">
        <v>0.41100999999999999</v>
      </c>
      <c r="AI64" s="435">
        <v>0</v>
      </c>
      <c r="AJ64" s="435">
        <v>0</v>
      </c>
      <c r="AK64" s="436">
        <v>0</v>
      </c>
      <c r="AL64" s="435">
        <v>0.44382709999999997</v>
      </c>
      <c r="AM64" s="435">
        <v>0</v>
      </c>
      <c r="AN64" s="435">
        <v>0</v>
      </c>
      <c r="AO64" s="435">
        <v>1.29721452</v>
      </c>
      <c r="AP64" s="436">
        <v>0.27269300000000002</v>
      </c>
      <c r="AQ64" s="435">
        <v>0</v>
      </c>
      <c r="AR64" s="435">
        <v>0.26566800000000002</v>
      </c>
      <c r="AS64" s="435">
        <v>1.4650890000000001</v>
      </c>
      <c r="AT64" s="435">
        <v>0</v>
      </c>
      <c r="AU64" s="436">
        <v>0</v>
      </c>
      <c r="AV64" s="435">
        <v>0.67501199999999995</v>
      </c>
      <c r="AW64" s="435">
        <v>0</v>
      </c>
      <c r="AX64" s="435">
        <v>0</v>
      </c>
      <c r="AY64" s="435">
        <v>0</v>
      </c>
      <c r="AZ64" s="436">
        <v>0</v>
      </c>
      <c r="BA64" s="435">
        <v>2.0087000000000001E-2</v>
      </c>
      <c r="BB64" s="435">
        <v>0</v>
      </c>
      <c r="BC64" s="436">
        <v>0</v>
      </c>
      <c r="BE64" s="85">
        <v>0</v>
      </c>
      <c r="BF64" s="85">
        <v>0</v>
      </c>
      <c r="BG64" s="85">
        <v>0</v>
      </c>
      <c r="BH64" s="85">
        <v>0</v>
      </c>
      <c r="BI64" s="85">
        <v>0</v>
      </c>
      <c r="BJ64" s="85">
        <v>0</v>
      </c>
      <c r="BK64" s="85">
        <v>0</v>
      </c>
      <c r="BL64" s="85">
        <v>0</v>
      </c>
      <c r="BM64" s="85">
        <v>0</v>
      </c>
      <c r="BN64" s="85">
        <v>0</v>
      </c>
      <c r="BO64" s="85">
        <v>0</v>
      </c>
      <c r="BP64" s="85">
        <v>0</v>
      </c>
    </row>
    <row r="65" spans="1:104" ht="20.45" customHeight="1">
      <c r="B65" s="382" t="s">
        <v>366</v>
      </c>
      <c r="C65" s="434">
        <v>462078.20731826994</v>
      </c>
      <c r="D65" s="435">
        <v>17682.17420361</v>
      </c>
      <c r="E65" s="435">
        <v>47878.159936999997</v>
      </c>
      <c r="F65" s="435">
        <v>8122.4669795500004</v>
      </c>
      <c r="G65" s="436">
        <v>28769.914232430001</v>
      </c>
      <c r="H65" s="435">
        <v>10368.195906999999</v>
      </c>
      <c r="I65" s="435">
        <v>47867.322425999999</v>
      </c>
      <c r="J65" s="435">
        <v>19376.648453000002</v>
      </c>
      <c r="K65" s="435">
        <v>37959.040387430003</v>
      </c>
      <c r="L65" s="436">
        <v>52916.458969779997</v>
      </c>
      <c r="M65" s="435">
        <v>0</v>
      </c>
      <c r="N65" s="435">
        <v>4469.0655660000002</v>
      </c>
      <c r="O65" s="435">
        <v>1720.7965447300001</v>
      </c>
      <c r="P65" s="435">
        <v>3523.5787724699999</v>
      </c>
      <c r="Q65" s="436">
        <v>4216.2638699999998</v>
      </c>
      <c r="R65" s="435">
        <v>20252.769907000002</v>
      </c>
      <c r="S65" s="435">
        <v>90.299834000000004</v>
      </c>
      <c r="T65" s="435">
        <v>4849.0983191599998</v>
      </c>
      <c r="U65" s="435">
        <v>10798.923408000001</v>
      </c>
      <c r="V65" s="436">
        <v>25564.059260000002</v>
      </c>
      <c r="W65" s="435">
        <v>59619.501694999999</v>
      </c>
      <c r="X65" s="435">
        <v>0</v>
      </c>
      <c r="Y65" s="435">
        <v>5387.8303729999998</v>
      </c>
      <c r="Z65" s="435">
        <v>0</v>
      </c>
      <c r="AA65" s="436">
        <v>277.22584699999999</v>
      </c>
      <c r="AB65" s="435">
        <v>21712.405853</v>
      </c>
      <c r="AC65" s="435">
        <v>202.094863</v>
      </c>
      <c r="AD65" s="435">
        <v>0</v>
      </c>
      <c r="AE65" s="435">
        <v>10691.694654719999</v>
      </c>
      <c r="AF65" s="436">
        <v>0</v>
      </c>
      <c r="AG65" s="435">
        <v>0</v>
      </c>
      <c r="AH65" s="435">
        <v>465</v>
      </c>
      <c r="AI65" s="435">
        <v>19.110703999999998</v>
      </c>
      <c r="AJ65" s="435">
        <v>0</v>
      </c>
      <c r="AK65" s="436">
        <v>0</v>
      </c>
      <c r="AL65" s="435">
        <v>943.08882945000005</v>
      </c>
      <c r="AM65" s="435">
        <v>1702.2659100000001</v>
      </c>
      <c r="AN65" s="435">
        <v>199.81657437000001</v>
      </c>
      <c r="AO65" s="435">
        <v>1558.0329955699999</v>
      </c>
      <c r="AP65" s="436">
        <v>1953.6228840000001</v>
      </c>
      <c r="AQ65" s="435">
        <v>4304.4041580000003</v>
      </c>
      <c r="AR65" s="435">
        <v>2980.7298780000001</v>
      </c>
      <c r="AS65" s="435">
        <v>0</v>
      </c>
      <c r="AT65" s="435">
        <v>3636.0856950000002</v>
      </c>
      <c r="AU65" s="436">
        <v>5.9427000000000001E-2</v>
      </c>
      <c r="AV65" s="435">
        <v>0</v>
      </c>
      <c r="AW65" s="435">
        <v>0</v>
      </c>
      <c r="AX65" s="435">
        <v>0</v>
      </c>
      <c r="AY65" s="435">
        <v>0</v>
      </c>
      <c r="AZ65" s="436">
        <v>0</v>
      </c>
      <c r="BA65" s="435">
        <v>0</v>
      </c>
      <c r="BB65" s="435">
        <v>0</v>
      </c>
      <c r="BC65" s="436">
        <v>0</v>
      </c>
      <c r="BE65" s="85">
        <v>0</v>
      </c>
      <c r="BF65" s="85">
        <v>0</v>
      </c>
      <c r="BG65" s="85">
        <v>0</v>
      </c>
      <c r="BH65" s="85">
        <v>0</v>
      </c>
      <c r="BI65" s="85">
        <v>0</v>
      </c>
      <c r="BJ65" s="85">
        <v>0</v>
      </c>
      <c r="BK65" s="85">
        <v>0</v>
      </c>
      <c r="BL65" s="85">
        <v>0</v>
      </c>
      <c r="BM65" s="85">
        <v>0</v>
      </c>
      <c r="BN65" s="85">
        <v>0</v>
      </c>
      <c r="BO65" s="85">
        <v>0</v>
      </c>
      <c r="BP65" s="85">
        <v>0</v>
      </c>
    </row>
    <row r="66" spans="1:104" ht="20.45" customHeight="1">
      <c r="B66" s="382" t="s">
        <v>367</v>
      </c>
      <c r="C66" s="434">
        <v>18040.983281000001</v>
      </c>
      <c r="D66" s="435">
        <v>0</v>
      </c>
      <c r="E66" s="435">
        <v>0</v>
      </c>
      <c r="F66" s="435">
        <v>0</v>
      </c>
      <c r="G66" s="436">
        <v>0</v>
      </c>
      <c r="H66" s="435">
        <v>0</v>
      </c>
      <c r="I66" s="435">
        <v>18040.983281000001</v>
      </c>
      <c r="J66" s="435">
        <v>0</v>
      </c>
      <c r="K66" s="435">
        <v>0</v>
      </c>
      <c r="L66" s="436">
        <v>0</v>
      </c>
      <c r="M66" s="435">
        <v>0</v>
      </c>
      <c r="N66" s="435">
        <v>0</v>
      </c>
      <c r="O66" s="435">
        <v>0</v>
      </c>
      <c r="P66" s="435">
        <v>0</v>
      </c>
      <c r="Q66" s="436">
        <v>0</v>
      </c>
      <c r="R66" s="435">
        <v>0</v>
      </c>
      <c r="S66" s="435">
        <v>0</v>
      </c>
      <c r="T66" s="435">
        <v>0</v>
      </c>
      <c r="U66" s="435">
        <v>0</v>
      </c>
      <c r="V66" s="436">
        <v>0</v>
      </c>
      <c r="W66" s="435">
        <v>0</v>
      </c>
      <c r="X66" s="435">
        <v>0</v>
      </c>
      <c r="Y66" s="435">
        <v>0</v>
      </c>
      <c r="Z66" s="435">
        <v>0</v>
      </c>
      <c r="AA66" s="436">
        <v>0</v>
      </c>
      <c r="AB66" s="435">
        <v>0</v>
      </c>
      <c r="AC66" s="435">
        <v>0</v>
      </c>
      <c r="AD66" s="435">
        <v>0</v>
      </c>
      <c r="AE66" s="435">
        <v>0</v>
      </c>
      <c r="AF66" s="436">
        <v>0</v>
      </c>
      <c r="AG66" s="435">
        <v>0</v>
      </c>
      <c r="AH66" s="435">
        <v>0</v>
      </c>
      <c r="AI66" s="435">
        <v>0</v>
      </c>
      <c r="AJ66" s="435">
        <v>0</v>
      </c>
      <c r="AK66" s="436">
        <v>0</v>
      </c>
      <c r="AL66" s="435">
        <v>0</v>
      </c>
      <c r="AM66" s="435">
        <v>0</v>
      </c>
      <c r="AN66" s="435">
        <v>0</v>
      </c>
      <c r="AO66" s="435">
        <v>0</v>
      </c>
      <c r="AP66" s="436">
        <v>0</v>
      </c>
      <c r="AQ66" s="435">
        <v>0</v>
      </c>
      <c r="AR66" s="435">
        <v>0</v>
      </c>
      <c r="AS66" s="435">
        <v>0</v>
      </c>
      <c r="AT66" s="435">
        <v>0</v>
      </c>
      <c r="AU66" s="436">
        <v>0</v>
      </c>
      <c r="AV66" s="435">
        <v>0</v>
      </c>
      <c r="AW66" s="435">
        <v>0</v>
      </c>
      <c r="AX66" s="435">
        <v>0</v>
      </c>
      <c r="AY66" s="435">
        <v>0</v>
      </c>
      <c r="AZ66" s="436">
        <v>0</v>
      </c>
      <c r="BA66" s="435">
        <v>0</v>
      </c>
      <c r="BB66" s="435">
        <v>0</v>
      </c>
      <c r="BC66" s="436">
        <v>0</v>
      </c>
      <c r="BE66" s="85">
        <v>0</v>
      </c>
      <c r="BF66" s="85">
        <v>0</v>
      </c>
      <c r="BG66" s="85">
        <v>0</v>
      </c>
      <c r="BH66" s="85">
        <v>0</v>
      </c>
      <c r="BI66" s="85">
        <v>0</v>
      </c>
      <c r="BJ66" s="85">
        <v>0</v>
      </c>
      <c r="BK66" s="85">
        <v>0</v>
      </c>
      <c r="BL66" s="85">
        <v>0</v>
      </c>
      <c r="BM66" s="85">
        <v>0</v>
      </c>
      <c r="BN66" s="85">
        <v>0</v>
      </c>
      <c r="BO66" s="85">
        <v>0</v>
      </c>
      <c r="BP66" s="85">
        <v>0</v>
      </c>
    </row>
    <row r="67" spans="1:104" ht="20.45" customHeight="1">
      <c r="B67" s="382" t="s">
        <v>368</v>
      </c>
      <c r="C67" s="434">
        <v>1871033.8219263698</v>
      </c>
      <c r="D67" s="435">
        <v>170480.67421872</v>
      </c>
      <c r="E67" s="435">
        <v>363844.92977599998</v>
      </c>
      <c r="F67" s="435">
        <v>319395.35986060998</v>
      </c>
      <c r="G67" s="436">
        <v>25828.922268439997</v>
      </c>
      <c r="H67" s="435">
        <v>69939.097315000006</v>
      </c>
      <c r="I67" s="435">
        <v>92625.611678999994</v>
      </c>
      <c r="J67" s="435">
        <v>5045.4236330000003</v>
      </c>
      <c r="K67" s="435">
        <v>32736.447128</v>
      </c>
      <c r="L67" s="436">
        <v>5726.9747407299992</v>
      </c>
      <c r="M67" s="435">
        <v>47759.843273389997</v>
      </c>
      <c r="N67" s="435">
        <v>157376.68614100001</v>
      </c>
      <c r="O67" s="435">
        <v>106038.27382772</v>
      </c>
      <c r="P67" s="435">
        <v>34539.873342769999</v>
      </c>
      <c r="Q67" s="436">
        <v>102183.160099</v>
      </c>
      <c r="R67" s="435">
        <v>488.62251300000003</v>
      </c>
      <c r="S67" s="435">
        <v>138096.36821700001</v>
      </c>
      <c r="T67" s="435">
        <v>1029.05737499</v>
      </c>
      <c r="U67" s="435">
        <v>33910.318579999999</v>
      </c>
      <c r="V67" s="436">
        <v>31545.648907999999</v>
      </c>
      <c r="W67" s="435">
        <v>0</v>
      </c>
      <c r="X67" s="435">
        <v>0</v>
      </c>
      <c r="Y67" s="435">
        <v>32838.756207999999</v>
      </c>
      <c r="Z67" s="435">
        <v>15236.025307</v>
      </c>
      <c r="AA67" s="436">
        <v>4641.1836890000004</v>
      </c>
      <c r="AB67" s="435">
        <v>0</v>
      </c>
      <c r="AC67" s="435">
        <v>18874.218443000002</v>
      </c>
      <c r="AD67" s="435">
        <v>437.059575</v>
      </c>
      <c r="AE67" s="435">
        <v>0</v>
      </c>
      <c r="AF67" s="436">
        <v>53179.143056000001</v>
      </c>
      <c r="AG67" s="435">
        <v>0</v>
      </c>
      <c r="AH67" s="435">
        <v>1.7210000000000001E-3</v>
      </c>
      <c r="AI67" s="435">
        <v>0</v>
      </c>
      <c r="AJ67" s="435">
        <v>7233.6809540000004</v>
      </c>
      <c r="AK67" s="436">
        <v>0</v>
      </c>
      <c r="AL67" s="435">
        <v>0</v>
      </c>
      <c r="AM67" s="435">
        <v>0</v>
      </c>
      <c r="AN67" s="435">
        <v>0</v>
      </c>
      <c r="AO67" s="435">
        <v>0</v>
      </c>
      <c r="AP67" s="436">
        <v>0</v>
      </c>
      <c r="AQ67" s="435">
        <v>0</v>
      </c>
      <c r="AR67" s="435">
        <v>0</v>
      </c>
      <c r="AS67" s="435">
        <v>0</v>
      </c>
      <c r="AT67" s="435">
        <v>0</v>
      </c>
      <c r="AU67" s="436">
        <v>0</v>
      </c>
      <c r="AV67" s="435">
        <v>2.4600770000000001</v>
      </c>
      <c r="AW67" s="435">
        <v>0</v>
      </c>
      <c r="AX67" s="435">
        <v>0</v>
      </c>
      <c r="AY67" s="435">
        <v>0</v>
      </c>
      <c r="AZ67" s="436">
        <v>0</v>
      </c>
      <c r="BA67" s="435">
        <v>0</v>
      </c>
      <c r="BB67" s="435">
        <v>0</v>
      </c>
      <c r="BC67" s="436">
        <v>0</v>
      </c>
      <c r="BE67" s="85">
        <v>0</v>
      </c>
      <c r="BF67" s="85">
        <v>0</v>
      </c>
      <c r="BG67" s="85">
        <v>0</v>
      </c>
      <c r="BH67" s="85">
        <v>0</v>
      </c>
      <c r="BI67" s="85">
        <v>0</v>
      </c>
      <c r="BJ67" s="85">
        <v>0</v>
      </c>
      <c r="BK67" s="85">
        <v>0</v>
      </c>
      <c r="BL67" s="85">
        <v>0</v>
      </c>
      <c r="BM67" s="85">
        <v>0</v>
      </c>
      <c r="BN67" s="85">
        <v>0</v>
      </c>
      <c r="BO67" s="85">
        <v>0</v>
      </c>
      <c r="BP67" s="85">
        <v>0</v>
      </c>
    </row>
    <row r="68" spans="1:104" ht="20.45" customHeight="1">
      <c r="B68" s="382" t="s">
        <v>328</v>
      </c>
      <c r="C68" s="434">
        <v>3.2667689700000002</v>
      </c>
      <c r="D68" s="435">
        <v>2.8887489700000004</v>
      </c>
      <c r="E68" s="435">
        <v>0.18574299999999999</v>
      </c>
      <c r="F68" s="435">
        <v>0</v>
      </c>
      <c r="G68" s="436">
        <v>0</v>
      </c>
      <c r="H68" s="435">
        <v>7.4805999999999997E-2</v>
      </c>
      <c r="I68" s="435">
        <v>1.9372E-2</v>
      </c>
      <c r="J68" s="435">
        <v>0</v>
      </c>
      <c r="K68" s="435">
        <v>0</v>
      </c>
      <c r="L68" s="436">
        <v>0</v>
      </c>
      <c r="M68" s="435">
        <v>0</v>
      </c>
      <c r="N68" s="435">
        <v>0</v>
      </c>
      <c r="O68" s="435">
        <v>0</v>
      </c>
      <c r="P68" s="435">
        <v>0</v>
      </c>
      <c r="Q68" s="436">
        <v>0</v>
      </c>
      <c r="R68" s="435">
        <v>9.8099000000000006E-2</v>
      </c>
      <c r="S68" s="435">
        <v>0</v>
      </c>
      <c r="T68" s="435">
        <v>0</v>
      </c>
      <c r="U68" s="435">
        <v>0</v>
      </c>
      <c r="V68" s="436">
        <v>0</v>
      </c>
      <c r="W68" s="435">
        <v>0</v>
      </c>
      <c r="X68" s="435">
        <v>0</v>
      </c>
      <c r="Y68" s="435">
        <v>0</v>
      </c>
      <c r="Z68" s="435">
        <v>0</v>
      </c>
      <c r="AA68" s="436">
        <v>0</v>
      </c>
      <c r="AB68" s="435">
        <v>0</v>
      </c>
      <c r="AC68" s="435">
        <v>0</v>
      </c>
      <c r="AD68" s="435">
        <v>0</v>
      </c>
      <c r="AE68" s="435">
        <v>0</v>
      </c>
      <c r="AF68" s="436">
        <v>0</v>
      </c>
      <c r="AG68" s="435">
        <v>0</v>
      </c>
      <c r="AH68" s="435">
        <v>0</v>
      </c>
      <c r="AI68" s="435">
        <v>0</v>
      </c>
      <c r="AJ68" s="435">
        <v>0</v>
      </c>
      <c r="AK68" s="436">
        <v>0</v>
      </c>
      <c r="AL68" s="435">
        <v>0</v>
      </c>
      <c r="AM68" s="435">
        <v>0</v>
      </c>
      <c r="AN68" s="435">
        <v>0</v>
      </c>
      <c r="AO68" s="435">
        <v>0</v>
      </c>
      <c r="AP68" s="436">
        <v>0</v>
      </c>
      <c r="AQ68" s="435">
        <v>0</v>
      </c>
      <c r="AR68" s="435">
        <v>0</v>
      </c>
      <c r="AS68" s="435">
        <v>0</v>
      </c>
      <c r="AT68" s="435">
        <v>0</v>
      </c>
      <c r="AU68" s="436">
        <v>0</v>
      </c>
      <c r="AV68" s="435">
        <v>0</v>
      </c>
      <c r="AW68" s="435">
        <v>0</v>
      </c>
      <c r="AX68" s="435">
        <v>0</v>
      </c>
      <c r="AY68" s="435">
        <v>0</v>
      </c>
      <c r="AZ68" s="436">
        <v>0</v>
      </c>
      <c r="BA68" s="435">
        <v>0</v>
      </c>
      <c r="BB68" s="435">
        <v>0</v>
      </c>
      <c r="BC68" s="436">
        <v>0</v>
      </c>
      <c r="BE68" s="85">
        <v>0</v>
      </c>
      <c r="BF68" s="85">
        <v>0</v>
      </c>
      <c r="BG68" s="85">
        <v>0</v>
      </c>
      <c r="BH68" s="85">
        <v>0</v>
      </c>
      <c r="BI68" s="85">
        <v>0</v>
      </c>
      <c r="BJ68" s="85">
        <v>0</v>
      </c>
      <c r="BK68" s="85">
        <v>0</v>
      </c>
      <c r="BL68" s="85">
        <v>0</v>
      </c>
      <c r="BM68" s="85">
        <v>0</v>
      </c>
      <c r="BN68" s="85">
        <v>0</v>
      </c>
      <c r="BO68" s="85">
        <v>0</v>
      </c>
      <c r="BP68" s="85">
        <v>0</v>
      </c>
    </row>
    <row r="69" spans="1:104" ht="20.45" customHeight="1">
      <c r="B69" s="382" t="s">
        <v>369</v>
      </c>
      <c r="C69" s="434">
        <v>556813.73186666996</v>
      </c>
      <c r="D69" s="435">
        <v>183304.16874354999</v>
      </c>
      <c r="E69" s="435">
        <v>141040.32026800001</v>
      </c>
      <c r="F69" s="435">
        <v>64773.23504757</v>
      </c>
      <c r="G69" s="436">
        <v>0</v>
      </c>
      <c r="H69" s="435">
        <v>27051.744557000002</v>
      </c>
      <c r="I69" s="435">
        <v>2576.7401829999999</v>
      </c>
      <c r="J69" s="435">
        <v>0</v>
      </c>
      <c r="K69" s="435">
        <v>7583.5454884499995</v>
      </c>
      <c r="L69" s="436">
        <v>0</v>
      </c>
      <c r="M69" s="435">
        <v>0</v>
      </c>
      <c r="N69" s="435">
        <v>39176.999796999997</v>
      </c>
      <c r="O69" s="435">
        <v>17326.7254631</v>
      </c>
      <c r="P69" s="435">
        <v>0</v>
      </c>
      <c r="Q69" s="436">
        <v>17923.129851999998</v>
      </c>
      <c r="R69" s="435">
        <v>17073.385722999999</v>
      </c>
      <c r="S69" s="435">
        <v>10963.192316000001</v>
      </c>
      <c r="T69" s="435">
        <v>0</v>
      </c>
      <c r="U69" s="435">
        <v>0</v>
      </c>
      <c r="V69" s="436">
        <v>0</v>
      </c>
      <c r="W69" s="435">
        <v>0</v>
      </c>
      <c r="X69" s="435">
        <v>990.08472300000005</v>
      </c>
      <c r="Y69" s="435">
        <v>0</v>
      </c>
      <c r="Z69" s="435">
        <v>21765.396655</v>
      </c>
      <c r="AA69" s="436">
        <v>4595.8782030000002</v>
      </c>
      <c r="AB69" s="435">
        <v>0</v>
      </c>
      <c r="AC69" s="435">
        <v>0</v>
      </c>
      <c r="AD69" s="435">
        <v>0</v>
      </c>
      <c r="AE69" s="435">
        <v>0</v>
      </c>
      <c r="AF69" s="436">
        <v>0</v>
      </c>
      <c r="AG69" s="435">
        <v>0</v>
      </c>
      <c r="AH69" s="435">
        <v>0</v>
      </c>
      <c r="AI69" s="435">
        <v>0</v>
      </c>
      <c r="AJ69" s="435">
        <v>669.18484699999999</v>
      </c>
      <c r="AK69" s="436">
        <v>0</v>
      </c>
      <c r="AL69" s="435">
        <v>0</v>
      </c>
      <c r="AM69" s="435">
        <v>0</v>
      </c>
      <c r="AN69" s="435">
        <v>0</v>
      </c>
      <c r="AO69" s="435">
        <v>0</v>
      </c>
      <c r="AP69" s="436">
        <v>0</v>
      </c>
      <c r="AQ69" s="435">
        <v>0</v>
      </c>
      <c r="AR69" s="435">
        <v>0</v>
      </c>
      <c r="AS69" s="435">
        <v>0</v>
      </c>
      <c r="AT69" s="435">
        <v>0</v>
      </c>
      <c r="AU69" s="436">
        <v>0</v>
      </c>
      <c r="AV69" s="435">
        <v>0</v>
      </c>
      <c r="AW69" s="435">
        <v>0</v>
      </c>
      <c r="AX69" s="435">
        <v>0</v>
      </c>
      <c r="AY69" s="435">
        <v>0</v>
      </c>
      <c r="AZ69" s="436">
        <v>0</v>
      </c>
      <c r="BA69" s="435">
        <v>0</v>
      </c>
      <c r="BB69" s="435">
        <v>0</v>
      </c>
      <c r="BC69" s="436">
        <v>0</v>
      </c>
      <c r="BE69" s="85">
        <v>0</v>
      </c>
      <c r="BF69" s="85">
        <v>0</v>
      </c>
      <c r="BG69" s="85">
        <v>0</v>
      </c>
      <c r="BH69" s="85">
        <v>0</v>
      </c>
      <c r="BI69" s="85">
        <v>0</v>
      </c>
      <c r="BJ69" s="85">
        <v>0</v>
      </c>
      <c r="BK69" s="85">
        <v>0</v>
      </c>
      <c r="BL69" s="85">
        <v>0</v>
      </c>
      <c r="BM69" s="85">
        <v>0</v>
      </c>
      <c r="BN69" s="85">
        <v>0</v>
      </c>
      <c r="BO69" s="85">
        <v>0</v>
      </c>
      <c r="BP69" s="85">
        <v>0</v>
      </c>
    </row>
    <row r="70" spans="1:104" ht="20.45" customHeight="1">
      <c r="B70" s="382" t="s">
        <v>329</v>
      </c>
      <c r="C70" s="434">
        <v>511295.53898467013</v>
      </c>
      <c r="D70" s="435">
        <v>214869.59008632001</v>
      </c>
      <c r="E70" s="435">
        <v>48787.828648000002</v>
      </c>
      <c r="F70" s="435">
        <v>8397.5502761700009</v>
      </c>
      <c r="G70" s="436">
        <v>3243.8549358299997</v>
      </c>
      <c r="H70" s="435">
        <v>19423.659013</v>
      </c>
      <c r="I70" s="435">
        <v>65323.597739999997</v>
      </c>
      <c r="J70" s="435">
        <v>14832.572115000001</v>
      </c>
      <c r="K70" s="435">
        <v>48922.46001201</v>
      </c>
      <c r="L70" s="436">
        <v>174.34707316999999</v>
      </c>
      <c r="M70" s="435">
        <v>638.45216009000001</v>
      </c>
      <c r="N70" s="435">
        <v>202.151779</v>
      </c>
      <c r="O70" s="435">
        <v>5665.4069722299992</v>
      </c>
      <c r="P70" s="435">
        <v>432.32423210000002</v>
      </c>
      <c r="Q70" s="436">
        <v>760.97289799999999</v>
      </c>
      <c r="R70" s="435">
        <v>29413.334363999998</v>
      </c>
      <c r="S70" s="435">
        <v>462.84727800000002</v>
      </c>
      <c r="T70" s="435">
        <v>792.21905909000009</v>
      </c>
      <c r="U70" s="435">
        <v>5.4894769999999999</v>
      </c>
      <c r="V70" s="436">
        <v>8468.2527910000008</v>
      </c>
      <c r="W70" s="435">
        <v>2051.2545789999999</v>
      </c>
      <c r="X70" s="435">
        <v>4813.2075759999998</v>
      </c>
      <c r="Y70" s="435">
        <v>37.159059999999997</v>
      </c>
      <c r="Z70" s="435">
        <v>28665.537992000001</v>
      </c>
      <c r="AA70" s="436">
        <v>275.18860699999999</v>
      </c>
      <c r="AB70" s="435">
        <v>0</v>
      </c>
      <c r="AC70" s="435">
        <v>0</v>
      </c>
      <c r="AD70" s="435">
        <v>8.3701360000000005</v>
      </c>
      <c r="AE70" s="435">
        <v>0</v>
      </c>
      <c r="AF70" s="436">
        <v>2.5009359999999998</v>
      </c>
      <c r="AG70" s="435">
        <v>930.05824099999995</v>
      </c>
      <c r="AH70" s="435">
        <v>0</v>
      </c>
      <c r="AI70" s="435">
        <v>0</v>
      </c>
      <c r="AJ70" s="435">
        <v>3686.6127980000001</v>
      </c>
      <c r="AK70" s="436">
        <v>0</v>
      </c>
      <c r="AL70" s="435">
        <v>0</v>
      </c>
      <c r="AM70" s="435">
        <v>1.4034359999999999</v>
      </c>
      <c r="AN70" s="435">
        <v>5.6732753899999997</v>
      </c>
      <c r="AO70" s="435">
        <v>1.6614382700000001</v>
      </c>
      <c r="AP70" s="436">
        <v>0</v>
      </c>
      <c r="AQ70" s="435">
        <v>0</v>
      </c>
      <c r="AR70" s="435">
        <v>0</v>
      </c>
      <c r="AS70" s="435">
        <v>0</v>
      </c>
      <c r="AT70" s="435">
        <v>0</v>
      </c>
      <c r="AU70" s="436">
        <v>0</v>
      </c>
      <c r="AV70" s="435">
        <v>0</v>
      </c>
      <c r="AW70" s="435">
        <v>0</v>
      </c>
      <c r="AX70" s="435">
        <v>0</v>
      </c>
      <c r="AY70" s="435">
        <v>0</v>
      </c>
      <c r="AZ70" s="436">
        <v>0</v>
      </c>
      <c r="BA70" s="435">
        <v>0</v>
      </c>
      <c r="BB70" s="435">
        <v>0</v>
      </c>
      <c r="BC70" s="436">
        <v>0</v>
      </c>
      <c r="BE70" s="85">
        <v>0</v>
      </c>
      <c r="BF70" s="85">
        <v>0</v>
      </c>
      <c r="BG70" s="85">
        <v>0</v>
      </c>
      <c r="BH70" s="85">
        <v>0</v>
      </c>
      <c r="BI70" s="85">
        <v>0</v>
      </c>
      <c r="BJ70" s="85">
        <v>0</v>
      </c>
      <c r="BK70" s="85">
        <v>0</v>
      </c>
      <c r="BL70" s="85">
        <v>0</v>
      </c>
      <c r="BM70" s="85">
        <v>0</v>
      </c>
      <c r="BN70" s="85">
        <v>0</v>
      </c>
      <c r="BO70" s="85">
        <v>0</v>
      </c>
      <c r="BP70" s="85">
        <v>0</v>
      </c>
    </row>
    <row r="71" spans="1:104" ht="20.45" customHeight="1">
      <c r="B71" s="383" t="s">
        <v>330</v>
      </c>
      <c r="C71" s="434">
        <v>471072.66642103996</v>
      </c>
      <c r="D71" s="435">
        <v>207292.45649945998</v>
      </c>
      <c r="E71" s="435">
        <v>43826.504807999998</v>
      </c>
      <c r="F71" s="435">
        <v>8384.64902626</v>
      </c>
      <c r="G71" s="436">
        <v>3243.8423754299997</v>
      </c>
      <c r="H71" s="435">
        <v>19420.642412000001</v>
      </c>
      <c r="I71" s="435">
        <v>50675.561361</v>
      </c>
      <c r="J71" s="435">
        <v>6166.0070159999996</v>
      </c>
      <c r="K71" s="435">
        <v>48677.005021379999</v>
      </c>
      <c r="L71" s="436">
        <v>174.34707316999999</v>
      </c>
      <c r="M71" s="435">
        <v>206.68245636</v>
      </c>
      <c r="N71" s="435">
        <v>25.350017000000001</v>
      </c>
      <c r="O71" s="435">
        <v>5665.4069722299992</v>
      </c>
      <c r="P71" s="435">
        <v>427.04315536000001</v>
      </c>
      <c r="Q71" s="436">
        <v>760.97289799999999</v>
      </c>
      <c r="R71" s="435">
        <v>29413.334363999998</v>
      </c>
      <c r="S71" s="435">
        <v>462.84727800000002</v>
      </c>
      <c r="T71" s="435">
        <v>0</v>
      </c>
      <c r="U71" s="435">
        <v>5.4894769999999999</v>
      </c>
      <c r="V71" s="436">
        <v>5899.4388349999999</v>
      </c>
      <c r="W71" s="435">
        <v>2051.2545789999999</v>
      </c>
      <c r="X71" s="435">
        <v>4813.2075759999998</v>
      </c>
      <c r="Y71" s="435">
        <v>2.7059160000000002</v>
      </c>
      <c r="Z71" s="435">
        <v>28665.537992000001</v>
      </c>
      <c r="AA71" s="436">
        <v>177.76049</v>
      </c>
      <c r="AB71" s="435">
        <v>0</v>
      </c>
      <c r="AC71" s="435">
        <v>0</v>
      </c>
      <c r="AD71" s="435">
        <v>8.3701360000000005</v>
      </c>
      <c r="AE71" s="435">
        <v>0</v>
      </c>
      <c r="AF71" s="436">
        <v>2.5009359999999998</v>
      </c>
      <c r="AG71" s="435">
        <v>930.05824099999995</v>
      </c>
      <c r="AH71" s="435">
        <v>0</v>
      </c>
      <c r="AI71" s="435">
        <v>0</v>
      </c>
      <c r="AJ71" s="435">
        <v>3686.6127980000001</v>
      </c>
      <c r="AK71" s="436">
        <v>0</v>
      </c>
      <c r="AL71" s="435">
        <v>0</v>
      </c>
      <c r="AM71" s="435">
        <v>1.4034359999999999</v>
      </c>
      <c r="AN71" s="435">
        <v>5.6732753899999997</v>
      </c>
      <c r="AO71" s="435">
        <v>0</v>
      </c>
      <c r="AP71" s="436">
        <v>0</v>
      </c>
      <c r="AQ71" s="435">
        <v>0</v>
      </c>
      <c r="AR71" s="435">
        <v>0</v>
      </c>
      <c r="AS71" s="435">
        <v>0</v>
      </c>
      <c r="AT71" s="435">
        <v>0</v>
      </c>
      <c r="AU71" s="436">
        <v>0</v>
      </c>
      <c r="AV71" s="435">
        <v>0</v>
      </c>
      <c r="AW71" s="435">
        <v>0</v>
      </c>
      <c r="AX71" s="435">
        <v>0</v>
      </c>
      <c r="AY71" s="435">
        <v>0</v>
      </c>
      <c r="AZ71" s="436">
        <v>0</v>
      </c>
      <c r="BA71" s="435">
        <v>0</v>
      </c>
      <c r="BB71" s="435">
        <v>0</v>
      </c>
      <c r="BC71" s="436">
        <v>0</v>
      </c>
      <c r="BE71" s="85">
        <v>0</v>
      </c>
      <c r="BF71" s="85">
        <v>0</v>
      </c>
      <c r="BG71" s="85">
        <v>0</v>
      </c>
      <c r="BH71" s="85">
        <v>0</v>
      </c>
      <c r="BI71" s="85">
        <v>0</v>
      </c>
      <c r="BJ71" s="85">
        <v>0</v>
      </c>
      <c r="BK71" s="85">
        <v>0</v>
      </c>
      <c r="BL71" s="85">
        <v>0</v>
      </c>
      <c r="BM71" s="85">
        <v>0</v>
      </c>
      <c r="BN71" s="85">
        <v>0</v>
      </c>
      <c r="BO71" s="85">
        <v>0</v>
      </c>
      <c r="BP71" s="85">
        <v>0</v>
      </c>
    </row>
    <row r="72" spans="1:104" ht="20.45" customHeight="1">
      <c r="B72" s="383" t="s">
        <v>370</v>
      </c>
      <c r="C72" s="434">
        <v>40222.872563629993</v>
      </c>
      <c r="D72" s="435">
        <v>7577.1335868599999</v>
      </c>
      <c r="E72" s="435">
        <v>4961.32384</v>
      </c>
      <c r="F72" s="435">
        <v>12.901249910000001</v>
      </c>
      <c r="G72" s="436">
        <v>1.2560399999999999E-2</v>
      </c>
      <c r="H72" s="435">
        <v>3.0166010000000001</v>
      </c>
      <c r="I72" s="435">
        <v>14648.036378999999</v>
      </c>
      <c r="J72" s="435">
        <v>8666.5650989999995</v>
      </c>
      <c r="K72" s="435">
        <v>245.45499063</v>
      </c>
      <c r="L72" s="436">
        <v>0</v>
      </c>
      <c r="M72" s="435">
        <v>431.76970373</v>
      </c>
      <c r="N72" s="435">
        <v>176.801762</v>
      </c>
      <c r="O72" s="435">
        <v>0</v>
      </c>
      <c r="P72" s="435">
        <v>5.2810767400000005</v>
      </c>
      <c r="Q72" s="436">
        <v>0</v>
      </c>
      <c r="R72" s="435">
        <v>0</v>
      </c>
      <c r="S72" s="435">
        <v>0</v>
      </c>
      <c r="T72" s="435">
        <v>792.21905909000009</v>
      </c>
      <c r="U72" s="435">
        <v>0</v>
      </c>
      <c r="V72" s="436">
        <v>2568.813956</v>
      </c>
      <c r="W72" s="435">
        <v>0</v>
      </c>
      <c r="X72" s="435">
        <v>0</v>
      </c>
      <c r="Y72" s="435">
        <v>34.453144000000002</v>
      </c>
      <c r="Z72" s="435">
        <v>0</v>
      </c>
      <c r="AA72" s="436">
        <v>97.428117</v>
      </c>
      <c r="AB72" s="435">
        <v>0</v>
      </c>
      <c r="AC72" s="435">
        <v>0</v>
      </c>
      <c r="AD72" s="435">
        <v>0</v>
      </c>
      <c r="AE72" s="435">
        <v>0</v>
      </c>
      <c r="AF72" s="436">
        <v>0</v>
      </c>
      <c r="AG72" s="435">
        <v>0</v>
      </c>
      <c r="AH72" s="435">
        <v>0</v>
      </c>
      <c r="AI72" s="435">
        <v>0</v>
      </c>
      <c r="AJ72" s="435">
        <v>0</v>
      </c>
      <c r="AK72" s="436">
        <v>0</v>
      </c>
      <c r="AL72" s="435">
        <v>0</v>
      </c>
      <c r="AM72" s="435">
        <v>0</v>
      </c>
      <c r="AN72" s="435">
        <v>0</v>
      </c>
      <c r="AO72" s="435">
        <v>1.6614382700000001</v>
      </c>
      <c r="AP72" s="436">
        <v>0</v>
      </c>
      <c r="AQ72" s="435">
        <v>0</v>
      </c>
      <c r="AR72" s="435">
        <v>0</v>
      </c>
      <c r="AS72" s="435">
        <v>0</v>
      </c>
      <c r="AT72" s="435">
        <v>0</v>
      </c>
      <c r="AU72" s="436">
        <v>0</v>
      </c>
      <c r="AV72" s="435">
        <v>0</v>
      </c>
      <c r="AW72" s="435">
        <v>0</v>
      </c>
      <c r="AX72" s="435">
        <v>0</v>
      </c>
      <c r="AY72" s="435">
        <v>0</v>
      </c>
      <c r="AZ72" s="436">
        <v>0</v>
      </c>
      <c r="BA72" s="435">
        <v>0</v>
      </c>
      <c r="BB72" s="435">
        <v>0</v>
      </c>
      <c r="BC72" s="436">
        <v>0</v>
      </c>
      <c r="BE72" s="85">
        <v>0</v>
      </c>
      <c r="BF72" s="85">
        <v>0</v>
      </c>
      <c r="BG72" s="85">
        <v>0</v>
      </c>
      <c r="BH72" s="85">
        <v>0</v>
      </c>
      <c r="BI72" s="85">
        <v>0</v>
      </c>
      <c r="BJ72" s="85">
        <v>0</v>
      </c>
      <c r="BK72" s="85">
        <v>0</v>
      </c>
      <c r="BL72" s="85">
        <v>0</v>
      </c>
      <c r="BM72" s="85">
        <v>0</v>
      </c>
      <c r="BN72" s="85">
        <v>0</v>
      </c>
      <c r="BO72" s="85">
        <v>0</v>
      </c>
      <c r="BP72" s="85">
        <v>0</v>
      </c>
    </row>
    <row r="73" spans="1:104" ht="20.45" customHeight="1">
      <c r="B73" s="382" t="s">
        <v>371</v>
      </c>
      <c r="C73" s="434">
        <v>13.966759210000001</v>
      </c>
      <c r="D73" s="435">
        <v>-52.643034610000001</v>
      </c>
      <c r="E73" s="435">
        <v>0</v>
      </c>
      <c r="F73" s="435">
        <v>0</v>
      </c>
      <c r="G73" s="436">
        <v>0</v>
      </c>
      <c r="H73" s="435">
        <v>0</v>
      </c>
      <c r="I73" s="435">
        <v>0</v>
      </c>
      <c r="J73" s="435">
        <v>0</v>
      </c>
      <c r="K73" s="435">
        <v>0</v>
      </c>
      <c r="L73" s="436">
        <v>0</v>
      </c>
      <c r="M73" s="435">
        <v>70.388489950000007</v>
      </c>
      <c r="N73" s="435">
        <v>0</v>
      </c>
      <c r="O73" s="435">
        <v>2.5661838700000001</v>
      </c>
      <c r="P73" s="435">
        <v>0</v>
      </c>
      <c r="Q73" s="436">
        <v>0</v>
      </c>
      <c r="R73" s="435">
        <v>0</v>
      </c>
      <c r="S73" s="435">
        <v>0</v>
      </c>
      <c r="T73" s="435">
        <v>0</v>
      </c>
      <c r="U73" s="435">
        <v>0</v>
      </c>
      <c r="V73" s="436">
        <v>0</v>
      </c>
      <c r="W73" s="435">
        <v>0</v>
      </c>
      <c r="X73" s="435">
        <v>0</v>
      </c>
      <c r="Y73" s="435">
        <v>0</v>
      </c>
      <c r="Z73" s="435">
        <v>0</v>
      </c>
      <c r="AA73" s="436">
        <v>-6.3448799999999999</v>
      </c>
      <c r="AB73" s="435">
        <v>0</v>
      </c>
      <c r="AC73" s="435">
        <v>0</v>
      </c>
      <c r="AD73" s="435">
        <v>0</v>
      </c>
      <c r="AE73" s="435">
        <v>0</v>
      </c>
      <c r="AF73" s="436">
        <v>0</v>
      </c>
      <c r="AG73" s="435">
        <v>0</v>
      </c>
      <c r="AH73" s="435">
        <v>0</v>
      </c>
      <c r="AI73" s="435">
        <v>0</v>
      </c>
      <c r="AJ73" s="435">
        <v>0</v>
      </c>
      <c r="AK73" s="436">
        <v>0</v>
      </c>
      <c r="AL73" s="435">
        <v>0</v>
      </c>
      <c r="AM73" s="435">
        <v>0</v>
      </c>
      <c r="AN73" s="435">
        <v>0</v>
      </c>
      <c r="AO73" s="435">
        <v>0</v>
      </c>
      <c r="AP73" s="436">
        <v>0</v>
      </c>
      <c r="AQ73" s="435">
        <v>0</v>
      </c>
      <c r="AR73" s="435">
        <v>0</v>
      </c>
      <c r="AS73" s="435">
        <v>0</v>
      </c>
      <c r="AT73" s="435">
        <v>0</v>
      </c>
      <c r="AU73" s="436">
        <v>0</v>
      </c>
      <c r="AV73" s="435">
        <v>0</v>
      </c>
      <c r="AW73" s="435">
        <v>0</v>
      </c>
      <c r="AX73" s="435">
        <v>0</v>
      </c>
      <c r="AY73" s="435">
        <v>0</v>
      </c>
      <c r="AZ73" s="436">
        <v>0</v>
      </c>
      <c r="BA73" s="435">
        <v>0</v>
      </c>
      <c r="BB73" s="435">
        <v>0</v>
      </c>
      <c r="BC73" s="436">
        <v>0</v>
      </c>
      <c r="BE73" s="85">
        <v>0</v>
      </c>
      <c r="BF73" s="85">
        <v>0</v>
      </c>
      <c r="BG73" s="85">
        <v>0</v>
      </c>
      <c r="BH73" s="85">
        <v>0</v>
      </c>
      <c r="BI73" s="85">
        <v>0</v>
      </c>
      <c r="BJ73" s="85">
        <v>0</v>
      </c>
      <c r="BK73" s="85">
        <v>0</v>
      </c>
      <c r="BL73" s="85">
        <v>0</v>
      </c>
      <c r="BM73" s="85">
        <v>0</v>
      </c>
      <c r="BN73" s="85">
        <v>0</v>
      </c>
      <c r="BO73" s="85">
        <v>0</v>
      </c>
      <c r="BP73" s="85">
        <v>0</v>
      </c>
    </row>
    <row r="74" spans="1:104" ht="20.45" customHeight="1">
      <c r="B74" s="382" t="s">
        <v>372</v>
      </c>
      <c r="C74" s="434">
        <v>0</v>
      </c>
      <c r="D74" s="435">
        <v>0</v>
      </c>
      <c r="E74" s="435">
        <v>0</v>
      </c>
      <c r="F74" s="435">
        <v>0</v>
      </c>
      <c r="G74" s="436">
        <v>0</v>
      </c>
      <c r="H74" s="435">
        <v>0</v>
      </c>
      <c r="I74" s="435">
        <v>0</v>
      </c>
      <c r="J74" s="435">
        <v>0</v>
      </c>
      <c r="K74" s="435">
        <v>0</v>
      </c>
      <c r="L74" s="436">
        <v>0</v>
      </c>
      <c r="M74" s="435">
        <v>0</v>
      </c>
      <c r="N74" s="435">
        <v>0</v>
      </c>
      <c r="O74" s="435">
        <v>0</v>
      </c>
      <c r="P74" s="435">
        <v>0</v>
      </c>
      <c r="Q74" s="436">
        <v>0</v>
      </c>
      <c r="R74" s="435">
        <v>0</v>
      </c>
      <c r="S74" s="435">
        <v>0</v>
      </c>
      <c r="T74" s="435">
        <v>0</v>
      </c>
      <c r="U74" s="435">
        <v>0</v>
      </c>
      <c r="V74" s="436">
        <v>0</v>
      </c>
      <c r="W74" s="435">
        <v>0</v>
      </c>
      <c r="X74" s="435">
        <v>0</v>
      </c>
      <c r="Y74" s="435">
        <v>0</v>
      </c>
      <c r="Z74" s="435">
        <v>0</v>
      </c>
      <c r="AA74" s="436">
        <v>0</v>
      </c>
      <c r="AB74" s="435">
        <v>0</v>
      </c>
      <c r="AC74" s="435">
        <v>0</v>
      </c>
      <c r="AD74" s="435">
        <v>0</v>
      </c>
      <c r="AE74" s="435">
        <v>0</v>
      </c>
      <c r="AF74" s="436">
        <v>0</v>
      </c>
      <c r="AG74" s="435">
        <v>0</v>
      </c>
      <c r="AH74" s="435">
        <v>0</v>
      </c>
      <c r="AI74" s="435">
        <v>0</v>
      </c>
      <c r="AJ74" s="435">
        <v>0</v>
      </c>
      <c r="AK74" s="436">
        <v>0</v>
      </c>
      <c r="AL74" s="435">
        <v>0</v>
      </c>
      <c r="AM74" s="435">
        <v>0</v>
      </c>
      <c r="AN74" s="435">
        <v>0</v>
      </c>
      <c r="AO74" s="435">
        <v>0</v>
      </c>
      <c r="AP74" s="436">
        <v>0</v>
      </c>
      <c r="AQ74" s="435">
        <v>0</v>
      </c>
      <c r="AR74" s="435">
        <v>0</v>
      </c>
      <c r="AS74" s="435">
        <v>0</v>
      </c>
      <c r="AT74" s="435">
        <v>0</v>
      </c>
      <c r="AU74" s="436">
        <v>0</v>
      </c>
      <c r="AV74" s="435">
        <v>0</v>
      </c>
      <c r="AW74" s="435">
        <v>0</v>
      </c>
      <c r="AX74" s="435">
        <v>0</v>
      </c>
      <c r="AY74" s="435">
        <v>0</v>
      </c>
      <c r="AZ74" s="436">
        <v>0</v>
      </c>
      <c r="BA74" s="435">
        <v>0</v>
      </c>
      <c r="BB74" s="435">
        <v>0</v>
      </c>
      <c r="BC74" s="436">
        <v>0</v>
      </c>
      <c r="BE74" s="85">
        <v>0</v>
      </c>
      <c r="BF74" s="85">
        <v>0</v>
      </c>
      <c r="BG74" s="85">
        <v>0</v>
      </c>
      <c r="BH74" s="85">
        <v>0</v>
      </c>
      <c r="BI74" s="85">
        <v>0</v>
      </c>
      <c r="BJ74" s="85">
        <v>0</v>
      </c>
      <c r="BK74" s="85">
        <v>0</v>
      </c>
      <c r="BL74" s="85">
        <v>0</v>
      </c>
      <c r="BM74" s="85">
        <v>0</v>
      </c>
      <c r="BN74" s="85">
        <v>0</v>
      </c>
      <c r="BO74" s="85">
        <v>0</v>
      </c>
      <c r="BP74" s="85">
        <v>0</v>
      </c>
    </row>
    <row r="75" spans="1:104" ht="20.45" customHeight="1">
      <c r="B75" s="382" t="s">
        <v>373</v>
      </c>
      <c r="C75" s="434">
        <v>47891.111399419999</v>
      </c>
      <c r="D75" s="435">
        <v>5447.1074806400002</v>
      </c>
      <c r="E75" s="435">
        <v>6869.806552</v>
      </c>
      <c r="F75" s="435">
        <v>4428.60611694</v>
      </c>
      <c r="G75" s="436">
        <v>7600.1047617100003</v>
      </c>
      <c r="H75" s="435">
        <v>2747.0613079999998</v>
      </c>
      <c r="I75" s="435">
        <v>1349.3430109999999</v>
      </c>
      <c r="J75" s="435">
        <v>665.09876899999995</v>
      </c>
      <c r="K75" s="435">
        <v>935.25578737000001</v>
      </c>
      <c r="L75" s="436">
        <v>2749.2140171599999</v>
      </c>
      <c r="M75" s="435">
        <v>4794.7352364600001</v>
      </c>
      <c r="N75" s="435">
        <v>1496.9727339999999</v>
      </c>
      <c r="O75" s="435">
        <v>485.37837701999996</v>
      </c>
      <c r="P75" s="435">
        <v>2826.17175236</v>
      </c>
      <c r="Q75" s="436">
        <v>274.01515699999999</v>
      </c>
      <c r="R75" s="435">
        <v>266.48062099999999</v>
      </c>
      <c r="S75" s="435">
        <v>163.12376699999999</v>
      </c>
      <c r="T75" s="435">
        <v>794.16146427000001</v>
      </c>
      <c r="U75" s="435">
        <v>459.07105999999999</v>
      </c>
      <c r="V75" s="436">
        <v>497.39215799999999</v>
      </c>
      <c r="W75" s="435">
        <v>124.69844500000001</v>
      </c>
      <c r="X75" s="435">
        <v>273.73419999999999</v>
      </c>
      <c r="Y75" s="435">
        <v>108.181349</v>
      </c>
      <c r="Z75" s="435">
        <v>21.974726</v>
      </c>
      <c r="AA75" s="436">
        <v>218.822114</v>
      </c>
      <c r="AB75" s="435">
        <v>903.47909500000003</v>
      </c>
      <c r="AC75" s="435">
        <v>11.081483</v>
      </c>
      <c r="AD75" s="435">
        <v>288.61156899999997</v>
      </c>
      <c r="AE75" s="435">
        <v>0</v>
      </c>
      <c r="AF75" s="436">
        <v>0</v>
      </c>
      <c r="AG75" s="435">
        <v>91.495515999999995</v>
      </c>
      <c r="AH75" s="435">
        <v>59.386527999999998</v>
      </c>
      <c r="AI75" s="435">
        <v>517.76221599999997</v>
      </c>
      <c r="AJ75" s="435">
        <v>24.273685</v>
      </c>
      <c r="AK75" s="436">
        <v>22.329166000000001</v>
      </c>
      <c r="AL75" s="435">
        <v>93.118538479999998</v>
      </c>
      <c r="AM75" s="435">
        <v>45.243473999999999</v>
      </c>
      <c r="AN75" s="435">
        <v>79.305647989999997</v>
      </c>
      <c r="AO75" s="435">
        <v>10.28946487</v>
      </c>
      <c r="AP75" s="436">
        <v>0</v>
      </c>
      <c r="AQ75" s="435">
        <v>13.14335415</v>
      </c>
      <c r="AR75" s="435">
        <v>93.286636000000001</v>
      </c>
      <c r="AS75" s="435">
        <v>1.068093</v>
      </c>
      <c r="AT75" s="435">
        <v>13.594587000000001</v>
      </c>
      <c r="AU75" s="436">
        <v>10.170211</v>
      </c>
      <c r="AV75" s="435">
        <v>0</v>
      </c>
      <c r="AW75" s="435">
        <v>0</v>
      </c>
      <c r="AX75" s="435">
        <v>0</v>
      </c>
      <c r="AY75" s="435">
        <v>0</v>
      </c>
      <c r="AZ75" s="436">
        <v>6.2999000000000001</v>
      </c>
      <c r="BA75" s="435">
        <v>0</v>
      </c>
      <c r="BB75" s="435">
        <v>10.66127</v>
      </c>
      <c r="BC75" s="436">
        <v>0</v>
      </c>
      <c r="BE75" s="85">
        <v>0</v>
      </c>
      <c r="BF75" s="85">
        <v>0</v>
      </c>
      <c r="BG75" s="85">
        <v>0</v>
      </c>
      <c r="BH75" s="85">
        <v>0</v>
      </c>
      <c r="BI75" s="85">
        <v>0</v>
      </c>
      <c r="BJ75" s="85">
        <v>0</v>
      </c>
      <c r="BK75" s="85">
        <v>0</v>
      </c>
      <c r="BL75" s="85">
        <v>0</v>
      </c>
      <c r="BM75" s="85">
        <v>0</v>
      </c>
      <c r="BN75" s="85">
        <v>0</v>
      </c>
      <c r="BO75" s="85">
        <v>0</v>
      </c>
      <c r="BP75" s="85">
        <v>0</v>
      </c>
    </row>
    <row r="76" spans="1:104" ht="20.45" customHeight="1">
      <c r="B76" s="382" t="s">
        <v>374</v>
      </c>
      <c r="C76" s="434">
        <v>699285.96764961013</v>
      </c>
      <c r="D76" s="435">
        <v>137913.56953986999</v>
      </c>
      <c r="E76" s="435">
        <v>145012.25698800001</v>
      </c>
      <c r="F76" s="435">
        <v>51785.132635610003</v>
      </c>
      <c r="G76" s="436">
        <v>39908.737061319996</v>
      </c>
      <c r="H76" s="435">
        <v>67784.010005999997</v>
      </c>
      <c r="I76" s="435">
        <v>20075.636634999999</v>
      </c>
      <c r="J76" s="435">
        <v>8536.0748500000009</v>
      </c>
      <c r="K76" s="435">
        <v>34816.155251410004</v>
      </c>
      <c r="L76" s="436">
        <v>5779.3642462099997</v>
      </c>
      <c r="M76" s="435">
        <v>10349.533965049999</v>
      </c>
      <c r="N76" s="435">
        <v>3816.8635169999998</v>
      </c>
      <c r="O76" s="435">
        <v>39751.127615819998</v>
      </c>
      <c r="P76" s="435">
        <v>4595.8489380999999</v>
      </c>
      <c r="Q76" s="436">
        <v>4655.8121709999996</v>
      </c>
      <c r="R76" s="435">
        <v>24438.138392000001</v>
      </c>
      <c r="S76" s="435">
        <v>5460.6339509999998</v>
      </c>
      <c r="T76" s="435">
        <v>3115.1845589499999</v>
      </c>
      <c r="U76" s="435">
        <v>5194.5700930000003</v>
      </c>
      <c r="V76" s="436">
        <v>1342.9177609999999</v>
      </c>
      <c r="W76" s="435">
        <v>429.16616099999999</v>
      </c>
      <c r="X76" s="435">
        <v>16945.653448000001</v>
      </c>
      <c r="Y76" s="435">
        <v>2411.8942459999998</v>
      </c>
      <c r="Z76" s="435">
        <v>15098.543705</v>
      </c>
      <c r="AA76" s="436">
        <v>22846.469087000001</v>
      </c>
      <c r="AB76" s="435">
        <v>4081.5522569999998</v>
      </c>
      <c r="AC76" s="435">
        <v>502.138125</v>
      </c>
      <c r="AD76" s="435">
        <v>3302.6808059999998</v>
      </c>
      <c r="AE76" s="435">
        <v>204.56310238</v>
      </c>
      <c r="AF76" s="436">
        <v>19.558568999999999</v>
      </c>
      <c r="AG76" s="435">
        <v>1109.992023</v>
      </c>
      <c r="AH76" s="435">
        <v>9535.2425989999992</v>
      </c>
      <c r="AI76" s="435">
        <v>289.11133100000001</v>
      </c>
      <c r="AJ76" s="435">
        <v>3979.9730020000002</v>
      </c>
      <c r="AK76" s="436">
        <v>333.012045</v>
      </c>
      <c r="AL76" s="435">
        <v>180.30962378999999</v>
      </c>
      <c r="AM76" s="435">
        <v>296.58570099999997</v>
      </c>
      <c r="AN76" s="435">
        <v>84.64752876</v>
      </c>
      <c r="AO76" s="435">
        <v>124.19746055</v>
      </c>
      <c r="AP76" s="436">
        <v>493.21510499999999</v>
      </c>
      <c r="AQ76" s="435">
        <v>11.730296529999999</v>
      </c>
      <c r="AR76" s="435">
        <v>21.815545</v>
      </c>
      <c r="AS76" s="435">
        <v>225.30418299999999</v>
      </c>
      <c r="AT76" s="435">
        <v>3.5120740000000001</v>
      </c>
      <c r="AU76" s="436">
        <v>1265.4819359999999</v>
      </c>
      <c r="AV76" s="435">
        <v>232.23091099999999</v>
      </c>
      <c r="AW76" s="435">
        <v>19.890539960000002</v>
      </c>
      <c r="AX76" s="435">
        <v>32.406778000000003</v>
      </c>
      <c r="AY76" s="435">
        <v>4.5874927899999998</v>
      </c>
      <c r="AZ76" s="436">
        <v>33.407920510000004</v>
      </c>
      <c r="BA76" s="435">
        <v>795.79860900000006</v>
      </c>
      <c r="BB76" s="435">
        <v>39.727262000000003</v>
      </c>
      <c r="BC76" s="436">
        <v>0</v>
      </c>
      <c r="BE76" s="85">
        <v>0</v>
      </c>
      <c r="BF76" s="85">
        <v>0</v>
      </c>
      <c r="BG76" s="85">
        <v>0</v>
      </c>
      <c r="BH76" s="85">
        <v>0</v>
      </c>
      <c r="BI76" s="85">
        <v>0</v>
      </c>
      <c r="BJ76" s="85">
        <v>0</v>
      </c>
      <c r="BK76" s="85">
        <v>0</v>
      </c>
      <c r="BL76" s="85">
        <v>0</v>
      </c>
      <c r="BM76" s="85">
        <v>0</v>
      </c>
      <c r="BN76" s="85">
        <v>0</v>
      </c>
      <c r="BO76" s="85">
        <v>0</v>
      </c>
      <c r="BP76" s="85">
        <v>0</v>
      </c>
    </row>
    <row r="77" spans="1:104" ht="20.45" customHeight="1">
      <c r="B77" s="382" t="s">
        <v>375</v>
      </c>
      <c r="C77" s="434">
        <v>0</v>
      </c>
      <c r="D77" s="435">
        <v>0</v>
      </c>
      <c r="E77" s="435">
        <v>0</v>
      </c>
      <c r="F77" s="435">
        <v>0</v>
      </c>
      <c r="G77" s="436">
        <v>0</v>
      </c>
      <c r="H77" s="435">
        <v>0</v>
      </c>
      <c r="I77" s="435">
        <v>0</v>
      </c>
      <c r="J77" s="435">
        <v>0</v>
      </c>
      <c r="K77" s="435">
        <v>0</v>
      </c>
      <c r="L77" s="436">
        <v>0</v>
      </c>
      <c r="M77" s="435">
        <v>0</v>
      </c>
      <c r="N77" s="435">
        <v>0</v>
      </c>
      <c r="O77" s="435">
        <v>0</v>
      </c>
      <c r="P77" s="435">
        <v>0</v>
      </c>
      <c r="Q77" s="436">
        <v>0</v>
      </c>
      <c r="R77" s="435">
        <v>0</v>
      </c>
      <c r="S77" s="435">
        <v>0</v>
      </c>
      <c r="T77" s="435">
        <v>0</v>
      </c>
      <c r="U77" s="435">
        <v>0</v>
      </c>
      <c r="V77" s="436">
        <v>0</v>
      </c>
      <c r="W77" s="435">
        <v>0</v>
      </c>
      <c r="X77" s="435">
        <v>0</v>
      </c>
      <c r="Y77" s="435">
        <v>0</v>
      </c>
      <c r="Z77" s="435">
        <v>0</v>
      </c>
      <c r="AA77" s="436">
        <v>0</v>
      </c>
      <c r="AB77" s="435">
        <v>0</v>
      </c>
      <c r="AC77" s="435">
        <v>0</v>
      </c>
      <c r="AD77" s="435">
        <v>0</v>
      </c>
      <c r="AE77" s="435">
        <v>0</v>
      </c>
      <c r="AF77" s="436">
        <v>0</v>
      </c>
      <c r="AG77" s="435">
        <v>0</v>
      </c>
      <c r="AH77" s="435">
        <v>0</v>
      </c>
      <c r="AI77" s="435">
        <v>0</v>
      </c>
      <c r="AJ77" s="435">
        <v>0</v>
      </c>
      <c r="AK77" s="436">
        <v>0</v>
      </c>
      <c r="AL77" s="435">
        <v>0</v>
      </c>
      <c r="AM77" s="435">
        <v>0</v>
      </c>
      <c r="AN77" s="435">
        <v>0</v>
      </c>
      <c r="AO77" s="435">
        <v>0</v>
      </c>
      <c r="AP77" s="436">
        <v>0</v>
      </c>
      <c r="AQ77" s="435">
        <v>0</v>
      </c>
      <c r="AR77" s="435">
        <v>0</v>
      </c>
      <c r="AS77" s="435">
        <v>0</v>
      </c>
      <c r="AT77" s="435">
        <v>0</v>
      </c>
      <c r="AU77" s="436">
        <v>0</v>
      </c>
      <c r="AV77" s="435">
        <v>0</v>
      </c>
      <c r="AW77" s="435">
        <v>0</v>
      </c>
      <c r="AX77" s="435">
        <v>0</v>
      </c>
      <c r="AY77" s="435">
        <v>0</v>
      </c>
      <c r="AZ77" s="436">
        <v>0</v>
      </c>
      <c r="BA77" s="435">
        <v>0</v>
      </c>
      <c r="BB77" s="435">
        <v>0</v>
      </c>
      <c r="BC77" s="436">
        <v>0</v>
      </c>
      <c r="BE77" s="85">
        <v>0</v>
      </c>
      <c r="BF77" s="85">
        <v>0</v>
      </c>
      <c r="BG77" s="85">
        <v>0</v>
      </c>
      <c r="BH77" s="85">
        <v>0</v>
      </c>
      <c r="BI77" s="85">
        <v>0</v>
      </c>
      <c r="BJ77" s="85">
        <v>0</v>
      </c>
      <c r="BK77" s="85">
        <v>0</v>
      </c>
      <c r="BL77" s="85">
        <v>0</v>
      </c>
      <c r="BM77" s="85">
        <v>0</v>
      </c>
      <c r="BN77" s="85">
        <v>0</v>
      </c>
      <c r="BO77" s="85">
        <v>0</v>
      </c>
      <c r="BP77" s="85">
        <v>0</v>
      </c>
    </row>
    <row r="78" spans="1:104" ht="20.45" customHeight="1">
      <c r="B78" s="382" t="s">
        <v>376</v>
      </c>
      <c r="C78" s="434">
        <v>315305.96636228001</v>
      </c>
      <c r="D78" s="435">
        <v>85337.978632839993</v>
      </c>
      <c r="E78" s="435">
        <v>74584.631762999998</v>
      </c>
      <c r="F78" s="435">
        <v>74983.892871820004</v>
      </c>
      <c r="G78" s="436">
        <v>16000</v>
      </c>
      <c r="H78" s="435">
        <v>41442.582915999999</v>
      </c>
      <c r="I78" s="435">
        <v>12408</v>
      </c>
      <c r="J78" s="435">
        <v>0</v>
      </c>
      <c r="K78" s="435">
        <v>0</v>
      </c>
      <c r="L78" s="436">
        <v>0</v>
      </c>
      <c r="M78" s="435">
        <v>0</v>
      </c>
      <c r="N78" s="435">
        <v>3953.581905</v>
      </c>
      <c r="O78" s="435">
        <v>0</v>
      </c>
      <c r="P78" s="435">
        <v>0</v>
      </c>
      <c r="Q78" s="436">
        <v>0</v>
      </c>
      <c r="R78" s="435">
        <v>0</v>
      </c>
      <c r="S78" s="435">
        <v>0</v>
      </c>
      <c r="T78" s="435">
        <v>0</v>
      </c>
      <c r="U78" s="435">
        <v>2059.6724410000002</v>
      </c>
      <c r="V78" s="436">
        <v>0</v>
      </c>
      <c r="W78" s="435">
        <v>0</v>
      </c>
      <c r="X78" s="435">
        <v>0</v>
      </c>
      <c r="Y78" s="435">
        <v>0</v>
      </c>
      <c r="Z78" s="435">
        <v>0</v>
      </c>
      <c r="AA78" s="436">
        <v>0</v>
      </c>
      <c r="AB78" s="435">
        <v>0</v>
      </c>
      <c r="AC78" s="435">
        <v>0</v>
      </c>
      <c r="AD78" s="435">
        <v>0</v>
      </c>
      <c r="AE78" s="435">
        <v>1473.3342930899998</v>
      </c>
      <c r="AF78" s="436">
        <v>521.60864600000002</v>
      </c>
      <c r="AG78" s="435">
        <v>0</v>
      </c>
      <c r="AH78" s="435">
        <v>1502.3311220000001</v>
      </c>
      <c r="AI78" s="435">
        <v>0</v>
      </c>
      <c r="AJ78" s="435">
        <v>0</v>
      </c>
      <c r="AK78" s="436">
        <v>0</v>
      </c>
      <c r="AL78" s="435">
        <v>497.86380352999998</v>
      </c>
      <c r="AM78" s="435">
        <v>540.48796800000002</v>
      </c>
      <c r="AN78" s="435">
        <v>0</v>
      </c>
      <c r="AO78" s="435">
        <v>0</v>
      </c>
      <c r="AP78" s="436">
        <v>0</v>
      </c>
      <c r="AQ78" s="435">
        <v>0</v>
      </c>
      <c r="AR78" s="435">
        <v>0</v>
      </c>
      <c r="AS78" s="435">
        <v>0</v>
      </c>
      <c r="AT78" s="435">
        <v>0</v>
      </c>
      <c r="AU78" s="436">
        <v>0</v>
      </c>
      <c r="AV78" s="435">
        <v>0</v>
      </c>
      <c r="AW78" s="435">
        <v>0</v>
      </c>
      <c r="AX78" s="435">
        <v>0</v>
      </c>
      <c r="AY78" s="435">
        <v>0</v>
      </c>
      <c r="AZ78" s="436">
        <v>0</v>
      </c>
      <c r="BA78" s="435">
        <v>0</v>
      </c>
      <c r="BB78" s="435">
        <v>0</v>
      </c>
      <c r="BC78" s="436">
        <v>0</v>
      </c>
      <c r="BE78" s="85">
        <v>0</v>
      </c>
      <c r="BF78" s="85">
        <v>0</v>
      </c>
      <c r="BG78" s="85">
        <v>0</v>
      </c>
      <c r="BH78" s="85">
        <v>0</v>
      </c>
      <c r="BI78" s="85">
        <v>0</v>
      </c>
      <c r="BJ78" s="85">
        <v>0</v>
      </c>
      <c r="BK78" s="85">
        <v>0</v>
      </c>
      <c r="BL78" s="85">
        <v>0</v>
      </c>
      <c r="BM78" s="85">
        <v>0</v>
      </c>
      <c r="BN78" s="85">
        <v>0</v>
      </c>
      <c r="BO78" s="85">
        <v>0</v>
      </c>
      <c r="BP78" s="85">
        <v>0</v>
      </c>
    </row>
    <row r="79" spans="1:104" ht="20.45" customHeight="1">
      <c r="B79" s="383" t="s">
        <v>377</v>
      </c>
      <c r="C79" s="434">
        <v>315305.96636228001</v>
      </c>
      <c r="D79" s="435">
        <v>85337.978632839993</v>
      </c>
      <c r="E79" s="435">
        <v>74584.631762999998</v>
      </c>
      <c r="F79" s="435">
        <v>74983.892871820004</v>
      </c>
      <c r="G79" s="436">
        <v>16000</v>
      </c>
      <c r="H79" s="435">
        <v>41442.582915999999</v>
      </c>
      <c r="I79" s="435">
        <v>12408</v>
      </c>
      <c r="J79" s="435">
        <v>0</v>
      </c>
      <c r="K79" s="435">
        <v>0</v>
      </c>
      <c r="L79" s="436">
        <v>0</v>
      </c>
      <c r="M79" s="435">
        <v>0</v>
      </c>
      <c r="N79" s="435">
        <v>3953.581905</v>
      </c>
      <c r="O79" s="435">
        <v>0</v>
      </c>
      <c r="P79" s="435">
        <v>0</v>
      </c>
      <c r="Q79" s="436">
        <v>0</v>
      </c>
      <c r="R79" s="435">
        <v>0</v>
      </c>
      <c r="S79" s="435">
        <v>0</v>
      </c>
      <c r="T79" s="435">
        <v>0</v>
      </c>
      <c r="U79" s="435">
        <v>2059.6724410000002</v>
      </c>
      <c r="V79" s="436">
        <v>0</v>
      </c>
      <c r="W79" s="435">
        <v>0</v>
      </c>
      <c r="X79" s="435">
        <v>0</v>
      </c>
      <c r="Y79" s="435">
        <v>0</v>
      </c>
      <c r="Z79" s="435">
        <v>0</v>
      </c>
      <c r="AA79" s="436">
        <v>0</v>
      </c>
      <c r="AB79" s="435">
        <v>0</v>
      </c>
      <c r="AC79" s="435">
        <v>0</v>
      </c>
      <c r="AD79" s="435">
        <v>0</v>
      </c>
      <c r="AE79" s="435">
        <v>1473.3342930899998</v>
      </c>
      <c r="AF79" s="436">
        <v>521.60864600000002</v>
      </c>
      <c r="AG79" s="435">
        <v>0</v>
      </c>
      <c r="AH79" s="435">
        <v>1502.3311220000001</v>
      </c>
      <c r="AI79" s="435">
        <v>0</v>
      </c>
      <c r="AJ79" s="435">
        <v>0</v>
      </c>
      <c r="AK79" s="436">
        <v>0</v>
      </c>
      <c r="AL79" s="435">
        <v>497.86380352999998</v>
      </c>
      <c r="AM79" s="435">
        <v>540.48796800000002</v>
      </c>
      <c r="AN79" s="435">
        <v>0</v>
      </c>
      <c r="AO79" s="435">
        <v>0</v>
      </c>
      <c r="AP79" s="436">
        <v>0</v>
      </c>
      <c r="AQ79" s="435">
        <v>0</v>
      </c>
      <c r="AR79" s="435">
        <v>0</v>
      </c>
      <c r="AS79" s="435">
        <v>0</v>
      </c>
      <c r="AT79" s="435">
        <v>0</v>
      </c>
      <c r="AU79" s="436">
        <v>0</v>
      </c>
      <c r="AV79" s="435">
        <v>0</v>
      </c>
      <c r="AW79" s="435">
        <v>0</v>
      </c>
      <c r="AX79" s="435">
        <v>0</v>
      </c>
      <c r="AY79" s="435">
        <v>0</v>
      </c>
      <c r="AZ79" s="436">
        <v>0</v>
      </c>
      <c r="BA79" s="435">
        <v>0</v>
      </c>
      <c r="BB79" s="435">
        <v>0</v>
      </c>
      <c r="BC79" s="436">
        <v>0</v>
      </c>
      <c r="BE79" s="85">
        <v>0</v>
      </c>
      <c r="BF79" s="85">
        <v>0</v>
      </c>
      <c r="BG79" s="85">
        <v>0</v>
      </c>
      <c r="BH79" s="85">
        <v>0</v>
      </c>
      <c r="BI79" s="85">
        <v>0</v>
      </c>
      <c r="BJ79" s="85">
        <v>0</v>
      </c>
      <c r="BK79" s="85">
        <v>0</v>
      </c>
      <c r="BL79" s="85">
        <v>0</v>
      </c>
      <c r="BM79" s="85">
        <v>0</v>
      </c>
      <c r="BN79" s="85">
        <v>0</v>
      </c>
      <c r="BO79" s="85">
        <v>0</v>
      </c>
      <c r="BP79" s="85">
        <v>0</v>
      </c>
    </row>
    <row r="80" spans="1:104" s="391" customFormat="1" ht="45" customHeight="1">
      <c r="A80" s="389"/>
      <c r="B80" s="390" t="s">
        <v>378</v>
      </c>
      <c r="C80" s="434">
        <v>0</v>
      </c>
      <c r="D80" s="435">
        <v>0</v>
      </c>
      <c r="E80" s="435">
        <v>0</v>
      </c>
      <c r="F80" s="435">
        <v>0</v>
      </c>
      <c r="G80" s="436">
        <v>0</v>
      </c>
      <c r="H80" s="435">
        <v>0</v>
      </c>
      <c r="I80" s="435">
        <v>0</v>
      </c>
      <c r="J80" s="435">
        <v>0</v>
      </c>
      <c r="K80" s="435">
        <v>0</v>
      </c>
      <c r="L80" s="436">
        <v>0</v>
      </c>
      <c r="M80" s="435">
        <v>0</v>
      </c>
      <c r="N80" s="435">
        <v>0</v>
      </c>
      <c r="O80" s="435">
        <v>0</v>
      </c>
      <c r="P80" s="435">
        <v>0</v>
      </c>
      <c r="Q80" s="436">
        <v>0</v>
      </c>
      <c r="R80" s="435">
        <v>0</v>
      </c>
      <c r="S80" s="435">
        <v>0</v>
      </c>
      <c r="T80" s="435">
        <v>0</v>
      </c>
      <c r="U80" s="435">
        <v>0</v>
      </c>
      <c r="V80" s="436">
        <v>0</v>
      </c>
      <c r="W80" s="435">
        <v>0</v>
      </c>
      <c r="X80" s="435">
        <v>0</v>
      </c>
      <c r="Y80" s="435">
        <v>0</v>
      </c>
      <c r="Z80" s="435">
        <v>0</v>
      </c>
      <c r="AA80" s="436">
        <v>0</v>
      </c>
      <c r="AB80" s="435">
        <v>0</v>
      </c>
      <c r="AC80" s="435">
        <v>0</v>
      </c>
      <c r="AD80" s="435">
        <v>0</v>
      </c>
      <c r="AE80" s="435">
        <v>0</v>
      </c>
      <c r="AF80" s="436">
        <v>0</v>
      </c>
      <c r="AG80" s="435">
        <v>0</v>
      </c>
      <c r="AH80" s="435">
        <v>0</v>
      </c>
      <c r="AI80" s="435">
        <v>0</v>
      </c>
      <c r="AJ80" s="435">
        <v>0</v>
      </c>
      <c r="AK80" s="436">
        <v>0</v>
      </c>
      <c r="AL80" s="435">
        <v>0</v>
      </c>
      <c r="AM80" s="435">
        <v>0</v>
      </c>
      <c r="AN80" s="435">
        <v>0</v>
      </c>
      <c r="AO80" s="435">
        <v>0</v>
      </c>
      <c r="AP80" s="436">
        <v>0</v>
      </c>
      <c r="AQ80" s="435">
        <v>0</v>
      </c>
      <c r="AR80" s="435">
        <v>0</v>
      </c>
      <c r="AS80" s="435">
        <v>0</v>
      </c>
      <c r="AT80" s="435">
        <v>0</v>
      </c>
      <c r="AU80" s="436">
        <v>0</v>
      </c>
      <c r="AV80" s="435">
        <v>0</v>
      </c>
      <c r="AW80" s="435">
        <v>0</v>
      </c>
      <c r="AX80" s="435">
        <v>0</v>
      </c>
      <c r="AY80" s="435">
        <v>0</v>
      </c>
      <c r="AZ80" s="436">
        <v>0</v>
      </c>
      <c r="BA80" s="435">
        <v>0</v>
      </c>
      <c r="BB80" s="435">
        <v>0</v>
      </c>
      <c r="BC80" s="436">
        <v>0</v>
      </c>
      <c r="BD80" s="389"/>
      <c r="BE80" s="389">
        <v>0</v>
      </c>
      <c r="BF80" s="389">
        <v>0</v>
      </c>
      <c r="BG80" s="389">
        <v>0</v>
      </c>
      <c r="BH80" s="389">
        <v>0</v>
      </c>
      <c r="BI80" s="389">
        <v>0</v>
      </c>
      <c r="BJ80" s="389">
        <v>0</v>
      </c>
      <c r="BK80" s="389">
        <v>0</v>
      </c>
      <c r="BL80" s="389">
        <v>0</v>
      </c>
      <c r="BM80" s="389">
        <v>0</v>
      </c>
      <c r="BN80" s="389">
        <v>0</v>
      </c>
      <c r="BO80" s="389">
        <v>0</v>
      </c>
      <c r="BP80" s="389">
        <v>0</v>
      </c>
      <c r="BQ80" s="389"/>
      <c r="BR80" s="389"/>
      <c r="BS80" s="389"/>
      <c r="BT80" s="389"/>
      <c r="BU80" s="389"/>
      <c r="BV80" s="389"/>
      <c r="BW80" s="389"/>
      <c r="BX80" s="389"/>
      <c r="BY80" s="389"/>
      <c r="BZ80" s="389"/>
      <c r="CA80" s="389"/>
      <c r="CB80" s="389"/>
      <c r="CC80" s="389"/>
      <c r="CD80" s="389"/>
      <c r="CE80" s="389"/>
      <c r="CF80" s="389"/>
      <c r="CG80" s="389"/>
      <c r="CH80" s="389"/>
      <c r="CI80" s="389"/>
      <c r="CJ80" s="389"/>
      <c r="CK80" s="389"/>
      <c r="CL80" s="389"/>
      <c r="CM80" s="389"/>
      <c r="CN80" s="389"/>
      <c r="CO80" s="389"/>
      <c r="CP80" s="389"/>
      <c r="CQ80" s="389"/>
      <c r="CR80" s="389"/>
      <c r="CS80" s="389"/>
      <c r="CT80" s="389"/>
      <c r="CU80" s="389"/>
      <c r="CV80" s="389"/>
      <c r="CW80" s="389"/>
      <c r="CX80" s="389"/>
      <c r="CY80" s="389"/>
      <c r="CZ80" s="389"/>
    </row>
    <row r="81" spans="1:104" ht="20.45" customHeight="1">
      <c r="B81" s="383" t="s">
        <v>379</v>
      </c>
      <c r="C81" s="434">
        <v>0</v>
      </c>
      <c r="D81" s="435">
        <v>0</v>
      </c>
      <c r="E81" s="435">
        <v>0</v>
      </c>
      <c r="F81" s="435">
        <v>0</v>
      </c>
      <c r="G81" s="436">
        <v>0</v>
      </c>
      <c r="H81" s="435">
        <v>0</v>
      </c>
      <c r="I81" s="435">
        <v>0</v>
      </c>
      <c r="J81" s="435">
        <v>0</v>
      </c>
      <c r="K81" s="435">
        <v>0</v>
      </c>
      <c r="L81" s="436">
        <v>0</v>
      </c>
      <c r="M81" s="435">
        <v>0</v>
      </c>
      <c r="N81" s="435">
        <v>0</v>
      </c>
      <c r="O81" s="435">
        <v>0</v>
      </c>
      <c r="P81" s="435">
        <v>0</v>
      </c>
      <c r="Q81" s="436">
        <v>0</v>
      </c>
      <c r="R81" s="435">
        <v>0</v>
      </c>
      <c r="S81" s="435">
        <v>0</v>
      </c>
      <c r="T81" s="435">
        <v>0</v>
      </c>
      <c r="U81" s="435">
        <v>0</v>
      </c>
      <c r="V81" s="436">
        <v>0</v>
      </c>
      <c r="W81" s="435">
        <v>0</v>
      </c>
      <c r="X81" s="435">
        <v>0</v>
      </c>
      <c r="Y81" s="435">
        <v>0</v>
      </c>
      <c r="Z81" s="435">
        <v>0</v>
      </c>
      <c r="AA81" s="436">
        <v>0</v>
      </c>
      <c r="AB81" s="435">
        <v>0</v>
      </c>
      <c r="AC81" s="435">
        <v>0</v>
      </c>
      <c r="AD81" s="435">
        <v>0</v>
      </c>
      <c r="AE81" s="435">
        <v>0</v>
      </c>
      <c r="AF81" s="436">
        <v>0</v>
      </c>
      <c r="AG81" s="435">
        <v>0</v>
      </c>
      <c r="AH81" s="435">
        <v>0</v>
      </c>
      <c r="AI81" s="435">
        <v>0</v>
      </c>
      <c r="AJ81" s="435">
        <v>0</v>
      </c>
      <c r="AK81" s="436">
        <v>0</v>
      </c>
      <c r="AL81" s="435">
        <v>0</v>
      </c>
      <c r="AM81" s="435">
        <v>0</v>
      </c>
      <c r="AN81" s="435">
        <v>0</v>
      </c>
      <c r="AO81" s="435">
        <v>0</v>
      </c>
      <c r="AP81" s="436">
        <v>0</v>
      </c>
      <c r="AQ81" s="435">
        <v>0</v>
      </c>
      <c r="AR81" s="435">
        <v>0</v>
      </c>
      <c r="AS81" s="435">
        <v>0</v>
      </c>
      <c r="AT81" s="435">
        <v>0</v>
      </c>
      <c r="AU81" s="436">
        <v>0</v>
      </c>
      <c r="AV81" s="435">
        <v>0</v>
      </c>
      <c r="AW81" s="435">
        <v>0</v>
      </c>
      <c r="AX81" s="435">
        <v>0</v>
      </c>
      <c r="AY81" s="435">
        <v>0</v>
      </c>
      <c r="AZ81" s="436">
        <v>0</v>
      </c>
      <c r="BA81" s="435">
        <v>0</v>
      </c>
      <c r="BB81" s="435">
        <v>0</v>
      </c>
      <c r="BC81" s="436">
        <v>0</v>
      </c>
      <c r="BE81" s="85">
        <v>0</v>
      </c>
      <c r="BF81" s="85">
        <v>0</v>
      </c>
      <c r="BG81" s="85">
        <v>0</v>
      </c>
      <c r="BH81" s="85">
        <v>0</v>
      </c>
      <c r="BI81" s="85">
        <v>0</v>
      </c>
      <c r="BJ81" s="85">
        <v>0</v>
      </c>
      <c r="BK81" s="85">
        <v>0</v>
      </c>
      <c r="BL81" s="85">
        <v>0</v>
      </c>
      <c r="BM81" s="85">
        <v>0</v>
      </c>
      <c r="BN81" s="85">
        <v>0</v>
      </c>
      <c r="BO81" s="85">
        <v>0</v>
      </c>
      <c r="BP81" s="85">
        <v>0</v>
      </c>
    </row>
    <row r="82" spans="1:104" ht="39" customHeight="1">
      <c r="B82" s="387" t="s">
        <v>380</v>
      </c>
      <c r="C82" s="434">
        <v>0</v>
      </c>
      <c r="D82" s="435">
        <v>0</v>
      </c>
      <c r="E82" s="435">
        <v>0</v>
      </c>
      <c r="F82" s="435">
        <v>0</v>
      </c>
      <c r="G82" s="436">
        <v>0</v>
      </c>
      <c r="H82" s="435">
        <v>0</v>
      </c>
      <c r="I82" s="435">
        <v>0</v>
      </c>
      <c r="J82" s="435">
        <v>0</v>
      </c>
      <c r="K82" s="435">
        <v>0</v>
      </c>
      <c r="L82" s="436">
        <v>0</v>
      </c>
      <c r="M82" s="435">
        <v>0</v>
      </c>
      <c r="N82" s="435">
        <v>0</v>
      </c>
      <c r="O82" s="435">
        <v>0</v>
      </c>
      <c r="P82" s="435">
        <v>0</v>
      </c>
      <c r="Q82" s="436">
        <v>0</v>
      </c>
      <c r="R82" s="435">
        <v>0</v>
      </c>
      <c r="S82" s="435">
        <v>0</v>
      </c>
      <c r="T82" s="435">
        <v>0</v>
      </c>
      <c r="U82" s="435">
        <v>0</v>
      </c>
      <c r="V82" s="436">
        <v>0</v>
      </c>
      <c r="W82" s="435">
        <v>0</v>
      </c>
      <c r="X82" s="435">
        <v>0</v>
      </c>
      <c r="Y82" s="435">
        <v>0</v>
      </c>
      <c r="Z82" s="435">
        <v>0</v>
      </c>
      <c r="AA82" s="436">
        <v>0</v>
      </c>
      <c r="AB82" s="435">
        <v>0</v>
      </c>
      <c r="AC82" s="435">
        <v>0</v>
      </c>
      <c r="AD82" s="435">
        <v>0</v>
      </c>
      <c r="AE82" s="435">
        <v>0</v>
      </c>
      <c r="AF82" s="436">
        <v>0</v>
      </c>
      <c r="AG82" s="435">
        <v>0</v>
      </c>
      <c r="AH82" s="435">
        <v>0</v>
      </c>
      <c r="AI82" s="435">
        <v>0</v>
      </c>
      <c r="AJ82" s="435">
        <v>0</v>
      </c>
      <c r="AK82" s="436">
        <v>0</v>
      </c>
      <c r="AL82" s="435">
        <v>0</v>
      </c>
      <c r="AM82" s="435">
        <v>0</v>
      </c>
      <c r="AN82" s="435">
        <v>0</v>
      </c>
      <c r="AO82" s="435">
        <v>0</v>
      </c>
      <c r="AP82" s="436">
        <v>0</v>
      </c>
      <c r="AQ82" s="435">
        <v>0</v>
      </c>
      <c r="AR82" s="435">
        <v>0</v>
      </c>
      <c r="AS82" s="435">
        <v>0</v>
      </c>
      <c r="AT82" s="435">
        <v>0</v>
      </c>
      <c r="AU82" s="436">
        <v>0</v>
      </c>
      <c r="AV82" s="435">
        <v>0</v>
      </c>
      <c r="AW82" s="435">
        <v>0</v>
      </c>
      <c r="AX82" s="435">
        <v>0</v>
      </c>
      <c r="AY82" s="435">
        <v>0</v>
      </c>
      <c r="AZ82" s="436">
        <v>0</v>
      </c>
      <c r="BA82" s="435">
        <v>0</v>
      </c>
      <c r="BB82" s="435">
        <v>0</v>
      </c>
      <c r="BC82" s="436">
        <v>0</v>
      </c>
      <c r="BE82" s="85">
        <v>0</v>
      </c>
      <c r="BF82" s="85">
        <v>0</v>
      </c>
      <c r="BG82" s="85">
        <v>0</v>
      </c>
      <c r="BH82" s="85">
        <v>0</v>
      </c>
      <c r="BI82" s="85">
        <v>0</v>
      </c>
      <c r="BJ82" s="85">
        <v>0</v>
      </c>
      <c r="BK82" s="85">
        <v>0</v>
      </c>
      <c r="BL82" s="85">
        <v>0</v>
      </c>
      <c r="BM82" s="85">
        <v>0</v>
      </c>
      <c r="BN82" s="85">
        <v>0</v>
      </c>
      <c r="BO82" s="85">
        <v>0</v>
      </c>
      <c r="BP82" s="85">
        <v>0</v>
      </c>
    </row>
    <row r="83" spans="1:104" ht="20.45" customHeight="1">
      <c r="B83" s="382" t="s">
        <v>381</v>
      </c>
      <c r="C83" s="434">
        <v>30578.621742060001</v>
      </c>
      <c r="D83" s="435">
        <v>12313.320556299999</v>
      </c>
      <c r="E83" s="435">
        <v>0</v>
      </c>
      <c r="F83" s="435">
        <v>5616.6192775899999</v>
      </c>
      <c r="G83" s="436">
        <v>0</v>
      </c>
      <c r="H83" s="435">
        <v>1507.4798049999999</v>
      </c>
      <c r="I83" s="435">
        <v>663.503916</v>
      </c>
      <c r="J83" s="435">
        <v>1829.0707749999999</v>
      </c>
      <c r="K83" s="435">
        <v>1916.9798777200001</v>
      </c>
      <c r="L83" s="436">
        <v>314.94142522999999</v>
      </c>
      <c r="M83" s="435">
        <v>0</v>
      </c>
      <c r="N83" s="435">
        <v>75.484055999999995</v>
      </c>
      <c r="O83" s="435">
        <v>684.93652171999997</v>
      </c>
      <c r="P83" s="435">
        <v>112.54871345999999</v>
      </c>
      <c r="Q83" s="436">
        <v>424.92148200000003</v>
      </c>
      <c r="R83" s="435">
        <v>1279.424595</v>
      </c>
      <c r="S83" s="435">
        <v>156.808166</v>
      </c>
      <c r="T83" s="435">
        <v>183.12125169999999</v>
      </c>
      <c r="U83" s="435">
        <v>288.641254</v>
      </c>
      <c r="V83" s="436">
        <v>194.02359300000001</v>
      </c>
      <c r="W83" s="435">
        <v>0</v>
      </c>
      <c r="X83" s="435">
        <v>456.96429499999999</v>
      </c>
      <c r="Y83" s="435">
        <v>365.36416700000001</v>
      </c>
      <c r="Z83" s="435">
        <v>0</v>
      </c>
      <c r="AA83" s="436">
        <v>0</v>
      </c>
      <c r="AB83" s="435">
        <v>516.56262400000003</v>
      </c>
      <c r="AC83" s="435">
        <v>627.916921</v>
      </c>
      <c r="AD83" s="435">
        <v>0</v>
      </c>
      <c r="AE83" s="435">
        <v>159.68180496000002</v>
      </c>
      <c r="AF83" s="436">
        <v>0</v>
      </c>
      <c r="AG83" s="435">
        <v>0</v>
      </c>
      <c r="AH83" s="435">
        <v>589.26075000000003</v>
      </c>
      <c r="AI83" s="435">
        <v>10.146489000000001</v>
      </c>
      <c r="AJ83" s="435">
        <v>85.738794999999996</v>
      </c>
      <c r="AK83" s="436">
        <v>0</v>
      </c>
      <c r="AL83" s="435">
        <v>0</v>
      </c>
      <c r="AM83" s="435">
        <v>0</v>
      </c>
      <c r="AN83" s="435">
        <v>107.85604600000001</v>
      </c>
      <c r="AO83" s="435">
        <v>0</v>
      </c>
      <c r="AP83" s="436">
        <v>71.322517000000005</v>
      </c>
      <c r="AQ83" s="435">
        <v>0</v>
      </c>
      <c r="AR83" s="435">
        <v>0</v>
      </c>
      <c r="AS83" s="435">
        <v>0</v>
      </c>
      <c r="AT83" s="435">
        <v>0</v>
      </c>
      <c r="AU83" s="436">
        <v>25.982067000000001</v>
      </c>
      <c r="AV83" s="435">
        <v>0</v>
      </c>
      <c r="AW83" s="435">
        <v>0</v>
      </c>
      <c r="AX83" s="435">
        <v>0</v>
      </c>
      <c r="AY83" s="435">
        <v>3.8000000000000001E-7</v>
      </c>
      <c r="AZ83" s="436">
        <v>0</v>
      </c>
      <c r="BA83" s="435">
        <v>0</v>
      </c>
      <c r="BB83" s="435">
        <v>0</v>
      </c>
      <c r="BC83" s="436">
        <v>0</v>
      </c>
      <c r="BE83" s="85">
        <v>0</v>
      </c>
      <c r="BF83" s="85">
        <v>0</v>
      </c>
      <c r="BG83" s="85">
        <v>0</v>
      </c>
      <c r="BH83" s="85">
        <v>0</v>
      </c>
      <c r="BI83" s="85">
        <v>0</v>
      </c>
      <c r="BJ83" s="85">
        <v>0</v>
      </c>
      <c r="BK83" s="85">
        <v>0</v>
      </c>
      <c r="BL83" s="85">
        <v>0</v>
      </c>
      <c r="BM83" s="85">
        <v>0</v>
      </c>
      <c r="BN83" s="85">
        <v>0</v>
      </c>
      <c r="BO83" s="85">
        <v>0</v>
      </c>
      <c r="BP83" s="85">
        <v>0</v>
      </c>
    </row>
    <row r="84" spans="1:104" ht="20.45" customHeight="1">
      <c r="B84" s="382" t="s">
        <v>382</v>
      </c>
      <c r="C84" s="434">
        <v>93440.628832920003</v>
      </c>
      <c r="D84" s="435">
        <v>18441.042128549998</v>
      </c>
      <c r="E84" s="435">
        <v>14741.51239</v>
      </c>
      <c r="F84" s="435">
        <v>12700.15047232</v>
      </c>
      <c r="G84" s="436">
        <v>12734.77379114</v>
      </c>
      <c r="H84" s="435">
        <v>6592.408582</v>
      </c>
      <c r="I84" s="435">
        <v>7407.9304320000001</v>
      </c>
      <c r="J84" s="435">
        <v>2833.4631370000002</v>
      </c>
      <c r="K84" s="435">
        <v>1725.9194952400001</v>
      </c>
      <c r="L84" s="436">
        <v>3748.6409584499997</v>
      </c>
      <c r="M84" s="435">
        <v>865.48208884000007</v>
      </c>
      <c r="N84" s="435">
        <v>109.863428</v>
      </c>
      <c r="O84" s="435">
        <v>1842.29208171</v>
      </c>
      <c r="P84" s="435">
        <v>844.19610667999996</v>
      </c>
      <c r="Q84" s="436">
        <v>438.47929599999998</v>
      </c>
      <c r="R84" s="435">
        <v>1110.041608</v>
      </c>
      <c r="S84" s="435">
        <v>661.565653</v>
      </c>
      <c r="T84" s="435">
        <v>782.36568984000007</v>
      </c>
      <c r="U84" s="435">
        <v>488.438063</v>
      </c>
      <c r="V84" s="436">
        <v>317.14287300000001</v>
      </c>
      <c r="W84" s="435">
        <v>484.90295200000003</v>
      </c>
      <c r="X84" s="435">
        <v>655.132339</v>
      </c>
      <c r="Y84" s="435">
        <v>312.70340199999998</v>
      </c>
      <c r="Z84" s="435">
        <v>258.223861</v>
      </c>
      <c r="AA84" s="436">
        <v>170.34382299999999</v>
      </c>
      <c r="AB84" s="435">
        <v>1673.832592</v>
      </c>
      <c r="AC84" s="435">
        <v>61.079281000000002</v>
      </c>
      <c r="AD84" s="435">
        <v>272.57255900000001</v>
      </c>
      <c r="AE84" s="435">
        <v>20.319301230000001</v>
      </c>
      <c r="AF84" s="436">
        <v>0.21207999999999999</v>
      </c>
      <c r="AG84" s="435">
        <v>179.520894</v>
      </c>
      <c r="AH84" s="435">
        <v>58.505406000000001</v>
      </c>
      <c r="AI84" s="435">
        <v>126.00245200000001</v>
      </c>
      <c r="AJ84" s="435">
        <v>87.441395</v>
      </c>
      <c r="AK84" s="436">
        <v>105.555441</v>
      </c>
      <c r="AL84" s="435">
        <v>59.496549469999998</v>
      </c>
      <c r="AM84" s="435">
        <v>56.67859</v>
      </c>
      <c r="AN84" s="435">
        <v>174.96980680000001</v>
      </c>
      <c r="AO84" s="435">
        <v>16.287074130000001</v>
      </c>
      <c r="AP84" s="436">
        <v>9.5923339999999993</v>
      </c>
      <c r="AQ84" s="435">
        <v>23.42545544</v>
      </c>
      <c r="AR84" s="435">
        <v>18.301573000000001</v>
      </c>
      <c r="AS84" s="435">
        <v>32.455677000000001</v>
      </c>
      <c r="AT84" s="435">
        <v>7.2610890000000001</v>
      </c>
      <c r="AU84" s="436">
        <v>46.146659</v>
      </c>
      <c r="AV84" s="435">
        <v>31.399892000000001</v>
      </c>
      <c r="AW84" s="435">
        <v>24.307593059999999</v>
      </c>
      <c r="AX84" s="435">
        <v>24.783173000000001</v>
      </c>
      <c r="AY84" s="435">
        <v>9.5577749999999995</v>
      </c>
      <c r="AZ84" s="436">
        <v>41.448895020000002</v>
      </c>
      <c r="BA84" s="435">
        <v>4.7574709999999998</v>
      </c>
      <c r="BB84" s="435">
        <v>7.7031729999999996</v>
      </c>
      <c r="BC84" s="436">
        <v>0</v>
      </c>
      <c r="BE84" s="85">
        <v>0</v>
      </c>
      <c r="BF84" s="85">
        <v>0</v>
      </c>
      <c r="BG84" s="85">
        <v>0</v>
      </c>
      <c r="BH84" s="85">
        <v>0</v>
      </c>
      <c r="BI84" s="85">
        <v>0</v>
      </c>
      <c r="BJ84" s="85">
        <v>0</v>
      </c>
      <c r="BK84" s="85">
        <v>0</v>
      </c>
      <c r="BL84" s="85">
        <v>0</v>
      </c>
      <c r="BM84" s="85">
        <v>0</v>
      </c>
      <c r="BN84" s="85">
        <v>0</v>
      </c>
      <c r="BO84" s="85">
        <v>0</v>
      </c>
      <c r="BP84" s="85">
        <v>0</v>
      </c>
    </row>
    <row r="85" spans="1:104" ht="20.45" customHeight="1">
      <c r="B85" s="382" t="s">
        <v>383</v>
      </c>
      <c r="C85" s="434">
        <v>24003.785420709999</v>
      </c>
      <c r="D85" s="435">
        <v>7392.21918809</v>
      </c>
      <c r="E85" s="435">
        <v>47.366334999999999</v>
      </c>
      <c r="F85" s="435">
        <v>985.39181124000004</v>
      </c>
      <c r="G85" s="436">
        <v>5021.9478608599993</v>
      </c>
      <c r="H85" s="435">
        <v>2021.6108119999999</v>
      </c>
      <c r="I85" s="435">
        <v>1475.987543</v>
      </c>
      <c r="J85" s="435">
        <v>1359.8855229999999</v>
      </c>
      <c r="K85" s="435">
        <v>483.02495266000005</v>
      </c>
      <c r="L85" s="436">
        <v>108.85886112999999</v>
      </c>
      <c r="M85" s="435">
        <v>168.45185537999998</v>
      </c>
      <c r="N85" s="435">
        <v>165.11510799999999</v>
      </c>
      <c r="O85" s="435">
        <v>1676.1386404100001</v>
      </c>
      <c r="P85" s="435">
        <v>390.27486422999999</v>
      </c>
      <c r="Q85" s="436">
        <v>3.9999999999999998E-6</v>
      </c>
      <c r="R85" s="435">
        <v>3.5102220000000002</v>
      </c>
      <c r="S85" s="435">
        <v>0</v>
      </c>
      <c r="T85" s="435">
        <v>1099.5686752300001</v>
      </c>
      <c r="U85" s="435">
        <v>116.35644600000001</v>
      </c>
      <c r="V85" s="436">
        <v>23.640438</v>
      </c>
      <c r="W85" s="435">
        <v>69.054064999999994</v>
      </c>
      <c r="X85" s="435">
        <v>28.850415000000002</v>
      </c>
      <c r="Y85" s="435">
        <v>17.435518999999999</v>
      </c>
      <c r="Z85" s="435">
        <v>98.356746999999999</v>
      </c>
      <c r="AA85" s="436">
        <v>264.11154699999997</v>
      </c>
      <c r="AB85" s="435">
        <v>0</v>
      </c>
      <c r="AC85" s="435">
        <v>353.64147600000001</v>
      </c>
      <c r="AD85" s="435">
        <v>66.481943999999999</v>
      </c>
      <c r="AE85" s="435">
        <v>117.65680958</v>
      </c>
      <c r="AF85" s="436">
        <v>6.6699999999999995E-4</v>
      </c>
      <c r="AG85" s="435">
        <v>7.9734749999999996</v>
      </c>
      <c r="AH85" s="435">
        <v>14.00651</v>
      </c>
      <c r="AI85" s="435">
        <v>10.276918</v>
      </c>
      <c r="AJ85" s="435">
        <v>0</v>
      </c>
      <c r="AK85" s="436">
        <v>0</v>
      </c>
      <c r="AL85" s="435">
        <v>10.082065589999999</v>
      </c>
      <c r="AM85" s="435">
        <v>0</v>
      </c>
      <c r="AN85" s="435">
        <v>3.7710782799999998</v>
      </c>
      <c r="AO85" s="435">
        <v>227.38295416</v>
      </c>
      <c r="AP85" s="436">
        <v>146.174071</v>
      </c>
      <c r="AQ85" s="435">
        <v>0</v>
      </c>
      <c r="AR85" s="435">
        <v>0.17489199999999999</v>
      </c>
      <c r="AS85" s="435">
        <v>0.55856099999999997</v>
      </c>
      <c r="AT85" s="435">
        <v>1.712906</v>
      </c>
      <c r="AU85" s="436">
        <v>26.064485000000001</v>
      </c>
      <c r="AV85" s="435">
        <v>0</v>
      </c>
      <c r="AW85" s="435">
        <v>2.8689599999999998E-3</v>
      </c>
      <c r="AX85" s="435">
        <v>0</v>
      </c>
      <c r="AY85" s="435">
        <v>0</v>
      </c>
      <c r="AZ85" s="436">
        <v>0.66630591000000006</v>
      </c>
      <c r="BA85" s="435">
        <v>0</v>
      </c>
      <c r="BB85" s="435">
        <v>0</v>
      </c>
      <c r="BC85" s="436">
        <v>0</v>
      </c>
      <c r="BE85" s="85">
        <v>0</v>
      </c>
      <c r="BF85" s="85">
        <v>0</v>
      </c>
      <c r="BG85" s="85">
        <v>0</v>
      </c>
      <c r="BH85" s="85">
        <v>0</v>
      </c>
      <c r="BI85" s="85">
        <v>0</v>
      </c>
      <c r="BJ85" s="85">
        <v>0</v>
      </c>
      <c r="BK85" s="85">
        <v>0</v>
      </c>
      <c r="BL85" s="85">
        <v>0</v>
      </c>
      <c r="BM85" s="85">
        <v>0</v>
      </c>
      <c r="BN85" s="85">
        <v>0</v>
      </c>
      <c r="BO85" s="85">
        <v>0</v>
      </c>
      <c r="BP85" s="85">
        <v>0</v>
      </c>
    </row>
    <row r="86" spans="1:104" ht="20.45" customHeight="1">
      <c r="B86" s="382"/>
      <c r="C86" s="434"/>
      <c r="D86" s="435"/>
      <c r="E86" s="435"/>
      <c r="F86" s="435"/>
      <c r="G86" s="436"/>
      <c r="H86" s="435"/>
      <c r="I86" s="435"/>
      <c r="J86" s="435"/>
      <c r="K86" s="435"/>
      <c r="L86" s="436"/>
      <c r="M86" s="435"/>
      <c r="N86" s="435"/>
      <c r="O86" s="435"/>
      <c r="P86" s="435"/>
      <c r="Q86" s="436"/>
      <c r="R86" s="435"/>
      <c r="S86" s="435"/>
      <c r="T86" s="435"/>
      <c r="U86" s="435"/>
      <c r="V86" s="436"/>
      <c r="W86" s="435"/>
      <c r="X86" s="435"/>
      <c r="Y86" s="435"/>
      <c r="Z86" s="435"/>
      <c r="AA86" s="436"/>
      <c r="AB86" s="435"/>
      <c r="AC86" s="435"/>
      <c r="AD86" s="435"/>
      <c r="AE86" s="435"/>
      <c r="AF86" s="436"/>
      <c r="AG86" s="435"/>
      <c r="AH86" s="435"/>
      <c r="AI86" s="435"/>
      <c r="AJ86" s="435"/>
      <c r="AK86" s="436"/>
      <c r="AL86" s="435"/>
      <c r="AM86" s="435"/>
      <c r="AN86" s="435"/>
      <c r="AO86" s="435"/>
      <c r="AP86" s="436"/>
      <c r="AQ86" s="435"/>
      <c r="AR86" s="435"/>
      <c r="AS86" s="435"/>
      <c r="AT86" s="435"/>
      <c r="AU86" s="436"/>
      <c r="AV86" s="435"/>
      <c r="AW86" s="435"/>
      <c r="AX86" s="435"/>
      <c r="AY86" s="435"/>
      <c r="AZ86" s="436"/>
      <c r="BA86" s="435"/>
      <c r="BB86" s="435"/>
      <c r="BC86" s="436"/>
    </row>
    <row r="87" spans="1:104" s="95" customFormat="1" ht="20.45" customHeight="1">
      <c r="A87" s="93"/>
      <c r="B87" s="380" t="s">
        <v>384</v>
      </c>
      <c r="C87" s="431">
        <v>1800784.8640768998</v>
      </c>
      <c r="D87" s="432">
        <v>400027.42830648</v>
      </c>
      <c r="E87" s="432">
        <v>162469.529989</v>
      </c>
      <c r="F87" s="432">
        <v>152102.51472189001</v>
      </c>
      <c r="G87" s="433">
        <v>181009.85964417001</v>
      </c>
      <c r="H87" s="432">
        <v>86235.892334000004</v>
      </c>
      <c r="I87" s="432">
        <v>95155.318152000007</v>
      </c>
      <c r="J87" s="432">
        <v>209141.038176</v>
      </c>
      <c r="K87" s="432">
        <v>80343.514051639999</v>
      </c>
      <c r="L87" s="433">
        <v>48192.968900510001</v>
      </c>
      <c r="M87" s="432">
        <v>50065.737902749999</v>
      </c>
      <c r="N87" s="432">
        <v>8892.7036220000009</v>
      </c>
      <c r="O87" s="432">
        <v>17751.28029694</v>
      </c>
      <c r="P87" s="432">
        <v>34420.829243569999</v>
      </c>
      <c r="Q87" s="433">
        <v>11238.572957</v>
      </c>
      <c r="R87" s="432">
        <v>38534.220859000001</v>
      </c>
      <c r="S87" s="432">
        <v>7622.6557940000002</v>
      </c>
      <c r="T87" s="432">
        <v>22990.17043102</v>
      </c>
      <c r="U87" s="432">
        <v>10983.933744</v>
      </c>
      <c r="V87" s="433">
        <v>16925.601705000001</v>
      </c>
      <c r="W87" s="432">
        <v>18094.805950000002</v>
      </c>
      <c r="X87" s="432">
        <v>23641.486667000001</v>
      </c>
      <c r="Y87" s="432">
        <v>10610.966167</v>
      </c>
      <c r="Z87" s="432">
        <v>8535.1840329999995</v>
      </c>
      <c r="AA87" s="433">
        <v>7092.9177929999996</v>
      </c>
      <c r="AB87" s="432">
        <v>18898.898442999998</v>
      </c>
      <c r="AC87" s="432">
        <v>8366.0014570000003</v>
      </c>
      <c r="AD87" s="432">
        <v>4973.2596279999998</v>
      </c>
      <c r="AE87" s="432">
        <v>5313.88339481</v>
      </c>
      <c r="AF87" s="433">
        <v>1202.85655</v>
      </c>
      <c r="AG87" s="432">
        <v>9969.7258419999998</v>
      </c>
      <c r="AH87" s="432">
        <v>5426.2654679999996</v>
      </c>
      <c r="AI87" s="432">
        <v>2475.6776030000001</v>
      </c>
      <c r="AJ87" s="432">
        <v>5616.0328840000002</v>
      </c>
      <c r="AK87" s="433">
        <v>3743.3379580000001</v>
      </c>
      <c r="AL87" s="432">
        <v>1930.5915146300001</v>
      </c>
      <c r="AM87" s="432">
        <v>1473.6247510000001</v>
      </c>
      <c r="AN87" s="432">
        <v>4693.9303870100002</v>
      </c>
      <c r="AO87" s="432">
        <v>1475.54936477</v>
      </c>
      <c r="AP87" s="433">
        <v>3798.1146290000001</v>
      </c>
      <c r="AQ87" s="432">
        <v>2343.7894300799999</v>
      </c>
      <c r="AR87" s="432">
        <v>1943.410928</v>
      </c>
      <c r="AS87" s="432">
        <v>901.76029000000005</v>
      </c>
      <c r="AT87" s="432">
        <v>1767.972745</v>
      </c>
      <c r="AU87" s="433">
        <v>2677.5574329999999</v>
      </c>
      <c r="AV87" s="432">
        <v>512.41238699999997</v>
      </c>
      <c r="AW87" s="432">
        <v>3111.46397772</v>
      </c>
      <c r="AX87" s="432">
        <v>2133.9399840000001</v>
      </c>
      <c r="AY87" s="432">
        <v>1578.42179229</v>
      </c>
      <c r="AZ87" s="433">
        <v>1398.7687556199999</v>
      </c>
      <c r="BA87" s="432">
        <v>306.33090900000002</v>
      </c>
      <c r="BB87" s="432">
        <v>672.15413000000001</v>
      </c>
      <c r="BC87" s="433">
        <v>0</v>
      </c>
      <c r="BD87" s="93"/>
      <c r="BE87" s="93">
        <v>0</v>
      </c>
      <c r="BF87" s="93">
        <v>0</v>
      </c>
      <c r="BG87" s="93">
        <v>0</v>
      </c>
      <c r="BH87" s="93">
        <v>0</v>
      </c>
      <c r="BI87" s="93">
        <v>0</v>
      </c>
      <c r="BJ87" s="93">
        <v>0</v>
      </c>
      <c r="BK87" s="93">
        <v>0</v>
      </c>
      <c r="BL87" s="93">
        <v>0</v>
      </c>
      <c r="BM87" s="93">
        <v>0</v>
      </c>
      <c r="BN87" s="93">
        <v>0</v>
      </c>
      <c r="BO87" s="93">
        <v>0</v>
      </c>
      <c r="BP87" s="93">
        <v>0</v>
      </c>
      <c r="BQ87" s="93"/>
      <c r="BR87" s="93"/>
      <c r="BS87" s="93"/>
      <c r="BT87" s="93"/>
      <c r="BU87" s="93"/>
      <c r="BV87" s="93"/>
      <c r="BW87" s="93"/>
      <c r="BX87" s="93"/>
      <c r="BY87" s="93"/>
      <c r="BZ87" s="93"/>
      <c r="CA87" s="93"/>
      <c r="CB87" s="93"/>
      <c r="CC87" s="93"/>
      <c r="CD87" s="93"/>
      <c r="CE87" s="93"/>
      <c r="CF87" s="93"/>
      <c r="CG87" s="93"/>
      <c r="CH87" s="93"/>
      <c r="CI87" s="93"/>
      <c r="CJ87" s="93"/>
      <c r="CK87" s="93"/>
      <c r="CL87" s="93"/>
      <c r="CM87" s="93"/>
      <c r="CN87" s="93"/>
      <c r="CO87" s="93"/>
      <c r="CP87" s="93"/>
      <c r="CQ87" s="93"/>
      <c r="CR87" s="93"/>
      <c r="CS87" s="93"/>
      <c r="CT87" s="93"/>
      <c r="CU87" s="93"/>
      <c r="CV87" s="93"/>
      <c r="CW87" s="93"/>
      <c r="CX87" s="93"/>
      <c r="CY87" s="93"/>
      <c r="CZ87" s="93"/>
    </row>
    <row r="88" spans="1:104" ht="20.45" customHeight="1">
      <c r="B88" s="382"/>
      <c r="C88" s="434"/>
      <c r="D88" s="435"/>
      <c r="E88" s="435"/>
      <c r="F88" s="435"/>
      <c r="G88" s="436"/>
      <c r="H88" s="435"/>
      <c r="I88" s="435"/>
      <c r="J88" s="435"/>
      <c r="K88" s="435"/>
      <c r="L88" s="436"/>
      <c r="M88" s="435"/>
      <c r="N88" s="435"/>
      <c r="O88" s="435"/>
      <c r="P88" s="435"/>
      <c r="Q88" s="436"/>
      <c r="R88" s="435"/>
      <c r="S88" s="435"/>
      <c r="T88" s="435"/>
      <c r="U88" s="435"/>
      <c r="V88" s="436"/>
      <c r="W88" s="435"/>
      <c r="X88" s="435"/>
      <c r="Y88" s="435"/>
      <c r="Z88" s="435"/>
      <c r="AA88" s="436"/>
      <c r="AB88" s="435"/>
      <c r="AC88" s="435"/>
      <c r="AD88" s="435"/>
      <c r="AE88" s="435"/>
      <c r="AF88" s="436"/>
      <c r="AG88" s="435"/>
      <c r="AH88" s="435"/>
      <c r="AI88" s="435"/>
      <c r="AJ88" s="435"/>
      <c r="AK88" s="436"/>
      <c r="AL88" s="435"/>
      <c r="AM88" s="435"/>
      <c r="AN88" s="435"/>
      <c r="AO88" s="435"/>
      <c r="AP88" s="436"/>
      <c r="AQ88" s="435"/>
      <c r="AR88" s="435"/>
      <c r="AS88" s="435"/>
      <c r="AT88" s="435"/>
      <c r="AU88" s="436"/>
      <c r="AV88" s="435"/>
      <c r="AW88" s="435"/>
      <c r="AX88" s="435"/>
      <c r="AY88" s="435"/>
      <c r="AZ88" s="436"/>
      <c r="BA88" s="435"/>
      <c r="BB88" s="435"/>
      <c r="BC88" s="436"/>
    </row>
    <row r="89" spans="1:104" ht="20.45" customHeight="1">
      <c r="B89" s="382" t="s">
        <v>385</v>
      </c>
      <c r="C89" s="434">
        <v>403191.32594160002</v>
      </c>
      <c r="D89" s="435">
        <v>40002.839900980005</v>
      </c>
      <c r="E89" s="435">
        <v>34702.315285999997</v>
      </c>
      <c r="F89" s="435">
        <v>19270.001877209997</v>
      </c>
      <c r="G89" s="436">
        <v>29894.200014900001</v>
      </c>
      <c r="H89" s="435">
        <v>38318.523168</v>
      </c>
      <c r="I89" s="435">
        <v>13468.335561</v>
      </c>
      <c r="J89" s="435">
        <v>35264.289099000001</v>
      </c>
      <c r="K89" s="435">
        <v>12670.985737360001</v>
      </c>
      <c r="L89" s="436">
        <v>13808.3241729</v>
      </c>
      <c r="M89" s="435">
        <v>22836.327433330003</v>
      </c>
      <c r="N89" s="435">
        <v>4362.1154619999998</v>
      </c>
      <c r="O89" s="435">
        <v>3240.473</v>
      </c>
      <c r="P89" s="435">
        <v>5990.2223406400008</v>
      </c>
      <c r="Q89" s="436">
        <v>1697.713573</v>
      </c>
      <c r="R89" s="435">
        <v>15695.180526</v>
      </c>
      <c r="S89" s="435">
        <v>831.81755399999997</v>
      </c>
      <c r="T89" s="435">
        <v>2565.5193507499998</v>
      </c>
      <c r="U89" s="435">
        <v>3833.3409999999999</v>
      </c>
      <c r="V89" s="436">
        <v>2875.6425819999999</v>
      </c>
      <c r="W89" s="435">
        <v>16456.840616000001</v>
      </c>
      <c r="X89" s="435">
        <v>7046.465346</v>
      </c>
      <c r="Y89" s="435">
        <v>3909.2184900000002</v>
      </c>
      <c r="Z89" s="435">
        <v>3842.5636549999999</v>
      </c>
      <c r="AA89" s="436">
        <v>3154.8935080000001</v>
      </c>
      <c r="AB89" s="435">
        <v>947.89183100000002</v>
      </c>
      <c r="AC89" s="435">
        <v>4477.6559999999999</v>
      </c>
      <c r="AD89" s="435">
        <v>3737.3224150000001</v>
      </c>
      <c r="AE89" s="435">
        <v>2140</v>
      </c>
      <c r="AF89" s="436">
        <v>895.95182899999998</v>
      </c>
      <c r="AG89" s="435">
        <v>3434</v>
      </c>
      <c r="AH89" s="435">
        <v>1616.380576</v>
      </c>
      <c r="AI89" s="435">
        <v>2991.3420759999999</v>
      </c>
      <c r="AJ89" s="435">
        <v>4500</v>
      </c>
      <c r="AK89" s="436">
        <v>5708.42022</v>
      </c>
      <c r="AL89" s="435">
        <v>1712.4331293599998</v>
      </c>
      <c r="AM89" s="435">
        <v>1597.355</v>
      </c>
      <c r="AN89" s="435">
        <v>2600</v>
      </c>
      <c r="AO89" s="435">
        <v>2547.52839571</v>
      </c>
      <c r="AP89" s="436">
        <v>1081.1389999999999</v>
      </c>
      <c r="AQ89" s="435">
        <v>2147.018</v>
      </c>
      <c r="AR89" s="435">
        <v>1583</v>
      </c>
      <c r="AS89" s="435">
        <v>5708.5760760000003</v>
      </c>
      <c r="AT89" s="435">
        <v>1666.828</v>
      </c>
      <c r="AU89" s="436">
        <v>1650</v>
      </c>
      <c r="AV89" s="435">
        <v>939</v>
      </c>
      <c r="AW89" s="435">
        <v>4928.3149457500003</v>
      </c>
      <c r="AX89" s="435">
        <v>3747.1586950000001</v>
      </c>
      <c r="AY89" s="435">
        <v>1470.00149371</v>
      </c>
      <c r="AZ89" s="436">
        <v>1811.7910549999999</v>
      </c>
      <c r="BA89" s="435">
        <v>738.3</v>
      </c>
      <c r="BB89" s="435">
        <v>1075.7679499999999</v>
      </c>
      <c r="BC89" s="436">
        <v>0</v>
      </c>
      <c r="BE89" s="85">
        <v>0</v>
      </c>
      <c r="BF89" s="85">
        <v>0</v>
      </c>
      <c r="BG89" s="85">
        <v>0</v>
      </c>
      <c r="BH89" s="85">
        <v>0</v>
      </c>
      <c r="BI89" s="85">
        <v>0</v>
      </c>
      <c r="BJ89" s="85">
        <v>0</v>
      </c>
      <c r="BK89" s="85">
        <v>0</v>
      </c>
      <c r="BL89" s="85">
        <v>0</v>
      </c>
      <c r="BM89" s="85">
        <v>0</v>
      </c>
      <c r="BN89" s="85">
        <v>0</v>
      </c>
      <c r="BO89" s="85">
        <v>0</v>
      </c>
      <c r="BP89" s="85">
        <v>0</v>
      </c>
    </row>
    <row r="90" spans="1:104" ht="20.45" customHeight="1">
      <c r="B90" s="383" t="s">
        <v>386</v>
      </c>
      <c r="C90" s="434">
        <v>321511.21254104999</v>
      </c>
      <c r="D90" s="435">
        <v>24895.242926900002</v>
      </c>
      <c r="E90" s="435">
        <v>36624.437489999997</v>
      </c>
      <c r="F90" s="435">
        <v>18794.63148145</v>
      </c>
      <c r="G90" s="436">
        <v>28066.141800680001</v>
      </c>
      <c r="H90" s="435">
        <v>6132.2388609999998</v>
      </c>
      <c r="I90" s="435">
        <v>10670.965802000001</v>
      </c>
      <c r="J90" s="435">
        <v>33235.251419</v>
      </c>
      <c r="K90" s="435">
        <v>10896.691720300001</v>
      </c>
      <c r="L90" s="436">
        <v>2989.00570393</v>
      </c>
      <c r="M90" s="435">
        <v>13881.237433329999</v>
      </c>
      <c r="N90" s="435">
        <v>4298.6491120000001</v>
      </c>
      <c r="O90" s="435">
        <v>3240.473</v>
      </c>
      <c r="P90" s="435">
        <v>7502.6820482200001</v>
      </c>
      <c r="Q90" s="436">
        <v>1697.713573</v>
      </c>
      <c r="R90" s="435">
        <v>15695.180526</v>
      </c>
      <c r="S90" s="435">
        <v>831.81755399999997</v>
      </c>
      <c r="T90" s="435">
        <v>2565.5193507499998</v>
      </c>
      <c r="U90" s="435">
        <v>3733.3409999999999</v>
      </c>
      <c r="V90" s="436">
        <v>2700.6425819999999</v>
      </c>
      <c r="W90" s="435">
        <v>16456.840616000001</v>
      </c>
      <c r="X90" s="435">
        <v>7046.465346</v>
      </c>
      <c r="Y90" s="435">
        <v>2562.5996219999997</v>
      </c>
      <c r="Z90" s="435">
        <v>3111.1546509999998</v>
      </c>
      <c r="AA90" s="436">
        <v>2554.8935080000001</v>
      </c>
      <c r="AB90" s="435">
        <v>947.89183100000002</v>
      </c>
      <c r="AC90" s="435">
        <v>4477.6559999999999</v>
      </c>
      <c r="AD90" s="435">
        <v>3027.8453199999999</v>
      </c>
      <c r="AE90" s="435">
        <v>1548.620905</v>
      </c>
      <c r="AF90" s="436">
        <v>895.95182899999998</v>
      </c>
      <c r="AG90" s="435">
        <v>3434</v>
      </c>
      <c r="AH90" s="435">
        <v>1616.380576</v>
      </c>
      <c r="AI90" s="435">
        <v>3706.6603410000002</v>
      </c>
      <c r="AJ90" s="435">
        <v>4500</v>
      </c>
      <c r="AK90" s="436">
        <v>5008.42022</v>
      </c>
      <c r="AL90" s="435">
        <v>1712.4331293599998</v>
      </c>
      <c r="AM90" s="435">
        <v>1597.355</v>
      </c>
      <c r="AN90" s="435">
        <v>2600</v>
      </c>
      <c r="AO90" s="435">
        <v>1945.25229571</v>
      </c>
      <c r="AP90" s="436">
        <v>1081.1389999999999</v>
      </c>
      <c r="AQ90" s="435">
        <v>2109.518</v>
      </c>
      <c r="AR90" s="435">
        <v>1583</v>
      </c>
      <c r="AS90" s="435">
        <v>3033.0253269999998</v>
      </c>
      <c r="AT90" s="435">
        <v>1666.828</v>
      </c>
      <c r="AU90" s="436">
        <v>1650</v>
      </c>
      <c r="AV90" s="435">
        <v>460</v>
      </c>
      <c r="AW90" s="435">
        <v>4178.5184457100004</v>
      </c>
      <c r="AX90" s="435">
        <v>3747.1586950000001</v>
      </c>
      <c r="AY90" s="435">
        <v>1400.00149371</v>
      </c>
      <c r="AZ90" s="436">
        <v>1811.7910549999999</v>
      </c>
      <c r="BA90" s="435">
        <v>690.3</v>
      </c>
      <c r="BB90" s="435">
        <v>897.64795000000004</v>
      </c>
      <c r="BC90" s="436">
        <v>0</v>
      </c>
      <c r="BE90" s="85">
        <v>0</v>
      </c>
      <c r="BF90" s="85">
        <v>0</v>
      </c>
      <c r="BG90" s="85">
        <v>0</v>
      </c>
      <c r="BH90" s="85">
        <v>0</v>
      </c>
      <c r="BI90" s="85">
        <v>0</v>
      </c>
      <c r="BJ90" s="85">
        <v>0</v>
      </c>
      <c r="BK90" s="85">
        <v>0</v>
      </c>
      <c r="BL90" s="85">
        <v>0</v>
      </c>
      <c r="BM90" s="85">
        <v>0</v>
      </c>
      <c r="BN90" s="85">
        <v>0</v>
      </c>
      <c r="BO90" s="85">
        <v>0</v>
      </c>
      <c r="BP90" s="85">
        <v>0</v>
      </c>
    </row>
    <row r="91" spans="1:104" ht="20.45" customHeight="1">
      <c r="B91" s="383" t="s">
        <v>387</v>
      </c>
      <c r="C91" s="434">
        <v>-19734.268403400001</v>
      </c>
      <c r="D91" s="435">
        <v>-752.19195660000003</v>
      </c>
      <c r="E91" s="435">
        <v>-6825.4474810000002</v>
      </c>
      <c r="F91" s="435">
        <v>0</v>
      </c>
      <c r="G91" s="436">
        <v>0</v>
      </c>
      <c r="H91" s="435">
        <v>0</v>
      </c>
      <c r="I91" s="435">
        <v>0</v>
      </c>
      <c r="J91" s="435">
        <v>-9000</v>
      </c>
      <c r="K91" s="435">
        <v>0</v>
      </c>
      <c r="L91" s="436">
        <v>0</v>
      </c>
      <c r="M91" s="435">
        <v>0</v>
      </c>
      <c r="N91" s="435">
        <v>0</v>
      </c>
      <c r="O91" s="435">
        <v>0</v>
      </c>
      <c r="P91" s="435">
        <v>-1517.6106998</v>
      </c>
      <c r="Q91" s="436">
        <v>0</v>
      </c>
      <c r="R91" s="435">
        <v>0</v>
      </c>
      <c r="S91" s="435">
        <v>0</v>
      </c>
      <c r="T91" s="435">
        <v>0</v>
      </c>
      <c r="U91" s="435">
        <v>0</v>
      </c>
      <c r="V91" s="436">
        <v>0</v>
      </c>
      <c r="W91" s="435">
        <v>0</v>
      </c>
      <c r="X91" s="435">
        <v>0</v>
      </c>
      <c r="Y91" s="435">
        <v>0</v>
      </c>
      <c r="Z91" s="435">
        <v>0</v>
      </c>
      <c r="AA91" s="436">
        <v>0</v>
      </c>
      <c r="AB91" s="435">
        <v>0</v>
      </c>
      <c r="AC91" s="435">
        <v>0</v>
      </c>
      <c r="AD91" s="435">
        <v>0</v>
      </c>
      <c r="AE91" s="435">
        <v>0</v>
      </c>
      <c r="AF91" s="436">
        <v>0</v>
      </c>
      <c r="AG91" s="435">
        <v>0</v>
      </c>
      <c r="AH91" s="435">
        <v>0</v>
      </c>
      <c r="AI91" s="435">
        <v>-1639.018266</v>
      </c>
      <c r="AJ91" s="435">
        <v>0</v>
      </c>
      <c r="AK91" s="436">
        <v>0</v>
      </c>
      <c r="AL91" s="435">
        <v>0</v>
      </c>
      <c r="AM91" s="435">
        <v>0</v>
      </c>
      <c r="AN91" s="435">
        <v>0</v>
      </c>
      <c r="AO91" s="435">
        <v>0</v>
      </c>
      <c r="AP91" s="436">
        <v>0</v>
      </c>
      <c r="AQ91" s="435">
        <v>0</v>
      </c>
      <c r="AR91" s="435">
        <v>0</v>
      </c>
      <c r="AS91" s="435">
        <v>0</v>
      </c>
      <c r="AT91" s="435">
        <v>0</v>
      </c>
      <c r="AU91" s="436">
        <v>0</v>
      </c>
      <c r="AV91" s="435">
        <v>0</v>
      </c>
      <c r="AW91" s="435">
        <v>0</v>
      </c>
      <c r="AX91" s="435">
        <v>0</v>
      </c>
      <c r="AY91" s="435">
        <v>0</v>
      </c>
      <c r="AZ91" s="436">
        <v>0</v>
      </c>
      <c r="BA91" s="435">
        <v>0</v>
      </c>
      <c r="BB91" s="435">
        <v>0</v>
      </c>
      <c r="BC91" s="436">
        <v>0</v>
      </c>
      <c r="BE91" s="85">
        <v>0</v>
      </c>
      <c r="BF91" s="85">
        <v>0</v>
      </c>
      <c r="BG91" s="85">
        <v>0</v>
      </c>
      <c r="BH91" s="85">
        <v>0</v>
      </c>
      <c r="BI91" s="85">
        <v>0</v>
      </c>
      <c r="BJ91" s="85">
        <v>0</v>
      </c>
      <c r="BK91" s="85">
        <v>0</v>
      </c>
      <c r="BL91" s="85">
        <v>0</v>
      </c>
      <c r="BM91" s="85">
        <v>0</v>
      </c>
      <c r="BN91" s="85">
        <v>0</v>
      </c>
      <c r="BO91" s="85">
        <v>0</v>
      </c>
      <c r="BP91" s="85">
        <v>0</v>
      </c>
    </row>
    <row r="92" spans="1:104" ht="45.6" customHeight="1">
      <c r="B92" s="390" t="s">
        <v>388</v>
      </c>
      <c r="C92" s="434">
        <v>16810.218294999999</v>
      </c>
      <c r="D92" s="435">
        <v>0</v>
      </c>
      <c r="E92" s="435">
        <v>0</v>
      </c>
      <c r="F92" s="435">
        <v>0</v>
      </c>
      <c r="G92" s="436">
        <v>0</v>
      </c>
      <c r="H92" s="435">
        <v>0</v>
      </c>
      <c r="I92" s="435">
        <v>0</v>
      </c>
      <c r="J92" s="435">
        <v>0</v>
      </c>
      <c r="K92" s="435">
        <v>1035.828</v>
      </c>
      <c r="L92" s="436">
        <v>0</v>
      </c>
      <c r="M92" s="435">
        <v>8300</v>
      </c>
      <c r="N92" s="435">
        <v>63.466349999999998</v>
      </c>
      <c r="O92" s="435">
        <v>0</v>
      </c>
      <c r="P92" s="435">
        <v>0</v>
      </c>
      <c r="Q92" s="436">
        <v>0</v>
      </c>
      <c r="R92" s="435">
        <v>0</v>
      </c>
      <c r="S92" s="435">
        <v>0</v>
      </c>
      <c r="T92" s="435">
        <v>0</v>
      </c>
      <c r="U92" s="435">
        <v>100</v>
      </c>
      <c r="V92" s="436">
        <v>175</v>
      </c>
      <c r="W92" s="435">
        <v>0</v>
      </c>
      <c r="X92" s="435">
        <v>0</v>
      </c>
      <c r="Y92" s="435">
        <v>0</v>
      </c>
      <c r="Z92" s="435">
        <v>0</v>
      </c>
      <c r="AA92" s="436">
        <v>600</v>
      </c>
      <c r="AB92" s="435">
        <v>0</v>
      </c>
      <c r="AC92" s="435">
        <v>0</v>
      </c>
      <c r="AD92" s="435">
        <v>709.47709499999996</v>
      </c>
      <c r="AE92" s="435">
        <v>0</v>
      </c>
      <c r="AF92" s="436">
        <v>0</v>
      </c>
      <c r="AG92" s="435">
        <v>0</v>
      </c>
      <c r="AH92" s="435">
        <v>0</v>
      </c>
      <c r="AI92" s="435">
        <v>291.000001</v>
      </c>
      <c r="AJ92" s="435">
        <v>0</v>
      </c>
      <c r="AK92" s="436">
        <v>700</v>
      </c>
      <c r="AL92" s="435">
        <v>0</v>
      </c>
      <c r="AM92" s="435">
        <v>0</v>
      </c>
      <c r="AN92" s="435">
        <v>0</v>
      </c>
      <c r="AO92" s="435">
        <v>602.27610000000004</v>
      </c>
      <c r="AP92" s="436">
        <v>0</v>
      </c>
      <c r="AQ92" s="435">
        <v>37.5</v>
      </c>
      <c r="AR92" s="435">
        <v>0</v>
      </c>
      <c r="AS92" s="435">
        <v>2675.550749</v>
      </c>
      <c r="AT92" s="435">
        <v>0</v>
      </c>
      <c r="AU92" s="436">
        <v>0</v>
      </c>
      <c r="AV92" s="435">
        <v>479</v>
      </c>
      <c r="AW92" s="435">
        <v>745</v>
      </c>
      <c r="AX92" s="435">
        <v>0</v>
      </c>
      <c r="AY92" s="435">
        <v>70</v>
      </c>
      <c r="AZ92" s="436">
        <v>0</v>
      </c>
      <c r="BA92" s="435">
        <v>48</v>
      </c>
      <c r="BB92" s="435">
        <v>178.12</v>
      </c>
      <c r="BC92" s="436">
        <v>0</v>
      </c>
      <c r="BE92" s="85">
        <v>0</v>
      </c>
      <c r="BF92" s="85">
        <v>0</v>
      </c>
      <c r="BG92" s="85">
        <v>0</v>
      </c>
      <c r="BH92" s="85">
        <v>0</v>
      </c>
      <c r="BI92" s="85">
        <v>0</v>
      </c>
      <c r="BJ92" s="85">
        <v>0</v>
      </c>
      <c r="BK92" s="85">
        <v>0</v>
      </c>
      <c r="BL92" s="85">
        <v>0</v>
      </c>
      <c r="BM92" s="85">
        <v>0</v>
      </c>
      <c r="BN92" s="85">
        <v>0</v>
      </c>
      <c r="BO92" s="85">
        <v>0</v>
      </c>
      <c r="BP92" s="85">
        <v>0</v>
      </c>
    </row>
    <row r="93" spans="1:104" ht="20.45" customHeight="1">
      <c r="B93" s="383" t="s">
        <v>389</v>
      </c>
      <c r="C93" s="434">
        <v>84604.163508950005</v>
      </c>
      <c r="D93" s="435">
        <v>15859.788930680001</v>
      </c>
      <c r="E93" s="435">
        <v>4903.3252769999999</v>
      </c>
      <c r="F93" s="435">
        <v>475.37039576000001</v>
      </c>
      <c r="G93" s="436">
        <v>1828.0582142200001</v>
      </c>
      <c r="H93" s="435">
        <v>32186.284306999998</v>
      </c>
      <c r="I93" s="435">
        <v>2797.3697589999997</v>
      </c>
      <c r="J93" s="435">
        <v>11029.037679999999</v>
      </c>
      <c r="K93" s="435">
        <v>738.46601706000001</v>
      </c>
      <c r="L93" s="436">
        <v>10819.318468970001</v>
      </c>
      <c r="M93" s="435">
        <v>655.09</v>
      </c>
      <c r="N93" s="435">
        <v>0</v>
      </c>
      <c r="O93" s="435">
        <v>0</v>
      </c>
      <c r="P93" s="435">
        <v>5.15099222</v>
      </c>
      <c r="Q93" s="436">
        <v>0</v>
      </c>
      <c r="R93" s="435">
        <v>0</v>
      </c>
      <c r="S93" s="435">
        <v>0</v>
      </c>
      <c r="T93" s="435">
        <v>0</v>
      </c>
      <c r="U93" s="435">
        <v>0</v>
      </c>
      <c r="V93" s="436">
        <v>0</v>
      </c>
      <c r="W93" s="435">
        <v>0</v>
      </c>
      <c r="X93" s="435">
        <v>0</v>
      </c>
      <c r="Y93" s="435">
        <v>1346.618868</v>
      </c>
      <c r="Z93" s="435">
        <v>731.40900399999998</v>
      </c>
      <c r="AA93" s="436">
        <v>0</v>
      </c>
      <c r="AB93" s="435">
        <v>0</v>
      </c>
      <c r="AC93" s="435">
        <v>0</v>
      </c>
      <c r="AD93" s="435">
        <v>0</v>
      </c>
      <c r="AE93" s="435">
        <v>591.37909500000001</v>
      </c>
      <c r="AF93" s="436">
        <v>0</v>
      </c>
      <c r="AG93" s="435">
        <v>0</v>
      </c>
      <c r="AH93" s="435">
        <v>0</v>
      </c>
      <c r="AI93" s="435">
        <v>632.70000000000005</v>
      </c>
      <c r="AJ93" s="435">
        <v>0</v>
      </c>
      <c r="AK93" s="436">
        <v>0</v>
      </c>
      <c r="AL93" s="435">
        <v>0</v>
      </c>
      <c r="AM93" s="435">
        <v>0</v>
      </c>
      <c r="AN93" s="435">
        <v>0</v>
      </c>
      <c r="AO93" s="435">
        <v>0</v>
      </c>
      <c r="AP93" s="436">
        <v>0</v>
      </c>
      <c r="AQ93" s="435">
        <v>0</v>
      </c>
      <c r="AR93" s="435">
        <v>0</v>
      </c>
      <c r="AS93" s="435">
        <v>0</v>
      </c>
      <c r="AT93" s="435">
        <v>0</v>
      </c>
      <c r="AU93" s="436">
        <v>0</v>
      </c>
      <c r="AV93" s="435">
        <v>0</v>
      </c>
      <c r="AW93" s="435">
        <v>4.7965000399999997</v>
      </c>
      <c r="AX93" s="435">
        <v>0</v>
      </c>
      <c r="AY93" s="435">
        <v>0</v>
      </c>
      <c r="AZ93" s="436">
        <v>0</v>
      </c>
      <c r="BA93" s="435">
        <v>0</v>
      </c>
      <c r="BB93" s="435">
        <v>0</v>
      </c>
      <c r="BC93" s="436">
        <v>0</v>
      </c>
      <c r="BE93" s="85">
        <v>0</v>
      </c>
      <c r="BF93" s="85">
        <v>0</v>
      </c>
      <c r="BG93" s="85">
        <v>0</v>
      </c>
      <c r="BH93" s="85">
        <v>0</v>
      </c>
      <c r="BI93" s="85">
        <v>0</v>
      </c>
      <c r="BJ93" s="85">
        <v>0</v>
      </c>
      <c r="BK93" s="85">
        <v>0</v>
      </c>
      <c r="BL93" s="85">
        <v>0</v>
      </c>
      <c r="BM93" s="85">
        <v>0</v>
      </c>
      <c r="BN93" s="85">
        <v>0</v>
      </c>
      <c r="BO93" s="85">
        <v>0</v>
      </c>
      <c r="BP93" s="85">
        <v>0</v>
      </c>
    </row>
    <row r="94" spans="1:104" ht="20.45" customHeight="1">
      <c r="B94" s="383" t="s">
        <v>390</v>
      </c>
      <c r="C94" s="434">
        <v>0</v>
      </c>
      <c r="D94" s="435">
        <v>0</v>
      </c>
      <c r="E94" s="435">
        <v>0</v>
      </c>
      <c r="F94" s="435">
        <v>0</v>
      </c>
      <c r="G94" s="436">
        <v>0</v>
      </c>
      <c r="H94" s="435">
        <v>0</v>
      </c>
      <c r="I94" s="435">
        <v>0</v>
      </c>
      <c r="J94" s="435">
        <v>0</v>
      </c>
      <c r="K94" s="435">
        <v>0</v>
      </c>
      <c r="L94" s="436">
        <v>0</v>
      </c>
      <c r="M94" s="435">
        <v>0</v>
      </c>
      <c r="N94" s="435">
        <v>0</v>
      </c>
      <c r="O94" s="435">
        <v>0</v>
      </c>
      <c r="P94" s="435">
        <v>0</v>
      </c>
      <c r="Q94" s="436">
        <v>0</v>
      </c>
      <c r="R94" s="435">
        <v>0</v>
      </c>
      <c r="S94" s="435">
        <v>0</v>
      </c>
      <c r="T94" s="435">
        <v>0</v>
      </c>
      <c r="U94" s="435">
        <v>0</v>
      </c>
      <c r="V94" s="436">
        <v>0</v>
      </c>
      <c r="W94" s="435">
        <v>0</v>
      </c>
      <c r="X94" s="435">
        <v>0</v>
      </c>
      <c r="Y94" s="435">
        <v>0</v>
      </c>
      <c r="Z94" s="435">
        <v>0</v>
      </c>
      <c r="AA94" s="436">
        <v>0</v>
      </c>
      <c r="AB94" s="435">
        <v>0</v>
      </c>
      <c r="AC94" s="435">
        <v>0</v>
      </c>
      <c r="AD94" s="435">
        <v>0</v>
      </c>
      <c r="AE94" s="435">
        <v>0</v>
      </c>
      <c r="AF94" s="436">
        <v>0</v>
      </c>
      <c r="AG94" s="435">
        <v>0</v>
      </c>
      <c r="AH94" s="435">
        <v>0</v>
      </c>
      <c r="AI94" s="435">
        <v>0</v>
      </c>
      <c r="AJ94" s="435">
        <v>0</v>
      </c>
      <c r="AK94" s="436">
        <v>0</v>
      </c>
      <c r="AL94" s="435">
        <v>0</v>
      </c>
      <c r="AM94" s="435">
        <v>0</v>
      </c>
      <c r="AN94" s="435">
        <v>0</v>
      </c>
      <c r="AO94" s="435">
        <v>0</v>
      </c>
      <c r="AP94" s="436">
        <v>0</v>
      </c>
      <c r="AQ94" s="435">
        <v>0</v>
      </c>
      <c r="AR94" s="435">
        <v>0</v>
      </c>
      <c r="AS94" s="435">
        <v>0</v>
      </c>
      <c r="AT94" s="435">
        <v>0</v>
      </c>
      <c r="AU94" s="436">
        <v>0</v>
      </c>
      <c r="AV94" s="435">
        <v>0</v>
      </c>
      <c r="AW94" s="435">
        <v>0</v>
      </c>
      <c r="AX94" s="435">
        <v>0</v>
      </c>
      <c r="AY94" s="435">
        <v>0</v>
      </c>
      <c r="AZ94" s="436">
        <v>0</v>
      </c>
      <c r="BA94" s="435">
        <v>0</v>
      </c>
      <c r="BB94" s="435">
        <v>0</v>
      </c>
      <c r="BC94" s="436">
        <v>0</v>
      </c>
      <c r="BE94" s="85">
        <v>0</v>
      </c>
      <c r="BF94" s="85">
        <v>0</v>
      </c>
      <c r="BG94" s="85">
        <v>0</v>
      </c>
      <c r="BH94" s="85">
        <v>0</v>
      </c>
      <c r="BI94" s="85">
        <v>0</v>
      </c>
      <c r="BJ94" s="85">
        <v>0</v>
      </c>
      <c r="BK94" s="85">
        <v>0</v>
      </c>
      <c r="BL94" s="85">
        <v>0</v>
      </c>
      <c r="BM94" s="85">
        <v>0</v>
      </c>
      <c r="BN94" s="85">
        <v>0</v>
      </c>
      <c r="BO94" s="85">
        <v>0</v>
      </c>
      <c r="BP94" s="85">
        <v>0</v>
      </c>
    </row>
    <row r="95" spans="1:104" ht="20.45" customHeight="1">
      <c r="B95" s="382" t="s">
        <v>391</v>
      </c>
      <c r="C95" s="434">
        <v>1394497.4826572</v>
      </c>
      <c r="D95" s="435">
        <v>360024.58840549999</v>
      </c>
      <c r="E95" s="435">
        <v>127767.21470300001</v>
      </c>
      <c r="F95" s="435">
        <v>132832.51284467999</v>
      </c>
      <c r="G95" s="436">
        <v>151115.63781789999</v>
      </c>
      <c r="H95" s="435">
        <v>47917.369165999997</v>
      </c>
      <c r="I95" s="435">
        <v>81686.982591000007</v>
      </c>
      <c r="J95" s="435">
        <v>170780.89312299999</v>
      </c>
      <c r="K95" s="435">
        <v>67672.528314280004</v>
      </c>
      <c r="L95" s="436">
        <v>34384.635464849998</v>
      </c>
      <c r="M95" s="435">
        <v>27229.41046942</v>
      </c>
      <c r="N95" s="435">
        <v>4530.4682620000003</v>
      </c>
      <c r="O95" s="435">
        <v>14510.80729694</v>
      </c>
      <c r="P95" s="435">
        <v>28430.606138930001</v>
      </c>
      <c r="Q95" s="436">
        <v>9540.8593839999994</v>
      </c>
      <c r="R95" s="435">
        <v>22839.040333000001</v>
      </c>
      <c r="S95" s="435">
        <v>6790.8380960000004</v>
      </c>
      <c r="T95" s="435">
        <v>20424.65108027</v>
      </c>
      <c r="U95" s="435">
        <v>7150.5927439999996</v>
      </c>
      <c r="V95" s="436">
        <v>14049.959123000001</v>
      </c>
      <c r="W95" s="435">
        <v>1637.965334</v>
      </c>
      <c r="X95" s="435">
        <v>16595.021321</v>
      </c>
      <c r="Y95" s="435">
        <v>6701.7472829999997</v>
      </c>
      <c r="Z95" s="435">
        <v>4692.6203779999996</v>
      </c>
      <c r="AA95" s="436">
        <v>3938.024285</v>
      </c>
      <c r="AB95" s="435">
        <v>17951.006612000001</v>
      </c>
      <c r="AC95" s="435">
        <v>3888.3454569999999</v>
      </c>
      <c r="AD95" s="435">
        <v>1235.9372129999999</v>
      </c>
      <c r="AE95" s="435">
        <v>3173.8361448400001</v>
      </c>
      <c r="AF95" s="436">
        <v>306.904721</v>
      </c>
      <c r="AG95" s="435">
        <v>6535.7258419999998</v>
      </c>
      <c r="AH95" s="435">
        <v>3809.884892</v>
      </c>
      <c r="AI95" s="435">
        <v>-515.66447300000004</v>
      </c>
      <c r="AJ95" s="435">
        <v>1116.032884</v>
      </c>
      <c r="AK95" s="436">
        <v>-1965.0822619999999</v>
      </c>
      <c r="AL95" s="435">
        <v>218.15838527</v>
      </c>
      <c r="AM95" s="435">
        <v>-123.730249</v>
      </c>
      <c r="AN95" s="435">
        <v>2093.9303870099998</v>
      </c>
      <c r="AO95" s="435">
        <v>-1071.97903094</v>
      </c>
      <c r="AP95" s="436">
        <v>2716.975629</v>
      </c>
      <c r="AQ95" s="435">
        <v>196.77143008000002</v>
      </c>
      <c r="AR95" s="435">
        <v>360.41092800000001</v>
      </c>
      <c r="AS95" s="435">
        <v>-4806.8157860000001</v>
      </c>
      <c r="AT95" s="435">
        <v>101.144745</v>
      </c>
      <c r="AU95" s="436">
        <v>1027.5574329999999</v>
      </c>
      <c r="AV95" s="435">
        <v>-426.58761299999998</v>
      </c>
      <c r="AW95" s="435">
        <v>-1816.8509680299999</v>
      </c>
      <c r="AX95" s="435">
        <v>-1613.218711</v>
      </c>
      <c r="AY95" s="435">
        <v>108.42029857999999</v>
      </c>
      <c r="AZ95" s="436">
        <v>-413.02229937999999</v>
      </c>
      <c r="BA95" s="435">
        <v>-431.96909099999999</v>
      </c>
      <c r="BB95" s="435">
        <v>-403.61381999999998</v>
      </c>
      <c r="BC95" s="436">
        <v>0</v>
      </c>
      <c r="BE95" s="85">
        <v>0</v>
      </c>
      <c r="BF95" s="85">
        <v>0</v>
      </c>
      <c r="BG95" s="85">
        <v>0</v>
      </c>
      <c r="BH95" s="85">
        <v>0</v>
      </c>
      <c r="BI95" s="85">
        <v>0</v>
      </c>
      <c r="BJ95" s="85">
        <v>0</v>
      </c>
      <c r="BK95" s="85">
        <v>0</v>
      </c>
      <c r="BL95" s="85">
        <v>0</v>
      </c>
      <c r="BM95" s="85">
        <v>0</v>
      </c>
      <c r="BN95" s="85">
        <v>0</v>
      </c>
      <c r="BO95" s="85">
        <v>0</v>
      </c>
      <c r="BP95" s="85">
        <v>0</v>
      </c>
    </row>
    <row r="96" spans="1:104" ht="20.45" customHeight="1">
      <c r="B96" s="383" t="s">
        <v>392</v>
      </c>
      <c r="C96" s="434">
        <v>187713.20550894004</v>
      </c>
      <c r="D96" s="435">
        <v>6900.5593515</v>
      </c>
      <c r="E96" s="435">
        <v>35796.540397999997</v>
      </c>
      <c r="F96" s="435">
        <v>18959.170777500003</v>
      </c>
      <c r="G96" s="436">
        <v>17079.040228999998</v>
      </c>
      <c r="H96" s="435">
        <v>15990.310968</v>
      </c>
      <c r="I96" s="435">
        <v>10670.965802000001</v>
      </c>
      <c r="J96" s="435">
        <v>22858.264337000001</v>
      </c>
      <c r="K96" s="435">
        <v>6996.13012291</v>
      </c>
      <c r="L96" s="436">
        <v>6798.0995749000003</v>
      </c>
      <c r="M96" s="435">
        <v>4049.81037745</v>
      </c>
      <c r="N96" s="435">
        <v>604.76846899999998</v>
      </c>
      <c r="O96" s="435">
        <v>1961.25533122</v>
      </c>
      <c r="P96" s="435">
        <v>21813.327684389998</v>
      </c>
      <c r="Q96" s="436">
        <v>1250.0000199999999</v>
      </c>
      <c r="R96" s="435">
        <v>2927.4536900000003</v>
      </c>
      <c r="S96" s="435">
        <v>740.40666899999997</v>
      </c>
      <c r="T96" s="435">
        <v>2196.4757317499998</v>
      </c>
      <c r="U96" s="435">
        <v>609.23700599999995</v>
      </c>
      <c r="V96" s="436">
        <v>1091.2603179999999</v>
      </c>
      <c r="W96" s="435">
        <v>88.215148999999997</v>
      </c>
      <c r="X96" s="435">
        <v>1256.7090290000001</v>
      </c>
      <c r="Y96" s="435">
        <v>617.78351599999996</v>
      </c>
      <c r="Z96" s="435">
        <v>846.28136900000004</v>
      </c>
      <c r="AA96" s="436">
        <v>355.46248800000001</v>
      </c>
      <c r="AB96" s="435">
        <v>895.36317499999996</v>
      </c>
      <c r="AC96" s="435">
        <v>555.27216899999996</v>
      </c>
      <c r="AD96" s="435">
        <v>146.97698399999999</v>
      </c>
      <c r="AE96" s="435">
        <v>228.69528228999999</v>
      </c>
      <c r="AF96" s="436">
        <v>20.787535999999999</v>
      </c>
      <c r="AG96" s="435">
        <v>608.11372499999993</v>
      </c>
      <c r="AH96" s="435">
        <v>353.23118899999997</v>
      </c>
      <c r="AI96" s="435">
        <v>56.310287000000002</v>
      </c>
      <c r="AJ96" s="435">
        <v>746.64929099999995</v>
      </c>
      <c r="AK96" s="436">
        <v>0</v>
      </c>
      <c r="AL96" s="435">
        <v>75.255199040000008</v>
      </c>
      <c r="AM96" s="435">
        <v>57.071193999999998</v>
      </c>
      <c r="AN96" s="435">
        <v>167.38769377</v>
      </c>
      <c r="AO96" s="435">
        <v>1.6623730000000001</v>
      </c>
      <c r="AP96" s="436">
        <v>910.39471600000002</v>
      </c>
      <c r="AQ96" s="435">
        <v>35.500163329999999</v>
      </c>
      <c r="AR96" s="435">
        <v>35.990681000000002</v>
      </c>
      <c r="AS96" s="435">
        <v>27.942549999999997</v>
      </c>
      <c r="AT96" s="435">
        <v>5.9199099999999998</v>
      </c>
      <c r="AU96" s="436">
        <v>121.078964</v>
      </c>
      <c r="AV96" s="435">
        <v>2.1406809999999998</v>
      </c>
      <c r="AW96" s="435">
        <v>9.9915577500000001</v>
      </c>
      <c r="AX96" s="435">
        <v>52.04701</v>
      </c>
      <c r="AY96" s="435">
        <v>18.722674190000003</v>
      </c>
      <c r="AZ96" s="436">
        <v>114.57977695000001</v>
      </c>
      <c r="BA96" s="435">
        <v>2.1971579999999999</v>
      </c>
      <c r="BB96" s="435">
        <v>6.3951599999999997</v>
      </c>
      <c r="BC96" s="436">
        <v>0</v>
      </c>
      <c r="BE96" s="85">
        <v>0</v>
      </c>
      <c r="BF96" s="85">
        <v>0</v>
      </c>
      <c r="BG96" s="85">
        <v>0</v>
      </c>
      <c r="BH96" s="85">
        <v>0</v>
      </c>
      <c r="BI96" s="85">
        <v>0</v>
      </c>
      <c r="BJ96" s="85">
        <v>0</v>
      </c>
      <c r="BK96" s="85">
        <v>0</v>
      </c>
      <c r="BL96" s="85">
        <v>0</v>
      </c>
      <c r="BM96" s="85">
        <v>0</v>
      </c>
      <c r="BN96" s="85">
        <v>0</v>
      </c>
      <c r="BO96" s="85">
        <v>0</v>
      </c>
      <c r="BP96" s="85">
        <v>0</v>
      </c>
    </row>
    <row r="97" spans="1:104" ht="20.45" customHeight="1">
      <c r="B97" s="383" t="s">
        <v>393</v>
      </c>
      <c r="C97" s="434">
        <v>1245660.7665397199</v>
      </c>
      <c r="D97" s="435">
        <v>367242.05948328995</v>
      </c>
      <c r="E97" s="435">
        <v>94231.273105</v>
      </c>
      <c r="F97" s="435">
        <v>116733.92347333999</v>
      </c>
      <c r="G97" s="436">
        <v>150476.82125342998</v>
      </c>
      <c r="H97" s="435">
        <v>34586.243332999999</v>
      </c>
      <c r="I97" s="435">
        <v>71915.008518000002</v>
      </c>
      <c r="J97" s="435">
        <v>149074.59150000001</v>
      </c>
      <c r="K97" s="435">
        <v>58861.147029070002</v>
      </c>
      <c r="L97" s="436">
        <v>27482.899089240003</v>
      </c>
      <c r="M97" s="435">
        <v>23161.743124970002</v>
      </c>
      <c r="N97" s="435">
        <v>4037.9719239999999</v>
      </c>
      <c r="O97" s="435">
        <v>12697.39632408</v>
      </c>
      <c r="P97" s="435">
        <v>6548.6632108000003</v>
      </c>
      <c r="Q97" s="436">
        <v>8293.4132200000004</v>
      </c>
      <c r="R97" s="435">
        <v>19911.586642999999</v>
      </c>
      <c r="S97" s="435">
        <v>6114.4180050000004</v>
      </c>
      <c r="T97" s="435">
        <v>18105.598908509997</v>
      </c>
      <c r="U97" s="435">
        <v>6538.7427660000003</v>
      </c>
      <c r="V97" s="436">
        <v>13069.649649000001</v>
      </c>
      <c r="W97" s="435">
        <v>1513.9223730000001</v>
      </c>
      <c r="X97" s="435">
        <v>15309.286697</v>
      </c>
      <c r="Y97" s="435">
        <v>6090.9003169999996</v>
      </c>
      <c r="Z97" s="435">
        <v>3846.3390089999998</v>
      </c>
      <c r="AA97" s="436">
        <v>3672.6876659999998</v>
      </c>
      <c r="AB97" s="435">
        <v>17301.805058000002</v>
      </c>
      <c r="AC97" s="435">
        <v>3285.4111269999999</v>
      </c>
      <c r="AD97" s="435">
        <v>1089.7507210000001</v>
      </c>
      <c r="AE97" s="435">
        <v>2945.1408625500003</v>
      </c>
      <c r="AF97" s="436">
        <v>286.25937499999998</v>
      </c>
      <c r="AG97" s="435">
        <v>5928.1955040000003</v>
      </c>
      <c r="AH97" s="435">
        <v>3453.6235419999998</v>
      </c>
      <c r="AI97" s="435">
        <v>-571.97475999999995</v>
      </c>
      <c r="AJ97" s="435">
        <v>306.15850399999999</v>
      </c>
      <c r="AK97" s="436">
        <v>-1978.2109029999999</v>
      </c>
      <c r="AL97" s="435">
        <v>142.49474983000002</v>
      </c>
      <c r="AM97" s="435">
        <v>-180.83180400000001</v>
      </c>
      <c r="AN97" s="435">
        <v>1926.6568451600001</v>
      </c>
      <c r="AO97" s="435">
        <v>-1036.63806331</v>
      </c>
      <c r="AP97" s="436">
        <v>1806.8822419999999</v>
      </c>
      <c r="AQ97" s="435">
        <v>161.27126675</v>
      </c>
      <c r="AR97" s="435">
        <v>324.38025399999998</v>
      </c>
      <c r="AS97" s="435">
        <v>-4847.6521949999997</v>
      </c>
      <c r="AT97" s="435">
        <v>95.224834999999999</v>
      </c>
      <c r="AU97" s="436">
        <v>910.947317</v>
      </c>
      <c r="AV97" s="435">
        <v>-429.36994099999998</v>
      </c>
      <c r="AW97" s="435">
        <v>-1827.2426914300001</v>
      </c>
      <c r="AX97" s="435">
        <v>-1671.0154809999999</v>
      </c>
      <c r="AY97" s="435">
        <v>91.209127390000006</v>
      </c>
      <c r="AZ97" s="436">
        <v>-527.56688395000003</v>
      </c>
      <c r="BA97" s="435">
        <v>-431.78731399999998</v>
      </c>
      <c r="BB97" s="435">
        <v>-408.64137599999998</v>
      </c>
      <c r="BC97" s="436">
        <v>0</v>
      </c>
      <c r="BE97" s="85">
        <v>0</v>
      </c>
      <c r="BF97" s="85">
        <v>0</v>
      </c>
      <c r="BG97" s="85">
        <v>0</v>
      </c>
      <c r="BH97" s="85">
        <v>0</v>
      </c>
      <c r="BI97" s="85">
        <v>0</v>
      </c>
      <c r="BJ97" s="85">
        <v>0</v>
      </c>
      <c r="BK97" s="85">
        <v>0</v>
      </c>
      <c r="BL97" s="85">
        <v>0</v>
      </c>
      <c r="BM97" s="85">
        <v>0</v>
      </c>
      <c r="BN97" s="85">
        <v>0</v>
      </c>
      <c r="BO97" s="85">
        <v>0</v>
      </c>
      <c r="BP97" s="85">
        <v>0</v>
      </c>
    </row>
    <row r="98" spans="1:104" ht="20.45" customHeight="1">
      <c r="B98" s="383" t="s">
        <v>394</v>
      </c>
      <c r="C98" s="434">
        <v>-38888.249931459992</v>
      </c>
      <c r="D98" s="435">
        <v>-14118.03042929</v>
      </c>
      <c r="E98" s="435">
        <v>-2260.5988000000002</v>
      </c>
      <c r="F98" s="435">
        <v>-2860.5814061599999</v>
      </c>
      <c r="G98" s="436">
        <v>-16440.22366453</v>
      </c>
      <c r="H98" s="435">
        <v>-2659.1851350000002</v>
      </c>
      <c r="I98" s="435">
        <v>-910.21556699999996</v>
      </c>
      <c r="J98" s="435">
        <v>-1151.962714</v>
      </c>
      <c r="K98" s="435">
        <v>1815.2511623</v>
      </c>
      <c r="L98" s="436">
        <v>103.63680070999999</v>
      </c>
      <c r="M98" s="435">
        <v>17.856967000000001</v>
      </c>
      <c r="N98" s="435">
        <v>-112.272131</v>
      </c>
      <c r="O98" s="435">
        <v>-147.84435836</v>
      </c>
      <c r="P98" s="435">
        <v>68.615243739999997</v>
      </c>
      <c r="Q98" s="436">
        <v>-3.0905580000000001</v>
      </c>
      <c r="R98" s="435">
        <v>0</v>
      </c>
      <c r="S98" s="435">
        <v>-63.986578000000002</v>
      </c>
      <c r="T98" s="435">
        <v>122.57644001</v>
      </c>
      <c r="U98" s="435">
        <v>2.6129720000000001</v>
      </c>
      <c r="V98" s="436">
        <v>-110.950844</v>
      </c>
      <c r="W98" s="435">
        <v>35.827812000000002</v>
      </c>
      <c r="X98" s="435">
        <v>29.025594999999999</v>
      </c>
      <c r="Y98" s="435">
        <v>-6.9365500000000004</v>
      </c>
      <c r="Z98" s="435">
        <v>0</v>
      </c>
      <c r="AA98" s="436">
        <v>-90.125868999999994</v>
      </c>
      <c r="AB98" s="435">
        <v>-246.161621</v>
      </c>
      <c r="AC98" s="435">
        <v>47.662160999999998</v>
      </c>
      <c r="AD98" s="435">
        <v>-0.79049199999999997</v>
      </c>
      <c r="AE98" s="435">
        <v>0</v>
      </c>
      <c r="AF98" s="436">
        <v>-0.14219000000000001</v>
      </c>
      <c r="AG98" s="435">
        <v>-0.58338699999999999</v>
      </c>
      <c r="AH98" s="435">
        <v>3.0301610000000001</v>
      </c>
      <c r="AI98" s="435">
        <v>0</v>
      </c>
      <c r="AJ98" s="435">
        <v>63.225088999999997</v>
      </c>
      <c r="AK98" s="436">
        <v>13.128641</v>
      </c>
      <c r="AL98" s="435">
        <v>0.40843640000000003</v>
      </c>
      <c r="AM98" s="435">
        <v>3.0360999999999999E-2</v>
      </c>
      <c r="AN98" s="435">
        <v>-0.11415192</v>
      </c>
      <c r="AO98" s="435">
        <v>-37.003340630000004</v>
      </c>
      <c r="AP98" s="436">
        <v>-0.30132900000000001</v>
      </c>
      <c r="AQ98" s="435">
        <v>0</v>
      </c>
      <c r="AR98" s="435">
        <v>3.9993000000000001E-2</v>
      </c>
      <c r="AS98" s="435">
        <v>12.893859000000001</v>
      </c>
      <c r="AT98" s="435">
        <v>0</v>
      </c>
      <c r="AU98" s="436">
        <v>-4.4688480000000004</v>
      </c>
      <c r="AV98" s="435">
        <v>0.64164699999999997</v>
      </c>
      <c r="AW98" s="435">
        <v>0.40016565000000004</v>
      </c>
      <c r="AX98" s="435">
        <v>5.7497600000000002</v>
      </c>
      <c r="AY98" s="435">
        <v>-1.511503</v>
      </c>
      <c r="AZ98" s="436">
        <v>-3.5192379999999995E-2</v>
      </c>
      <c r="BA98" s="435">
        <v>-2.3789349999999998</v>
      </c>
      <c r="BB98" s="435">
        <v>-1.367604</v>
      </c>
      <c r="BC98" s="436">
        <v>0</v>
      </c>
      <c r="BE98" s="85">
        <v>0</v>
      </c>
      <c r="BF98" s="85">
        <v>0</v>
      </c>
      <c r="BG98" s="85">
        <v>0</v>
      </c>
      <c r="BH98" s="85">
        <v>0</v>
      </c>
      <c r="BI98" s="85">
        <v>0</v>
      </c>
      <c r="BJ98" s="85">
        <v>0</v>
      </c>
      <c r="BK98" s="85">
        <v>0</v>
      </c>
      <c r="BL98" s="85">
        <v>0</v>
      </c>
      <c r="BM98" s="85">
        <v>0</v>
      </c>
      <c r="BN98" s="85">
        <v>0</v>
      </c>
      <c r="BO98" s="85">
        <v>0</v>
      </c>
      <c r="BP98" s="85">
        <v>0</v>
      </c>
    </row>
    <row r="99" spans="1:104" ht="20.45" customHeight="1">
      <c r="B99" s="392" t="s">
        <v>395</v>
      </c>
      <c r="C99" s="434">
        <v>10089.486179830001</v>
      </c>
      <c r="D99" s="435">
        <v>1656.5688762300001</v>
      </c>
      <c r="E99" s="435">
        <v>144.80351200000001</v>
      </c>
      <c r="F99" s="435">
        <v>-77.472628289999989</v>
      </c>
      <c r="G99" s="436">
        <v>3548.6230087700001</v>
      </c>
      <c r="H99" s="435">
        <v>1081.3094040000001</v>
      </c>
      <c r="I99" s="435">
        <v>501.19658299999998</v>
      </c>
      <c r="J99" s="435">
        <v>0</v>
      </c>
      <c r="K99" s="435">
        <v>2672.0641736100001</v>
      </c>
      <c r="L99" s="436">
        <v>0</v>
      </c>
      <c r="M99" s="435">
        <v>0</v>
      </c>
      <c r="N99" s="435">
        <v>0</v>
      </c>
      <c r="O99" s="435">
        <v>6.1877470499999996</v>
      </c>
      <c r="P99" s="435">
        <v>151.30522874000002</v>
      </c>
      <c r="Q99" s="436">
        <v>0</v>
      </c>
      <c r="R99" s="435">
        <v>0</v>
      </c>
      <c r="S99" s="435">
        <v>0</v>
      </c>
      <c r="T99" s="435">
        <v>155.53805162</v>
      </c>
      <c r="U99" s="435">
        <v>0</v>
      </c>
      <c r="V99" s="436">
        <v>6.1970840000000003</v>
      </c>
      <c r="W99" s="435">
        <v>23.444291</v>
      </c>
      <c r="X99" s="435">
        <v>7.8629680000000004</v>
      </c>
      <c r="Y99" s="435">
        <v>17.127645000000001</v>
      </c>
      <c r="Z99" s="435">
        <v>0</v>
      </c>
      <c r="AA99" s="436">
        <v>24.874236</v>
      </c>
      <c r="AB99" s="435">
        <v>0</v>
      </c>
      <c r="AC99" s="435">
        <v>77.067492999999999</v>
      </c>
      <c r="AD99" s="435">
        <v>0</v>
      </c>
      <c r="AE99" s="435">
        <v>0</v>
      </c>
      <c r="AF99" s="436">
        <v>0</v>
      </c>
      <c r="AG99" s="435">
        <v>0.94642000000000004</v>
      </c>
      <c r="AH99" s="435">
        <v>5.6737029999999997</v>
      </c>
      <c r="AI99" s="435">
        <v>0</v>
      </c>
      <c r="AJ99" s="435">
        <v>65.289486999999994</v>
      </c>
      <c r="AK99" s="436">
        <v>5.7500249999999999</v>
      </c>
      <c r="AL99" s="435">
        <v>0.40843640000000003</v>
      </c>
      <c r="AM99" s="435">
        <v>3.0360999999999999E-2</v>
      </c>
      <c r="AN99" s="435">
        <v>-0.11415192</v>
      </c>
      <c r="AO99" s="435">
        <v>0</v>
      </c>
      <c r="AP99" s="436">
        <v>0</v>
      </c>
      <c r="AQ99" s="435">
        <v>0</v>
      </c>
      <c r="AR99" s="435">
        <v>-0.185115</v>
      </c>
      <c r="AS99" s="435">
        <v>15.024533</v>
      </c>
      <c r="AT99" s="435">
        <v>0</v>
      </c>
      <c r="AU99" s="436">
        <v>0</v>
      </c>
      <c r="AV99" s="435">
        <v>0</v>
      </c>
      <c r="AW99" s="435">
        <v>0</v>
      </c>
      <c r="AX99" s="435">
        <v>0</v>
      </c>
      <c r="AY99" s="435">
        <v>0</v>
      </c>
      <c r="AZ99" s="436">
        <v>-3.5192379999999995E-2</v>
      </c>
      <c r="BA99" s="435">
        <v>0</v>
      </c>
      <c r="BB99" s="435">
        <v>0</v>
      </c>
      <c r="BC99" s="436">
        <v>0</v>
      </c>
      <c r="BE99" s="85">
        <v>0</v>
      </c>
      <c r="BF99" s="85">
        <v>0</v>
      </c>
      <c r="BG99" s="85">
        <v>0</v>
      </c>
      <c r="BH99" s="85">
        <v>0</v>
      </c>
      <c r="BI99" s="85">
        <v>0</v>
      </c>
      <c r="BJ99" s="85">
        <v>0</v>
      </c>
      <c r="BK99" s="85">
        <v>0</v>
      </c>
      <c r="BL99" s="85">
        <v>0</v>
      </c>
      <c r="BM99" s="85">
        <v>0</v>
      </c>
      <c r="BN99" s="85">
        <v>0</v>
      </c>
      <c r="BO99" s="85">
        <v>0</v>
      </c>
      <c r="BP99" s="85">
        <v>0</v>
      </c>
    </row>
    <row r="100" spans="1:104" ht="39" customHeight="1">
      <c r="B100" s="392" t="s">
        <v>396</v>
      </c>
      <c r="C100" s="434">
        <v>-2491.1820745599998</v>
      </c>
      <c r="D100" s="435">
        <v>-5.0999999999999999E-7</v>
      </c>
      <c r="E100" s="435">
        <v>996.29921000000002</v>
      </c>
      <c r="F100" s="435">
        <v>1064.6635728599999</v>
      </c>
      <c r="G100" s="436">
        <v>-3.2973989700000002</v>
      </c>
      <c r="H100" s="435">
        <v>-96.790542000000002</v>
      </c>
      <c r="I100" s="435">
        <v>-676.83873000000006</v>
      </c>
      <c r="J100" s="435">
        <v>-3335.4846309999998</v>
      </c>
      <c r="K100" s="435">
        <v>-231.20063246999999</v>
      </c>
      <c r="L100" s="436">
        <v>15.97505671</v>
      </c>
      <c r="M100" s="435">
        <v>0</v>
      </c>
      <c r="N100" s="435">
        <v>-99.196191999999996</v>
      </c>
      <c r="O100" s="435">
        <v>1E-8</v>
      </c>
      <c r="P100" s="435">
        <v>-5.3408279500000004</v>
      </c>
      <c r="Q100" s="436">
        <v>0</v>
      </c>
      <c r="R100" s="435">
        <v>0</v>
      </c>
      <c r="S100" s="435">
        <v>0</v>
      </c>
      <c r="T100" s="435">
        <v>10.59050839</v>
      </c>
      <c r="U100" s="435">
        <v>2.6129720000000001</v>
      </c>
      <c r="V100" s="436">
        <v>-22.214763000000001</v>
      </c>
      <c r="W100" s="435">
        <v>0</v>
      </c>
      <c r="X100" s="435">
        <v>0</v>
      </c>
      <c r="Y100" s="435">
        <v>-22.900262999999999</v>
      </c>
      <c r="Z100" s="435">
        <v>0</v>
      </c>
      <c r="AA100" s="436">
        <v>-50.497458999999999</v>
      </c>
      <c r="AB100" s="435">
        <v>0</v>
      </c>
      <c r="AC100" s="435">
        <v>0</v>
      </c>
      <c r="AD100" s="435">
        <v>0</v>
      </c>
      <c r="AE100" s="435">
        <v>0</v>
      </c>
      <c r="AF100" s="436">
        <v>0</v>
      </c>
      <c r="AG100" s="435">
        <v>0</v>
      </c>
      <c r="AH100" s="435">
        <v>-0.64392799999999994</v>
      </c>
      <c r="AI100" s="435">
        <v>0</v>
      </c>
      <c r="AJ100" s="435">
        <v>0</v>
      </c>
      <c r="AK100" s="436">
        <v>0</v>
      </c>
      <c r="AL100" s="435">
        <v>0</v>
      </c>
      <c r="AM100" s="435">
        <v>0</v>
      </c>
      <c r="AN100" s="435">
        <v>0</v>
      </c>
      <c r="AO100" s="435">
        <v>-36.91802663</v>
      </c>
      <c r="AP100" s="436">
        <v>0</v>
      </c>
      <c r="AQ100" s="435">
        <v>0</v>
      </c>
      <c r="AR100" s="435">
        <v>0</v>
      </c>
      <c r="AS100" s="435">
        <v>0</v>
      </c>
      <c r="AT100" s="435">
        <v>0</v>
      </c>
      <c r="AU100" s="436">
        <v>0</v>
      </c>
      <c r="AV100" s="435">
        <v>0</v>
      </c>
      <c r="AW100" s="435">
        <v>0</v>
      </c>
      <c r="AX100" s="435">
        <v>0</v>
      </c>
      <c r="AY100" s="435">
        <v>0</v>
      </c>
      <c r="AZ100" s="436">
        <v>0</v>
      </c>
      <c r="BA100" s="435">
        <v>0</v>
      </c>
      <c r="BB100" s="435">
        <v>0</v>
      </c>
      <c r="BC100" s="436">
        <v>0</v>
      </c>
      <c r="BE100" s="85">
        <v>0</v>
      </c>
      <c r="BF100" s="85">
        <v>0</v>
      </c>
      <c r="BG100" s="85">
        <v>0</v>
      </c>
      <c r="BH100" s="85">
        <v>0</v>
      </c>
      <c r="BI100" s="85">
        <v>0</v>
      </c>
      <c r="BJ100" s="85">
        <v>0</v>
      </c>
      <c r="BK100" s="85">
        <v>0</v>
      </c>
      <c r="BL100" s="85">
        <v>0</v>
      </c>
      <c r="BM100" s="85">
        <v>0</v>
      </c>
      <c r="BN100" s="85">
        <v>0</v>
      </c>
      <c r="BO100" s="85">
        <v>0</v>
      </c>
      <c r="BP100" s="85">
        <v>0</v>
      </c>
    </row>
    <row r="101" spans="1:104" ht="41.25" customHeight="1">
      <c r="B101" s="392" t="s">
        <v>397</v>
      </c>
      <c r="C101" s="434">
        <v>0</v>
      </c>
      <c r="D101" s="435">
        <v>0</v>
      </c>
      <c r="E101" s="435">
        <v>0</v>
      </c>
      <c r="F101" s="435">
        <v>0</v>
      </c>
      <c r="G101" s="436">
        <v>0</v>
      </c>
      <c r="H101" s="435">
        <v>0</v>
      </c>
      <c r="I101" s="435">
        <v>0</v>
      </c>
      <c r="J101" s="435">
        <v>0</v>
      </c>
      <c r="K101" s="435">
        <v>0</v>
      </c>
      <c r="L101" s="436">
        <v>0</v>
      </c>
      <c r="M101" s="435">
        <v>0</v>
      </c>
      <c r="N101" s="435">
        <v>0</v>
      </c>
      <c r="O101" s="435">
        <v>0</v>
      </c>
      <c r="P101" s="435">
        <v>0</v>
      </c>
      <c r="Q101" s="436">
        <v>0</v>
      </c>
      <c r="R101" s="435">
        <v>0</v>
      </c>
      <c r="S101" s="435">
        <v>0</v>
      </c>
      <c r="T101" s="435">
        <v>0</v>
      </c>
      <c r="U101" s="435">
        <v>0</v>
      </c>
      <c r="V101" s="436">
        <v>0</v>
      </c>
      <c r="W101" s="435">
        <v>0</v>
      </c>
      <c r="X101" s="435">
        <v>0</v>
      </c>
      <c r="Y101" s="435">
        <v>0</v>
      </c>
      <c r="Z101" s="435">
        <v>0</v>
      </c>
      <c r="AA101" s="436">
        <v>0</v>
      </c>
      <c r="AB101" s="435">
        <v>0</v>
      </c>
      <c r="AC101" s="435">
        <v>0</v>
      </c>
      <c r="AD101" s="435">
        <v>0</v>
      </c>
      <c r="AE101" s="435">
        <v>0</v>
      </c>
      <c r="AF101" s="436">
        <v>0</v>
      </c>
      <c r="AG101" s="435">
        <v>0</v>
      </c>
      <c r="AH101" s="435">
        <v>0</v>
      </c>
      <c r="AI101" s="435">
        <v>0</v>
      </c>
      <c r="AJ101" s="435">
        <v>0</v>
      </c>
      <c r="AK101" s="436">
        <v>0</v>
      </c>
      <c r="AL101" s="435">
        <v>0</v>
      </c>
      <c r="AM101" s="435">
        <v>0</v>
      </c>
      <c r="AN101" s="435">
        <v>0</v>
      </c>
      <c r="AO101" s="435">
        <v>0</v>
      </c>
      <c r="AP101" s="436">
        <v>0</v>
      </c>
      <c r="AQ101" s="435">
        <v>0</v>
      </c>
      <c r="AR101" s="435">
        <v>0</v>
      </c>
      <c r="AS101" s="435">
        <v>0</v>
      </c>
      <c r="AT101" s="435">
        <v>0</v>
      </c>
      <c r="AU101" s="436">
        <v>0</v>
      </c>
      <c r="AV101" s="435">
        <v>0</v>
      </c>
      <c r="AW101" s="435">
        <v>0</v>
      </c>
      <c r="AX101" s="435">
        <v>0</v>
      </c>
      <c r="AY101" s="435">
        <v>0</v>
      </c>
      <c r="AZ101" s="436">
        <v>0</v>
      </c>
      <c r="BA101" s="435">
        <v>0</v>
      </c>
      <c r="BB101" s="435">
        <v>0</v>
      </c>
      <c r="BC101" s="436">
        <v>0</v>
      </c>
      <c r="BE101" s="85">
        <v>0</v>
      </c>
      <c r="BF101" s="85">
        <v>0</v>
      </c>
      <c r="BG101" s="85">
        <v>0</v>
      </c>
      <c r="BH101" s="85">
        <v>0</v>
      </c>
      <c r="BI101" s="85">
        <v>0</v>
      </c>
      <c r="BJ101" s="85">
        <v>0</v>
      </c>
      <c r="BK101" s="85">
        <v>0</v>
      </c>
      <c r="BL101" s="85">
        <v>0</v>
      </c>
      <c r="BM101" s="85">
        <v>0</v>
      </c>
      <c r="BN101" s="85">
        <v>0</v>
      </c>
      <c r="BO101" s="85">
        <v>0</v>
      </c>
      <c r="BP101" s="85">
        <v>0</v>
      </c>
    </row>
    <row r="102" spans="1:104" ht="20.45" customHeight="1">
      <c r="B102" s="392" t="s">
        <v>398</v>
      </c>
      <c r="C102" s="434">
        <v>-48897.022958619993</v>
      </c>
      <c r="D102" s="435">
        <v>-15774.599305010001</v>
      </c>
      <c r="E102" s="435">
        <v>-3411.0515489999998</v>
      </c>
      <c r="F102" s="435">
        <v>-3816.68274062</v>
      </c>
      <c r="G102" s="436">
        <v>-19985.549274330002</v>
      </c>
      <c r="H102" s="435">
        <v>-3643.7039970000001</v>
      </c>
      <c r="I102" s="435">
        <v>-734.57342000000006</v>
      </c>
      <c r="J102" s="435">
        <v>-248.686588</v>
      </c>
      <c r="K102" s="435">
        <v>-625.61237884000002</v>
      </c>
      <c r="L102" s="436">
        <v>87.661743999999999</v>
      </c>
      <c r="M102" s="435">
        <v>17.856967000000001</v>
      </c>
      <c r="N102" s="435">
        <v>-13.075939</v>
      </c>
      <c r="O102" s="435">
        <v>-154.03210541999999</v>
      </c>
      <c r="P102" s="435">
        <v>-77.349157050000002</v>
      </c>
      <c r="Q102" s="436">
        <v>-3.0905580000000001</v>
      </c>
      <c r="R102" s="435">
        <v>0</v>
      </c>
      <c r="S102" s="435">
        <v>-63.986578000000002</v>
      </c>
      <c r="T102" s="435">
        <v>-43.552120000000002</v>
      </c>
      <c r="U102" s="435">
        <v>0</v>
      </c>
      <c r="V102" s="436">
        <v>-94.933165000000002</v>
      </c>
      <c r="W102" s="435">
        <v>12.383521</v>
      </c>
      <c r="X102" s="435">
        <v>21.162627000000001</v>
      </c>
      <c r="Y102" s="435">
        <v>-1.163932</v>
      </c>
      <c r="Z102" s="435">
        <v>0</v>
      </c>
      <c r="AA102" s="436">
        <v>-64.502645999999999</v>
      </c>
      <c r="AB102" s="435">
        <v>-246.161621</v>
      </c>
      <c r="AC102" s="435">
        <v>-29.405332000000001</v>
      </c>
      <c r="AD102" s="435">
        <v>-0.79049199999999997</v>
      </c>
      <c r="AE102" s="435">
        <v>0</v>
      </c>
      <c r="AF102" s="436">
        <v>-0.14219000000000001</v>
      </c>
      <c r="AG102" s="435">
        <v>-1.5298069999999999</v>
      </c>
      <c r="AH102" s="435">
        <v>-1.999614</v>
      </c>
      <c r="AI102" s="435">
        <v>0</v>
      </c>
      <c r="AJ102" s="435">
        <v>-2.0643980000000002</v>
      </c>
      <c r="AK102" s="436">
        <v>7.3786160000000001</v>
      </c>
      <c r="AL102" s="435">
        <v>0</v>
      </c>
      <c r="AM102" s="435">
        <v>0</v>
      </c>
      <c r="AN102" s="435">
        <v>0</v>
      </c>
      <c r="AO102" s="435">
        <v>-8.5314000000000001E-2</v>
      </c>
      <c r="AP102" s="436">
        <v>-0.30132900000000001</v>
      </c>
      <c r="AQ102" s="435">
        <v>0</v>
      </c>
      <c r="AR102" s="435">
        <v>0.225108</v>
      </c>
      <c r="AS102" s="435">
        <v>-2.130674</v>
      </c>
      <c r="AT102" s="435">
        <v>0</v>
      </c>
      <c r="AU102" s="436">
        <v>-4.4688480000000004</v>
      </c>
      <c r="AV102" s="435">
        <v>0.64164699999999997</v>
      </c>
      <c r="AW102" s="435">
        <v>0.40016565000000004</v>
      </c>
      <c r="AX102" s="435">
        <v>5.7497600000000002</v>
      </c>
      <c r="AY102" s="435">
        <v>-1.511503</v>
      </c>
      <c r="AZ102" s="436">
        <v>0</v>
      </c>
      <c r="BA102" s="435">
        <v>-2.3789349999999998</v>
      </c>
      <c r="BB102" s="435">
        <v>-1.367604</v>
      </c>
      <c r="BC102" s="436">
        <v>0</v>
      </c>
      <c r="BE102" s="85">
        <v>0</v>
      </c>
      <c r="BF102" s="85">
        <v>0</v>
      </c>
      <c r="BG102" s="85">
        <v>0</v>
      </c>
      <c r="BH102" s="85">
        <v>0</v>
      </c>
      <c r="BI102" s="85">
        <v>0</v>
      </c>
      <c r="BJ102" s="85">
        <v>0</v>
      </c>
      <c r="BK102" s="85">
        <v>0</v>
      </c>
      <c r="BL102" s="85">
        <v>0</v>
      </c>
      <c r="BM102" s="85">
        <v>0</v>
      </c>
      <c r="BN102" s="85">
        <v>0</v>
      </c>
      <c r="BO102" s="85">
        <v>0</v>
      </c>
      <c r="BP102" s="85">
        <v>0</v>
      </c>
    </row>
    <row r="103" spans="1:104" ht="20.45" customHeight="1">
      <c r="B103" s="392" t="s">
        <v>399</v>
      </c>
      <c r="C103" s="434">
        <v>-69.611205110000014</v>
      </c>
      <c r="D103" s="435">
        <v>0</v>
      </c>
      <c r="E103" s="435">
        <v>9.3500270000000008</v>
      </c>
      <c r="F103" s="435">
        <v>-31.089610109999999</v>
      </c>
      <c r="G103" s="436">
        <v>0</v>
      </c>
      <c r="H103" s="435">
        <v>0</v>
      </c>
      <c r="I103" s="435">
        <v>0</v>
      </c>
      <c r="J103" s="435">
        <v>-47.871622000000002</v>
      </c>
      <c r="K103" s="435">
        <v>0</v>
      </c>
      <c r="L103" s="436">
        <v>0</v>
      </c>
      <c r="M103" s="435">
        <v>0</v>
      </c>
      <c r="N103" s="435">
        <v>0</v>
      </c>
      <c r="O103" s="435">
        <v>0</v>
      </c>
      <c r="P103" s="435">
        <v>0</v>
      </c>
      <c r="Q103" s="436">
        <v>0</v>
      </c>
      <c r="R103" s="435">
        <v>0</v>
      </c>
      <c r="S103" s="435">
        <v>0</v>
      </c>
      <c r="T103" s="435">
        <v>0</v>
      </c>
      <c r="U103" s="435">
        <v>0</v>
      </c>
      <c r="V103" s="436">
        <v>0</v>
      </c>
      <c r="W103" s="435">
        <v>0</v>
      </c>
      <c r="X103" s="435">
        <v>0</v>
      </c>
      <c r="Y103" s="435">
        <v>0</v>
      </c>
      <c r="Z103" s="435">
        <v>0</v>
      </c>
      <c r="AA103" s="436">
        <v>0</v>
      </c>
      <c r="AB103" s="435">
        <v>0</v>
      </c>
      <c r="AC103" s="435">
        <v>0</v>
      </c>
      <c r="AD103" s="435">
        <v>0</v>
      </c>
      <c r="AE103" s="435">
        <v>0</v>
      </c>
      <c r="AF103" s="436">
        <v>0</v>
      </c>
      <c r="AG103" s="435">
        <v>0</v>
      </c>
      <c r="AH103" s="435">
        <v>0</v>
      </c>
      <c r="AI103" s="435">
        <v>0</v>
      </c>
      <c r="AJ103" s="435">
        <v>0</v>
      </c>
      <c r="AK103" s="436">
        <v>0</v>
      </c>
      <c r="AL103" s="435">
        <v>0</v>
      </c>
      <c r="AM103" s="435">
        <v>0</v>
      </c>
      <c r="AN103" s="435">
        <v>0</v>
      </c>
      <c r="AO103" s="435">
        <v>0</v>
      </c>
      <c r="AP103" s="436">
        <v>0</v>
      </c>
      <c r="AQ103" s="435">
        <v>0</v>
      </c>
      <c r="AR103" s="435">
        <v>0</v>
      </c>
      <c r="AS103" s="435">
        <v>0</v>
      </c>
      <c r="AT103" s="435">
        <v>0</v>
      </c>
      <c r="AU103" s="436">
        <v>0</v>
      </c>
      <c r="AV103" s="435">
        <v>0</v>
      </c>
      <c r="AW103" s="435">
        <v>0</v>
      </c>
      <c r="AX103" s="435">
        <v>0</v>
      </c>
      <c r="AY103" s="435">
        <v>0</v>
      </c>
      <c r="AZ103" s="436">
        <v>0</v>
      </c>
      <c r="BA103" s="435">
        <v>0</v>
      </c>
      <c r="BB103" s="435">
        <v>0</v>
      </c>
      <c r="BC103" s="436">
        <v>0</v>
      </c>
      <c r="BE103" s="85">
        <v>0</v>
      </c>
      <c r="BF103" s="85">
        <v>0</v>
      </c>
      <c r="BG103" s="85">
        <v>0</v>
      </c>
      <c r="BH103" s="85">
        <v>0</v>
      </c>
      <c r="BI103" s="85">
        <v>0</v>
      </c>
      <c r="BJ103" s="85">
        <v>0</v>
      </c>
      <c r="BK103" s="85">
        <v>0</v>
      </c>
      <c r="BL103" s="85">
        <v>0</v>
      </c>
      <c r="BM103" s="85">
        <v>0</v>
      </c>
      <c r="BN103" s="85">
        <v>0</v>
      </c>
      <c r="BO103" s="85">
        <v>0</v>
      </c>
      <c r="BP103" s="85">
        <v>0</v>
      </c>
    </row>
    <row r="104" spans="1:104" ht="20.45" customHeight="1">
      <c r="B104" s="386" t="s">
        <v>400</v>
      </c>
      <c r="C104" s="434">
        <v>2480.0801270000002</v>
      </c>
      <c r="D104" s="435">
        <v>0</v>
      </c>
      <c r="E104" s="435">
        <v>0</v>
      </c>
      <c r="F104" s="435">
        <v>0</v>
      </c>
      <c r="G104" s="436">
        <v>0</v>
      </c>
      <c r="H104" s="435">
        <v>0</v>
      </c>
      <c r="I104" s="435">
        <v>0</v>
      </c>
      <c r="J104" s="435">
        <v>2480.0801270000002</v>
      </c>
      <c r="K104" s="435">
        <v>0</v>
      </c>
      <c r="L104" s="436">
        <v>0</v>
      </c>
      <c r="M104" s="435">
        <v>0</v>
      </c>
      <c r="N104" s="435">
        <v>0</v>
      </c>
      <c r="O104" s="435">
        <v>0</v>
      </c>
      <c r="P104" s="435">
        <v>0</v>
      </c>
      <c r="Q104" s="436">
        <v>0</v>
      </c>
      <c r="R104" s="435">
        <v>0</v>
      </c>
      <c r="S104" s="435">
        <v>0</v>
      </c>
      <c r="T104" s="435">
        <v>0</v>
      </c>
      <c r="U104" s="435">
        <v>0</v>
      </c>
      <c r="V104" s="436">
        <v>0</v>
      </c>
      <c r="W104" s="435">
        <v>0</v>
      </c>
      <c r="X104" s="435">
        <v>0</v>
      </c>
      <c r="Y104" s="435">
        <v>0</v>
      </c>
      <c r="Z104" s="435">
        <v>0</v>
      </c>
      <c r="AA104" s="436">
        <v>0</v>
      </c>
      <c r="AB104" s="435">
        <v>0</v>
      </c>
      <c r="AC104" s="435">
        <v>0</v>
      </c>
      <c r="AD104" s="435">
        <v>0</v>
      </c>
      <c r="AE104" s="435">
        <v>0</v>
      </c>
      <c r="AF104" s="436">
        <v>0</v>
      </c>
      <c r="AG104" s="435">
        <v>0</v>
      </c>
      <c r="AH104" s="435">
        <v>0</v>
      </c>
      <c r="AI104" s="435">
        <v>0</v>
      </c>
      <c r="AJ104" s="435">
        <v>0</v>
      </c>
      <c r="AK104" s="436">
        <v>0</v>
      </c>
      <c r="AL104" s="435">
        <v>0</v>
      </c>
      <c r="AM104" s="435">
        <v>0</v>
      </c>
      <c r="AN104" s="435">
        <v>0</v>
      </c>
      <c r="AO104" s="435">
        <v>0</v>
      </c>
      <c r="AP104" s="436">
        <v>0</v>
      </c>
      <c r="AQ104" s="435">
        <v>0</v>
      </c>
      <c r="AR104" s="435">
        <v>0</v>
      </c>
      <c r="AS104" s="435">
        <v>0</v>
      </c>
      <c r="AT104" s="435">
        <v>0</v>
      </c>
      <c r="AU104" s="436">
        <v>0</v>
      </c>
      <c r="AV104" s="435">
        <v>0</v>
      </c>
      <c r="AW104" s="435">
        <v>0</v>
      </c>
      <c r="AX104" s="435">
        <v>0</v>
      </c>
      <c r="AY104" s="435">
        <v>0</v>
      </c>
      <c r="AZ104" s="436">
        <v>0</v>
      </c>
      <c r="BA104" s="435">
        <v>0</v>
      </c>
      <c r="BB104" s="435">
        <v>0</v>
      </c>
      <c r="BC104" s="436">
        <v>0</v>
      </c>
      <c r="BE104" s="85">
        <v>0</v>
      </c>
      <c r="BF104" s="85">
        <v>0</v>
      </c>
      <c r="BG104" s="85">
        <v>0</v>
      </c>
      <c r="BH104" s="85">
        <v>0</v>
      </c>
      <c r="BI104" s="85">
        <v>0</v>
      </c>
      <c r="BJ104" s="85">
        <v>0</v>
      </c>
      <c r="BK104" s="85">
        <v>0</v>
      </c>
      <c r="BL104" s="85">
        <v>0</v>
      </c>
      <c r="BM104" s="85">
        <v>0</v>
      </c>
      <c r="BN104" s="85">
        <v>0</v>
      </c>
      <c r="BO104" s="85">
        <v>0</v>
      </c>
      <c r="BP104" s="85">
        <v>0</v>
      </c>
    </row>
    <row r="105" spans="1:104" ht="20.45" customHeight="1">
      <c r="B105" s="383" t="s">
        <v>401</v>
      </c>
      <c r="C105" s="434">
        <v>11.760540000000001</v>
      </c>
      <c r="D105" s="435">
        <v>0</v>
      </c>
      <c r="E105" s="435">
        <v>0</v>
      </c>
      <c r="F105" s="435">
        <v>0</v>
      </c>
      <c r="G105" s="436">
        <v>0</v>
      </c>
      <c r="H105" s="435">
        <v>0</v>
      </c>
      <c r="I105" s="435">
        <v>11.223838000000001</v>
      </c>
      <c r="J105" s="435">
        <v>0</v>
      </c>
      <c r="K105" s="435">
        <v>0</v>
      </c>
      <c r="L105" s="436">
        <v>0</v>
      </c>
      <c r="M105" s="435">
        <v>0</v>
      </c>
      <c r="N105" s="435">
        <v>0</v>
      </c>
      <c r="O105" s="435">
        <v>0</v>
      </c>
      <c r="P105" s="435">
        <v>0</v>
      </c>
      <c r="Q105" s="436">
        <v>0.53670200000000001</v>
      </c>
      <c r="R105" s="435">
        <v>0</v>
      </c>
      <c r="S105" s="435">
        <v>0</v>
      </c>
      <c r="T105" s="435">
        <v>0</v>
      </c>
      <c r="U105" s="435">
        <v>0</v>
      </c>
      <c r="V105" s="436">
        <v>0</v>
      </c>
      <c r="W105" s="435">
        <v>0</v>
      </c>
      <c r="X105" s="435">
        <v>0</v>
      </c>
      <c r="Y105" s="435">
        <v>0</v>
      </c>
      <c r="Z105" s="435">
        <v>0</v>
      </c>
      <c r="AA105" s="436">
        <v>0</v>
      </c>
      <c r="AB105" s="435">
        <v>0</v>
      </c>
      <c r="AC105" s="435">
        <v>0</v>
      </c>
      <c r="AD105" s="435">
        <v>0</v>
      </c>
      <c r="AE105" s="435">
        <v>0</v>
      </c>
      <c r="AF105" s="436">
        <v>0</v>
      </c>
      <c r="AG105" s="435">
        <v>0</v>
      </c>
      <c r="AH105" s="435">
        <v>0</v>
      </c>
      <c r="AI105" s="435">
        <v>0</v>
      </c>
      <c r="AJ105" s="435">
        <v>0</v>
      </c>
      <c r="AK105" s="436">
        <v>0</v>
      </c>
      <c r="AL105" s="435">
        <v>0</v>
      </c>
      <c r="AM105" s="435">
        <v>0</v>
      </c>
      <c r="AN105" s="435">
        <v>0</v>
      </c>
      <c r="AO105" s="435">
        <v>0</v>
      </c>
      <c r="AP105" s="436">
        <v>0</v>
      </c>
      <c r="AQ105" s="435">
        <v>0</v>
      </c>
      <c r="AR105" s="435">
        <v>0</v>
      </c>
      <c r="AS105" s="435">
        <v>0</v>
      </c>
      <c r="AT105" s="435">
        <v>0</v>
      </c>
      <c r="AU105" s="436">
        <v>0</v>
      </c>
      <c r="AV105" s="435">
        <v>0</v>
      </c>
      <c r="AW105" s="435">
        <v>0</v>
      </c>
      <c r="AX105" s="435">
        <v>0</v>
      </c>
      <c r="AY105" s="435">
        <v>0</v>
      </c>
      <c r="AZ105" s="436">
        <v>0</v>
      </c>
      <c r="BA105" s="435">
        <v>0</v>
      </c>
      <c r="BB105" s="435">
        <v>0</v>
      </c>
      <c r="BC105" s="436">
        <v>0</v>
      </c>
      <c r="BE105" s="85">
        <v>0</v>
      </c>
      <c r="BF105" s="85">
        <v>0</v>
      </c>
      <c r="BG105" s="85">
        <v>0</v>
      </c>
      <c r="BH105" s="85">
        <v>0</v>
      </c>
      <c r="BI105" s="85">
        <v>0</v>
      </c>
      <c r="BJ105" s="85">
        <v>0</v>
      </c>
      <c r="BK105" s="85">
        <v>0</v>
      </c>
      <c r="BL105" s="85">
        <v>0</v>
      </c>
      <c r="BM105" s="85">
        <v>0</v>
      </c>
      <c r="BN105" s="85">
        <v>0</v>
      </c>
      <c r="BO105" s="85">
        <v>0</v>
      </c>
      <c r="BP105" s="85">
        <v>0</v>
      </c>
    </row>
    <row r="106" spans="1:104" ht="20.45" customHeight="1">
      <c r="B106" s="382" t="s">
        <v>402</v>
      </c>
      <c r="C106" s="434">
        <v>3096.0554781000001</v>
      </c>
      <c r="D106" s="435">
        <v>0</v>
      </c>
      <c r="E106" s="435">
        <v>0</v>
      </c>
      <c r="F106" s="435">
        <v>0</v>
      </c>
      <c r="G106" s="436">
        <v>2.181137E-2</v>
      </c>
      <c r="H106" s="435">
        <v>0</v>
      </c>
      <c r="I106" s="435">
        <v>0</v>
      </c>
      <c r="J106" s="435">
        <v>3095.8559540000001</v>
      </c>
      <c r="K106" s="435">
        <v>0</v>
      </c>
      <c r="L106" s="436">
        <v>9.2627600000000001E-3</v>
      </c>
      <c r="M106" s="435">
        <v>0</v>
      </c>
      <c r="N106" s="435">
        <v>0.119898</v>
      </c>
      <c r="O106" s="435">
        <v>0</v>
      </c>
      <c r="P106" s="435">
        <v>7.6400000000000003E-4</v>
      </c>
      <c r="Q106" s="436">
        <v>0</v>
      </c>
      <c r="R106" s="435">
        <v>0</v>
      </c>
      <c r="S106" s="435">
        <v>1.44E-4</v>
      </c>
      <c r="T106" s="435">
        <v>0</v>
      </c>
      <c r="U106" s="435">
        <v>0</v>
      </c>
      <c r="V106" s="436">
        <v>0</v>
      </c>
      <c r="W106" s="435">
        <v>0</v>
      </c>
      <c r="X106" s="435">
        <v>0</v>
      </c>
      <c r="Y106" s="435">
        <v>3.9399999999999998E-4</v>
      </c>
      <c r="Z106" s="435">
        <v>0</v>
      </c>
      <c r="AA106" s="436">
        <v>0</v>
      </c>
      <c r="AB106" s="435">
        <v>0</v>
      </c>
      <c r="AC106" s="435">
        <v>0</v>
      </c>
      <c r="AD106" s="435">
        <v>0</v>
      </c>
      <c r="AE106" s="435">
        <v>4.7249970000000002E-2</v>
      </c>
      <c r="AF106" s="436">
        <v>0</v>
      </c>
      <c r="AG106" s="435">
        <v>0</v>
      </c>
      <c r="AH106" s="435">
        <v>0</v>
      </c>
      <c r="AI106" s="435">
        <v>0</v>
      </c>
      <c r="AJ106" s="435">
        <v>0</v>
      </c>
      <c r="AK106" s="436">
        <v>0</v>
      </c>
      <c r="AL106" s="435">
        <v>0</v>
      </c>
      <c r="AM106" s="435">
        <v>0</v>
      </c>
      <c r="AN106" s="435">
        <v>0</v>
      </c>
      <c r="AO106" s="435">
        <v>0</v>
      </c>
      <c r="AP106" s="436">
        <v>0</v>
      </c>
      <c r="AQ106" s="435">
        <v>0</v>
      </c>
      <c r="AR106" s="435">
        <v>0</v>
      </c>
      <c r="AS106" s="435">
        <v>0</v>
      </c>
      <c r="AT106" s="435">
        <v>0</v>
      </c>
      <c r="AU106" s="436">
        <v>0</v>
      </c>
      <c r="AV106" s="435">
        <v>0</v>
      </c>
      <c r="AW106" s="435">
        <v>0</v>
      </c>
      <c r="AX106" s="435">
        <v>0</v>
      </c>
      <c r="AY106" s="435">
        <v>0</v>
      </c>
      <c r="AZ106" s="436">
        <v>0</v>
      </c>
      <c r="BA106" s="435">
        <v>0</v>
      </c>
      <c r="BB106" s="435">
        <v>0</v>
      </c>
      <c r="BC106" s="436">
        <v>0</v>
      </c>
      <c r="BE106" s="85">
        <v>0</v>
      </c>
      <c r="BF106" s="85">
        <v>0</v>
      </c>
      <c r="BG106" s="85">
        <v>0</v>
      </c>
      <c r="BH106" s="85">
        <v>0</v>
      </c>
      <c r="BI106" s="85">
        <v>0</v>
      </c>
      <c r="BJ106" s="85">
        <v>0</v>
      </c>
      <c r="BK106" s="85">
        <v>0</v>
      </c>
      <c r="BL106" s="85">
        <v>0</v>
      </c>
      <c r="BM106" s="85">
        <v>0</v>
      </c>
      <c r="BN106" s="85">
        <v>0</v>
      </c>
      <c r="BO106" s="85">
        <v>0</v>
      </c>
      <c r="BP106" s="85">
        <v>0</v>
      </c>
    </row>
    <row r="107" spans="1:104" ht="15.75" customHeight="1">
      <c r="B107" s="382"/>
      <c r="C107" s="434"/>
      <c r="D107" s="435"/>
      <c r="E107" s="435"/>
      <c r="F107" s="435"/>
      <c r="G107" s="436"/>
      <c r="H107" s="435"/>
      <c r="I107" s="435"/>
      <c r="J107" s="435"/>
      <c r="K107" s="435"/>
      <c r="L107" s="436"/>
      <c r="M107" s="435"/>
      <c r="N107" s="435"/>
      <c r="O107" s="435"/>
      <c r="P107" s="435"/>
      <c r="Q107" s="436"/>
      <c r="R107" s="435"/>
      <c r="S107" s="435"/>
      <c r="T107" s="435"/>
      <c r="U107" s="435"/>
      <c r="V107" s="436"/>
      <c r="W107" s="435"/>
      <c r="X107" s="435"/>
      <c r="Y107" s="435"/>
      <c r="Z107" s="435"/>
      <c r="AA107" s="436"/>
      <c r="AB107" s="435"/>
      <c r="AC107" s="435"/>
      <c r="AD107" s="435"/>
      <c r="AE107" s="435"/>
      <c r="AF107" s="436"/>
      <c r="AG107" s="435"/>
      <c r="AH107" s="435"/>
      <c r="AI107" s="435"/>
      <c r="AJ107" s="435"/>
      <c r="AK107" s="436"/>
      <c r="AL107" s="435"/>
      <c r="AM107" s="435"/>
      <c r="AN107" s="435"/>
      <c r="AO107" s="435"/>
      <c r="AP107" s="436"/>
      <c r="AQ107" s="435"/>
      <c r="AR107" s="435"/>
      <c r="AS107" s="435"/>
      <c r="AT107" s="435"/>
      <c r="AU107" s="436"/>
      <c r="AV107" s="435"/>
      <c r="AW107" s="435"/>
      <c r="AX107" s="435"/>
      <c r="AY107" s="435"/>
      <c r="AZ107" s="436"/>
      <c r="BA107" s="435"/>
      <c r="BB107" s="435"/>
      <c r="BC107" s="436"/>
    </row>
    <row r="108" spans="1:104" s="95" customFormat="1" ht="15" customHeight="1">
      <c r="A108" s="93"/>
      <c r="B108" s="382"/>
      <c r="C108" s="434"/>
      <c r="D108" s="435"/>
      <c r="E108" s="435"/>
      <c r="F108" s="435"/>
      <c r="G108" s="436"/>
      <c r="H108" s="435"/>
      <c r="I108" s="435"/>
      <c r="J108" s="435"/>
      <c r="K108" s="435"/>
      <c r="L108" s="436"/>
      <c r="M108" s="435"/>
      <c r="N108" s="435"/>
      <c r="O108" s="435"/>
      <c r="P108" s="435"/>
      <c r="Q108" s="436"/>
      <c r="R108" s="435"/>
      <c r="S108" s="435"/>
      <c r="T108" s="435"/>
      <c r="U108" s="435"/>
      <c r="V108" s="436"/>
      <c r="W108" s="435"/>
      <c r="X108" s="435"/>
      <c r="Y108" s="435"/>
      <c r="Z108" s="435"/>
      <c r="AA108" s="436"/>
      <c r="AB108" s="435"/>
      <c r="AC108" s="435"/>
      <c r="AD108" s="435"/>
      <c r="AE108" s="435"/>
      <c r="AF108" s="436"/>
      <c r="AG108" s="435"/>
      <c r="AH108" s="435"/>
      <c r="AI108" s="435"/>
      <c r="AJ108" s="435"/>
      <c r="AK108" s="436"/>
      <c r="AL108" s="435"/>
      <c r="AM108" s="435"/>
      <c r="AN108" s="435"/>
      <c r="AO108" s="435"/>
      <c r="AP108" s="436"/>
      <c r="AQ108" s="435"/>
      <c r="AR108" s="435"/>
      <c r="AS108" s="435"/>
      <c r="AT108" s="435"/>
      <c r="AU108" s="436"/>
      <c r="AV108" s="435"/>
      <c r="AW108" s="435"/>
      <c r="AX108" s="435"/>
      <c r="AY108" s="435"/>
      <c r="AZ108" s="436"/>
      <c r="BA108" s="435"/>
      <c r="BB108" s="435"/>
      <c r="BC108" s="436"/>
      <c r="BD108" s="93"/>
      <c r="BE108" s="93"/>
      <c r="BF108" s="93"/>
      <c r="BG108" s="93"/>
      <c r="BH108" s="93"/>
      <c r="BI108" s="93"/>
      <c r="BJ108" s="93"/>
      <c r="BK108" s="93"/>
      <c r="BL108" s="93"/>
      <c r="BM108" s="93"/>
      <c r="BN108" s="93"/>
      <c r="BO108" s="93"/>
      <c r="BP108" s="93"/>
      <c r="BQ108" s="93"/>
      <c r="BR108" s="93"/>
      <c r="BS108" s="93"/>
      <c r="BT108" s="93"/>
      <c r="BU108" s="93"/>
      <c r="BV108" s="93"/>
      <c r="BW108" s="93"/>
      <c r="BX108" s="93"/>
      <c r="BY108" s="93"/>
      <c r="BZ108" s="93"/>
      <c r="CA108" s="93"/>
      <c r="CB108" s="93"/>
      <c r="CC108" s="93"/>
      <c r="CD108" s="93"/>
      <c r="CE108" s="93"/>
      <c r="CF108" s="93"/>
      <c r="CG108" s="93"/>
      <c r="CH108" s="93"/>
      <c r="CI108" s="93"/>
      <c r="CJ108" s="93"/>
      <c r="CK108" s="93"/>
      <c r="CL108" s="93"/>
      <c r="CM108" s="93"/>
      <c r="CN108" s="93"/>
      <c r="CO108" s="93"/>
      <c r="CP108" s="93"/>
      <c r="CQ108" s="93"/>
      <c r="CR108" s="93"/>
      <c r="CS108" s="93"/>
      <c r="CT108" s="93"/>
      <c r="CU108" s="93"/>
      <c r="CV108" s="93"/>
      <c r="CW108" s="93"/>
      <c r="CX108" s="93"/>
      <c r="CY108" s="93"/>
      <c r="CZ108" s="93"/>
    </row>
    <row r="109" spans="1:104" ht="20.45" customHeight="1">
      <c r="B109" s="380" t="s">
        <v>403</v>
      </c>
      <c r="C109" s="431">
        <v>68036021.4788872</v>
      </c>
      <c r="D109" s="432">
        <v>11357159.524195801</v>
      </c>
      <c r="E109" s="432">
        <v>4727078.1813780004</v>
      </c>
      <c r="F109" s="432">
        <v>2473443.7744174199</v>
      </c>
      <c r="G109" s="433">
        <v>2754374.2826729999</v>
      </c>
      <c r="H109" s="432">
        <v>2578747.5047829999</v>
      </c>
      <c r="I109" s="432">
        <v>4983687.4943930004</v>
      </c>
      <c r="J109" s="432">
        <v>3429896.2231950001</v>
      </c>
      <c r="K109" s="432">
        <v>16711800.740214</v>
      </c>
      <c r="L109" s="433">
        <v>450094.35662553005</v>
      </c>
      <c r="M109" s="432">
        <v>906025.08199793007</v>
      </c>
      <c r="N109" s="432">
        <v>618522.71179099998</v>
      </c>
      <c r="O109" s="432">
        <v>1488480.042719</v>
      </c>
      <c r="P109" s="432">
        <v>523747.38428588002</v>
      </c>
      <c r="Q109" s="433">
        <v>2371093.2357879998</v>
      </c>
      <c r="R109" s="432">
        <v>239423.69582399999</v>
      </c>
      <c r="S109" s="432">
        <v>252654.252152</v>
      </c>
      <c r="T109" s="432">
        <v>329425.24209541996</v>
      </c>
      <c r="U109" s="432">
        <v>2027028.023326</v>
      </c>
      <c r="V109" s="433">
        <v>631785.87483900005</v>
      </c>
      <c r="W109" s="432">
        <v>123227.270569</v>
      </c>
      <c r="X109" s="432">
        <v>69891.462192000006</v>
      </c>
      <c r="Y109" s="432">
        <v>434836.60246199998</v>
      </c>
      <c r="Z109" s="432">
        <v>891960.21491400001</v>
      </c>
      <c r="AA109" s="433">
        <v>1324234.99664</v>
      </c>
      <c r="AB109" s="432">
        <v>39958.144090000002</v>
      </c>
      <c r="AC109" s="432">
        <v>137667.295384</v>
      </c>
      <c r="AD109" s="432">
        <v>338968.61798099999</v>
      </c>
      <c r="AE109" s="432">
        <v>66300.52775601999</v>
      </c>
      <c r="AF109" s="433">
        <v>17754.582447000001</v>
      </c>
      <c r="AG109" s="432">
        <v>44985.149469999997</v>
      </c>
      <c r="AH109" s="432">
        <v>1956.935837</v>
      </c>
      <c r="AI109" s="432">
        <v>1562.9035200000001</v>
      </c>
      <c r="AJ109" s="432">
        <v>150089.69568</v>
      </c>
      <c r="AK109" s="433">
        <v>11361.680914</v>
      </c>
      <c r="AL109" s="432">
        <v>95170.061108850001</v>
      </c>
      <c r="AM109" s="432">
        <v>4188.7543969999997</v>
      </c>
      <c r="AN109" s="432">
        <v>10026.016319889999</v>
      </c>
      <c r="AO109" s="432">
        <v>39743.798660619999</v>
      </c>
      <c r="AP109" s="433">
        <v>15.846231</v>
      </c>
      <c r="AQ109" s="432">
        <v>2699.5829257800001</v>
      </c>
      <c r="AR109" s="432">
        <v>403.41524700000002</v>
      </c>
      <c r="AS109" s="432">
        <v>4295.0828760000004</v>
      </c>
      <c r="AT109" s="432">
        <v>5801.6730850000004</v>
      </c>
      <c r="AU109" s="433">
        <v>5345644.5388930002</v>
      </c>
      <c r="AV109" s="432">
        <v>1960.1785159999999</v>
      </c>
      <c r="AW109" s="432">
        <v>6945.8717604100002</v>
      </c>
      <c r="AX109" s="432">
        <v>7818.0594929999997</v>
      </c>
      <c r="AY109" s="432">
        <v>1807.1889541400001</v>
      </c>
      <c r="AZ109" s="433">
        <v>73.811984499999994</v>
      </c>
      <c r="BA109" s="432">
        <v>0</v>
      </c>
      <c r="BB109" s="432">
        <v>203.891886</v>
      </c>
      <c r="BC109" s="433">
        <v>0</v>
      </c>
      <c r="BE109" s="85">
        <v>0</v>
      </c>
      <c r="BF109" s="85">
        <v>0</v>
      </c>
      <c r="BG109" s="85">
        <v>0</v>
      </c>
      <c r="BH109" s="85">
        <v>0</v>
      </c>
      <c r="BI109" s="85">
        <v>0</v>
      </c>
      <c r="BJ109" s="85">
        <v>0</v>
      </c>
      <c r="BK109" s="85">
        <v>0</v>
      </c>
      <c r="BL109" s="85">
        <v>0</v>
      </c>
      <c r="BM109" s="85">
        <v>0</v>
      </c>
      <c r="BN109" s="85">
        <v>0</v>
      </c>
      <c r="BO109" s="85">
        <v>0</v>
      </c>
      <c r="BP109" s="85">
        <v>0</v>
      </c>
    </row>
    <row r="110" spans="1:104" ht="20.45" customHeight="1">
      <c r="B110" s="382"/>
      <c r="C110" s="434"/>
      <c r="D110" s="435"/>
      <c r="E110" s="435"/>
      <c r="F110" s="435"/>
      <c r="G110" s="436"/>
      <c r="H110" s="435"/>
      <c r="I110" s="435"/>
      <c r="J110" s="435"/>
      <c r="K110" s="435"/>
      <c r="L110" s="436"/>
      <c r="M110" s="435"/>
      <c r="N110" s="435"/>
      <c r="O110" s="435"/>
      <c r="P110" s="435"/>
      <c r="Q110" s="436"/>
      <c r="R110" s="435"/>
      <c r="S110" s="435"/>
      <c r="T110" s="435"/>
      <c r="U110" s="435"/>
      <c r="V110" s="436"/>
      <c r="W110" s="435"/>
      <c r="X110" s="435"/>
      <c r="Y110" s="435"/>
      <c r="Z110" s="435"/>
      <c r="AA110" s="436"/>
      <c r="AB110" s="435"/>
      <c r="AC110" s="435"/>
      <c r="AD110" s="435"/>
      <c r="AE110" s="435"/>
      <c r="AF110" s="436"/>
      <c r="AG110" s="435"/>
      <c r="AH110" s="435"/>
      <c r="AI110" s="435"/>
      <c r="AJ110" s="435"/>
      <c r="AK110" s="436"/>
      <c r="AL110" s="435"/>
      <c r="AM110" s="435"/>
      <c r="AN110" s="435"/>
      <c r="AO110" s="435"/>
      <c r="AP110" s="436"/>
      <c r="AQ110" s="435"/>
      <c r="AR110" s="435"/>
      <c r="AS110" s="435"/>
      <c r="AT110" s="435"/>
      <c r="AU110" s="436"/>
      <c r="AV110" s="435"/>
      <c r="AW110" s="435"/>
      <c r="AX110" s="435"/>
      <c r="AY110" s="435"/>
      <c r="AZ110" s="436"/>
      <c r="BA110" s="435"/>
      <c r="BB110" s="435"/>
      <c r="BC110" s="436"/>
    </row>
    <row r="111" spans="1:104" ht="20.45" customHeight="1">
      <c r="B111" s="382" t="s">
        <v>404</v>
      </c>
      <c r="C111" s="434">
        <v>1053.5850419999999</v>
      </c>
      <c r="D111" s="435">
        <v>0</v>
      </c>
      <c r="E111" s="435">
        <v>0</v>
      </c>
      <c r="F111" s="435">
        <v>0</v>
      </c>
      <c r="G111" s="436">
        <v>0</v>
      </c>
      <c r="H111" s="435">
        <v>0</v>
      </c>
      <c r="I111" s="435">
        <v>0</v>
      </c>
      <c r="J111" s="435">
        <v>0</v>
      </c>
      <c r="K111" s="435">
        <v>0</v>
      </c>
      <c r="L111" s="436">
        <v>0</v>
      </c>
      <c r="M111" s="435">
        <v>0</v>
      </c>
      <c r="N111" s="435">
        <v>1053.5850419999999</v>
      </c>
      <c r="O111" s="435">
        <v>0</v>
      </c>
      <c r="P111" s="435">
        <v>0</v>
      </c>
      <c r="Q111" s="436">
        <v>0</v>
      </c>
      <c r="R111" s="435">
        <v>0</v>
      </c>
      <c r="S111" s="435">
        <v>0</v>
      </c>
      <c r="T111" s="435">
        <v>0</v>
      </c>
      <c r="U111" s="435">
        <v>0</v>
      </c>
      <c r="V111" s="436">
        <v>0</v>
      </c>
      <c r="W111" s="435">
        <v>0</v>
      </c>
      <c r="X111" s="435">
        <v>0</v>
      </c>
      <c r="Y111" s="435">
        <v>0</v>
      </c>
      <c r="Z111" s="435">
        <v>0</v>
      </c>
      <c r="AA111" s="436">
        <v>0</v>
      </c>
      <c r="AB111" s="435">
        <v>0</v>
      </c>
      <c r="AC111" s="435">
        <v>0</v>
      </c>
      <c r="AD111" s="435">
        <v>0</v>
      </c>
      <c r="AE111" s="435">
        <v>0</v>
      </c>
      <c r="AF111" s="436">
        <v>0</v>
      </c>
      <c r="AG111" s="435">
        <v>0</v>
      </c>
      <c r="AH111" s="435">
        <v>0</v>
      </c>
      <c r="AI111" s="435">
        <v>0</v>
      </c>
      <c r="AJ111" s="435">
        <v>0</v>
      </c>
      <c r="AK111" s="436">
        <v>0</v>
      </c>
      <c r="AL111" s="435">
        <v>0</v>
      </c>
      <c r="AM111" s="435">
        <v>0</v>
      </c>
      <c r="AN111" s="435">
        <v>0</v>
      </c>
      <c r="AO111" s="435">
        <v>0</v>
      </c>
      <c r="AP111" s="436">
        <v>0</v>
      </c>
      <c r="AQ111" s="435">
        <v>0</v>
      </c>
      <c r="AR111" s="435">
        <v>0</v>
      </c>
      <c r="AS111" s="435">
        <v>0</v>
      </c>
      <c r="AT111" s="435">
        <v>0</v>
      </c>
      <c r="AU111" s="436">
        <v>0</v>
      </c>
      <c r="AV111" s="435">
        <v>0</v>
      </c>
      <c r="AW111" s="435">
        <v>0</v>
      </c>
      <c r="AX111" s="435">
        <v>0</v>
      </c>
      <c r="AY111" s="435">
        <v>0</v>
      </c>
      <c r="AZ111" s="436">
        <v>0</v>
      </c>
      <c r="BA111" s="435">
        <v>0</v>
      </c>
      <c r="BB111" s="435">
        <v>0</v>
      </c>
      <c r="BC111" s="436">
        <v>0</v>
      </c>
      <c r="BE111" s="85">
        <v>0</v>
      </c>
      <c r="BF111" s="85">
        <v>0</v>
      </c>
      <c r="BG111" s="85">
        <v>0</v>
      </c>
      <c r="BH111" s="85">
        <v>0</v>
      </c>
      <c r="BI111" s="85">
        <v>0</v>
      </c>
      <c r="BJ111" s="85">
        <v>0</v>
      </c>
      <c r="BK111" s="85">
        <v>0</v>
      </c>
      <c r="BL111" s="85">
        <v>0</v>
      </c>
      <c r="BM111" s="85">
        <v>0</v>
      </c>
      <c r="BN111" s="85">
        <v>0</v>
      </c>
      <c r="BO111" s="85">
        <v>0</v>
      </c>
      <c r="BP111" s="85">
        <v>0</v>
      </c>
    </row>
    <row r="112" spans="1:104" ht="20.45" customHeight="1">
      <c r="B112" s="382" t="s">
        <v>405</v>
      </c>
      <c r="C112" s="434">
        <v>101576.24687548001</v>
      </c>
      <c r="D112" s="435">
        <v>226.78665103999998</v>
      </c>
      <c r="E112" s="435">
        <v>51.571955000000003</v>
      </c>
      <c r="F112" s="435">
        <v>14.03557015</v>
      </c>
      <c r="G112" s="436">
        <v>374.55764599999998</v>
      </c>
      <c r="H112" s="435">
        <v>0</v>
      </c>
      <c r="I112" s="435">
        <v>0</v>
      </c>
      <c r="J112" s="435">
        <v>10257.943539</v>
      </c>
      <c r="K112" s="435">
        <v>63200.579107999998</v>
      </c>
      <c r="L112" s="436">
        <v>5643.1868196999994</v>
      </c>
      <c r="M112" s="435">
        <v>0</v>
      </c>
      <c r="N112" s="435">
        <v>0</v>
      </c>
      <c r="O112" s="435">
        <v>0</v>
      </c>
      <c r="P112" s="435">
        <v>0</v>
      </c>
      <c r="Q112" s="436">
        <v>0</v>
      </c>
      <c r="R112" s="435">
        <v>2385.5219889999998</v>
      </c>
      <c r="S112" s="435">
        <v>4.0427960000000001</v>
      </c>
      <c r="T112" s="435">
        <v>0</v>
      </c>
      <c r="U112" s="435">
        <v>3215.3010909999998</v>
      </c>
      <c r="V112" s="436">
        <v>0</v>
      </c>
      <c r="W112" s="435">
        <v>8758.4028390000003</v>
      </c>
      <c r="X112" s="435">
        <v>324.14385499999997</v>
      </c>
      <c r="Y112" s="435">
        <v>0</v>
      </c>
      <c r="Z112" s="435">
        <v>0</v>
      </c>
      <c r="AA112" s="436">
        <v>7.2993779999999999</v>
      </c>
      <c r="AB112" s="435">
        <v>0</v>
      </c>
      <c r="AC112" s="435">
        <v>0</v>
      </c>
      <c r="AD112" s="435">
        <v>0</v>
      </c>
      <c r="AE112" s="435">
        <v>2974.1972473999999</v>
      </c>
      <c r="AF112" s="436">
        <v>0</v>
      </c>
      <c r="AG112" s="435">
        <v>774.34400000000005</v>
      </c>
      <c r="AH112" s="435">
        <v>0</v>
      </c>
      <c r="AI112" s="435">
        <v>10.688475</v>
      </c>
      <c r="AJ112" s="435">
        <v>0</v>
      </c>
      <c r="AK112" s="436">
        <v>0</v>
      </c>
      <c r="AL112" s="435">
        <v>0</v>
      </c>
      <c r="AM112" s="435">
        <v>1819.0118640000001</v>
      </c>
      <c r="AN112" s="435">
        <v>1368.5496551900001</v>
      </c>
      <c r="AO112" s="435">
        <v>0</v>
      </c>
      <c r="AP112" s="436">
        <v>0</v>
      </c>
      <c r="AQ112" s="435">
        <v>0</v>
      </c>
      <c r="AR112" s="435">
        <v>41.138437000000003</v>
      </c>
      <c r="AS112" s="435">
        <v>124.94396</v>
      </c>
      <c r="AT112" s="435">
        <v>0</v>
      </c>
      <c r="AU112" s="436">
        <v>0</v>
      </c>
      <c r="AV112" s="435">
        <v>0</v>
      </c>
      <c r="AW112" s="435">
        <v>0</v>
      </c>
      <c r="AX112" s="435">
        <v>0</v>
      </c>
      <c r="AY112" s="435">
        <v>0</v>
      </c>
      <c r="AZ112" s="436">
        <v>0</v>
      </c>
      <c r="BA112" s="435">
        <v>0</v>
      </c>
      <c r="BB112" s="435">
        <v>0</v>
      </c>
      <c r="BC112" s="436">
        <v>0</v>
      </c>
      <c r="BE112" s="85">
        <v>0</v>
      </c>
      <c r="BF112" s="85">
        <v>0</v>
      </c>
      <c r="BG112" s="85">
        <v>0</v>
      </c>
      <c r="BH112" s="85">
        <v>0</v>
      </c>
      <c r="BI112" s="85">
        <v>0</v>
      </c>
      <c r="BJ112" s="85">
        <v>0</v>
      </c>
      <c r="BK112" s="85">
        <v>0</v>
      </c>
      <c r="BL112" s="85">
        <v>0</v>
      </c>
      <c r="BM112" s="85">
        <v>0</v>
      </c>
      <c r="BN112" s="85">
        <v>0</v>
      </c>
      <c r="BO112" s="85">
        <v>0</v>
      </c>
      <c r="BP112" s="85">
        <v>0</v>
      </c>
    </row>
    <row r="113" spans="1:104" ht="20.45" customHeight="1">
      <c r="B113" s="382" t="s">
        <v>406</v>
      </c>
      <c r="C113" s="434">
        <v>4638620.9130819403</v>
      </c>
      <c r="D113" s="435">
        <v>1093730.60623432</v>
      </c>
      <c r="E113" s="435">
        <v>443746.76828399999</v>
      </c>
      <c r="F113" s="435">
        <v>521526.41267921001</v>
      </c>
      <c r="G113" s="436">
        <v>509484.28275100002</v>
      </c>
      <c r="H113" s="435">
        <v>437422.55423499999</v>
      </c>
      <c r="I113" s="435">
        <v>356459.52613700001</v>
      </c>
      <c r="J113" s="435">
        <v>140511.50741600001</v>
      </c>
      <c r="K113" s="435">
        <v>361130.57934</v>
      </c>
      <c r="L113" s="436">
        <v>97665.319128600007</v>
      </c>
      <c r="M113" s="435">
        <v>25805.635896380001</v>
      </c>
      <c r="N113" s="435">
        <v>15201.841757</v>
      </c>
      <c r="O113" s="435">
        <v>45973.320089139997</v>
      </c>
      <c r="P113" s="435">
        <v>93893.39351319999</v>
      </c>
      <c r="Q113" s="436">
        <v>73542.103002000003</v>
      </c>
      <c r="R113" s="435">
        <v>51994.069241999998</v>
      </c>
      <c r="S113" s="435">
        <v>9422.1006010000001</v>
      </c>
      <c r="T113" s="435">
        <v>64931.057549480007</v>
      </c>
      <c r="U113" s="435">
        <v>34093.445999000003</v>
      </c>
      <c r="V113" s="436">
        <v>31386.000695999999</v>
      </c>
      <c r="W113" s="435">
        <v>20746.652622000001</v>
      </c>
      <c r="X113" s="435">
        <v>67150.028963999997</v>
      </c>
      <c r="Y113" s="435">
        <v>14293.258970999999</v>
      </c>
      <c r="Z113" s="435">
        <v>0</v>
      </c>
      <c r="AA113" s="436">
        <v>13577.116211</v>
      </c>
      <c r="AB113" s="435">
        <v>31525.741661</v>
      </c>
      <c r="AC113" s="435">
        <v>1611.4605409999999</v>
      </c>
      <c r="AD113" s="435">
        <v>3812.7606129999999</v>
      </c>
      <c r="AE113" s="435">
        <v>20462.588057450001</v>
      </c>
      <c r="AF113" s="436">
        <v>0</v>
      </c>
      <c r="AG113" s="435">
        <v>19796.768553000002</v>
      </c>
      <c r="AH113" s="435">
        <v>1680.4391680000001</v>
      </c>
      <c r="AI113" s="435">
        <v>1437.903</v>
      </c>
      <c r="AJ113" s="435">
        <v>0</v>
      </c>
      <c r="AK113" s="436">
        <v>1296.369291</v>
      </c>
      <c r="AL113" s="435">
        <v>8796.6900872499991</v>
      </c>
      <c r="AM113" s="435">
        <v>910.21856600000001</v>
      </c>
      <c r="AN113" s="435">
        <v>4458.57002973</v>
      </c>
      <c r="AO113" s="435">
        <v>4281.4331882400002</v>
      </c>
      <c r="AP113" s="436">
        <v>0</v>
      </c>
      <c r="AQ113" s="435">
        <v>2651.2328144399999</v>
      </c>
      <c r="AR113" s="435">
        <v>299.14044699999999</v>
      </c>
      <c r="AS113" s="435">
        <v>1317.500434</v>
      </c>
      <c r="AT113" s="435">
        <v>143.325672</v>
      </c>
      <c r="AU113" s="436">
        <v>10227.877656000001</v>
      </c>
      <c r="AV113" s="435">
        <v>149.5</v>
      </c>
      <c r="AW113" s="435">
        <v>0</v>
      </c>
      <c r="AX113" s="435">
        <v>0</v>
      </c>
      <c r="AY113" s="435">
        <v>0</v>
      </c>
      <c r="AZ113" s="436">
        <v>73.811984499999994</v>
      </c>
      <c r="BA113" s="435">
        <v>0</v>
      </c>
      <c r="BB113" s="435">
        <v>0</v>
      </c>
      <c r="BC113" s="436">
        <v>0</v>
      </c>
      <c r="BE113" s="85">
        <v>0</v>
      </c>
      <c r="BF113" s="85">
        <v>0</v>
      </c>
      <c r="BG113" s="85">
        <v>0</v>
      </c>
      <c r="BH113" s="85">
        <v>0</v>
      </c>
      <c r="BI113" s="85">
        <v>0</v>
      </c>
      <c r="BJ113" s="85">
        <v>0</v>
      </c>
      <c r="BK113" s="85">
        <v>0</v>
      </c>
      <c r="BL113" s="85">
        <v>0</v>
      </c>
      <c r="BM113" s="85">
        <v>0</v>
      </c>
      <c r="BN113" s="85">
        <v>0</v>
      </c>
      <c r="BO113" s="85">
        <v>0</v>
      </c>
      <c r="BP113" s="85">
        <v>0</v>
      </c>
    </row>
    <row r="114" spans="1:104" ht="20.45" customHeight="1">
      <c r="B114" s="382" t="s">
        <v>407</v>
      </c>
      <c r="C114" s="434">
        <v>11122697.634167522</v>
      </c>
      <c r="D114" s="435">
        <v>784126.72207751998</v>
      </c>
      <c r="E114" s="435">
        <v>201985.25983600001</v>
      </c>
      <c r="F114" s="435">
        <v>365481.37912745</v>
      </c>
      <c r="G114" s="436">
        <v>476551.16396099998</v>
      </c>
      <c r="H114" s="435">
        <v>312979.49262099998</v>
      </c>
      <c r="I114" s="435">
        <v>506680.518201</v>
      </c>
      <c r="J114" s="435">
        <v>1054081.7902869999</v>
      </c>
      <c r="K114" s="435">
        <v>1211475.6700009999</v>
      </c>
      <c r="L114" s="436">
        <v>221093.15647576001</v>
      </c>
      <c r="M114" s="435">
        <v>303131.35366005998</v>
      </c>
      <c r="N114" s="435">
        <v>65948.765222000002</v>
      </c>
      <c r="O114" s="435">
        <v>361283.66389019002</v>
      </c>
      <c r="P114" s="435">
        <v>201611.7089997</v>
      </c>
      <c r="Q114" s="436">
        <v>1243517.604483</v>
      </c>
      <c r="R114" s="435">
        <v>3239.0935060000002</v>
      </c>
      <c r="S114" s="435">
        <v>2478.7963300000001</v>
      </c>
      <c r="T114" s="435">
        <v>179.8320233</v>
      </c>
      <c r="U114" s="435">
        <v>1661151.406397</v>
      </c>
      <c r="V114" s="436">
        <v>265392.49683299998</v>
      </c>
      <c r="W114" s="435">
        <v>33606.000537</v>
      </c>
      <c r="X114" s="435">
        <v>0.84730499999999997</v>
      </c>
      <c r="Y114" s="435">
        <v>150043.386103</v>
      </c>
      <c r="Z114" s="435">
        <v>0</v>
      </c>
      <c r="AA114" s="436">
        <v>1168686.5655040001</v>
      </c>
      <c r="AB114" s="435">
        <v>0</v>
      </c>
      <c r="AC114" s="435">
        <v>90200.066712999993</v>
      </c>
      <c r="AD114" s="435">
        <v>311463.089217</v>
      </c>
      <c r="AE114" s="435">
        <v>26304.366805779999</v>
      </c>
      <c r="AF114" s="436">
        <v>0</v>
      </c>
      <c r="AG114" s="435">
        <v>0</v>
      </c>
      <c r="AH114" s="435">
        <v>0</v>
      </c>
      <c r="AI114" s="435">
        <v>0</v>
      </c>
      <c r="AJ114" s="435">
        <v>0</v>
      </c>
      <c r="AK114" s="436">
        <v>0</v>
      </c>
      <c r="AL114" s="435">
        <v>82531.944282770011</v>
      </c>
      <c r="AM114" s="435">
        <v>0</v>
      </c>
      <c r="AN114" s="435">
        <v>0</v>
      </c>
      <c r="AO114" s="435">
        <v>16988.264334989999</v>
      </c>
      <c r="AP114" s="436">
        <v>0</v>
      </c>
      <c r="AQ114" s="435">
        <v>0</v>
      </c>
      <c r="AR114" s="435">
        <v>0</v>
      </c>
      <c r="AS114" s="435">
        <v>483.22943299999997</v>
      </c>
      <c r="AT114" s="435">
        <v>0</v>
      </c>
      <c r="AU114" s="436">
        <v>0</v>
      </c>
      <c r="AV114" s="435">
        <v>0</v>
      </c>
      <c r="AW114" s="435">
        <v>0</v>
      </c>
      <c r="AX114" s="435">
        <v>0</v>
      </c>
      <c r="AY114" s="435">
        <v>0</v>
      </c>
      <c r="AZ114" s="436">
        <v>0</v>
      </c>
      <c r="BA114" s="435">
        <v>0</v>
      </c>
      <c r="BB114" s="435">
        <v>0</v>
      </c>
      <c r="BC114" s="436">
        <v>0</v>
      </c>
      <c r="BE114" s="85">
        <v>0</v>
      </c>
      <c r="BF114" s="85">
        <v>0</v>
      </c>
      <c r="BG114" s="85">
        <v>0</v>
      </c>
      <c r="BH114" s="85">
        <v>0</v>
      </c>
      <c r="BI114" s="85">
        <v>0</v>
      </c>
      <c r="BJ114" s="85">
        <v>0</v>
      </c>
      <c r="BK114" s="85">
        <v>0</v>
      </c>
      <c r="BL114" s="85">
        <v>0</v>
      </c>
      <c r="BM114" s="85">
        <v>0</v>
      </c>
      <c r="BN114" s="85">
        <v>0</v>
      </c>
      <c r="BO114" s="85">
        <v>0</v>
      </c>
      <c r="BP114" s="85">
        <v>0</v>
      </c>
    </row>
    <row r="115" spans="1:104" ht="20.45" customHeight="1">
      <c r="B115" s="382" t="s">
        <v>408</v>
      </c>
      <c r="C115" s="434">
        <v>29787480.893378884</v>
      </c>
      <c r="D115" s="435">
        <v>3955579.6853359197</v>
      </c>
      <c r="E115" s="435">
        <v>1391587.059782</v>
      </c>
      <c r="F115" s="435">
        <v>766011.37757944991</v>
      </c>
      <c r="G115" s="436">
        <v>1326387.49443</v>
      </c>
      <c r="H115" s="435">
        <v>480624.46061200002</v>
      </c>
      <c r="I115" s="435">
        <v>88109.066477</v>
      </c>
      <c r="J115" s="435">
        <v>354210.96724700002</v>
      </c>
      <c r="K115" s="435">
        <v>14052967.103770999</v>
      </c>
      <c r="L115" s="436">
        <v>67705.616725169995</v>
      </c>
      <c r="M115" s="435">
        <v>370354.73867708002</v>
      </c>
      <c r="N115" s="435">
        <v>208090.72478700001</v>
      </c>
      <c r="O115" s="435">
        <v>20010.60986927</v>
      </c>
      <c r="P115" s="435">
        <v>39296.904731489994</v>
      </c>
      <c r="Q115" s="436">
        <v>589908.69350000005</v>
      </c>
      <c r="R115" s="435">
        <v>82887.181458000006</v>
      </c>
      <c r="S115" s="435">
        <v>12889.372794000001</v>
      </c>
      <c r="T115" s="435">
        <v>0</v>
      </c>
      <c r="U115" s="435">
        <v>104248.16787600001</v>
      </c>
      <c r="V115" s="436">
        <v>245110.96416100001</v>
      </c>
      <c r="W115" s="435">
        <v>0</v>
      </c>
      <c r="X115" s="435">
        <v>0</v>
      </c>
      <c r="Y115" s="435">
        <v>184.47523699999999</v>
      </c>
      <c r="Z115" s="435">
        <v>6116.7252209999997</v>
      </c>
      <c r="AA115" s="436">
        <v>123884.707243</v>
      </c>
      <c r="AB115" s="435">
        <v>0</v>
      </c>
      <c r="AC115" s="435">
        <v>10970.780917</v>
      </c>
      <c r="AD115" s="435">
        <v>2341.5571890000001</v>
      </c>
      <c r="AE115" s="435">
        <v>9964.3595152900016</v>
      </c>
      <c r="AF115" s="436">
        <v>0</v>
      </c>
      <c r="AG115" s="435">
        <v>0.05</v>
      </c>
      <c r="AH115" s="435">
        <v>0</v>
      </c>
      <c r="AI115" s="435">
        <v>0</v>
      </c>
      <c r="AJ115" s="435">
        <v>138042.976456</v>
      </c>
      <c r="AK115" s="436">
        <v>0</v>
      </c>
      <c r="AL115" s="435">
        <v>2768.1893378600003</v>
      </c>
      <c r="AM115" s="435">
        <v>0</v>
      </c>
      <c r="AN115" s="435">
        <v>0</v>
      </c>
      <c r="AO115" s="435">
        <v>1777.87177735</v>
      </c>
      <c r="AP115" s="436">
        <v>0</v>
      </c>
      <c r="AQ115" s="435">
        <v>0</v>
      </c>
      <c r="AR115" s="435">
        <v>0</v>
      </c>
      <c r="AS115" s="435">
        <v>32.349435</v>
      </c>
      <c r="AT115" s="435">
        <v>0</v>
      </c>
      <c r="AU115" s="436">
        <v>5335416.6612369996</v>
      </c>
      <c r="AV115" s="435">
        <v>0</v>
      </c>
      <c r="AW115" s="435">
        <v>0</v>
      </c>
      <c r="AX115" s="435">
        <v>0</v>
      </c>
      <c r="AY115" s="435">
        <v>0</v>
      </c>
      <c r="AZ115" s="436">
        <v>0</v>
      </c>
      <c r="BA115" s="435">
        <v>0</v>
      </c>
      <c r="BB115" s="435">
        <v>0</v>
      </c>
      <c r="BC115" s="436">
        <v>0</v>
      </c>
      <c r="BE115" s="85">
        <v>0</v>
      </c>
      <c r="BF115" s="85">
        <v>0</v>
      </c>
      <c r="BG115" s="85">
        <v>0</v>
      </c>
      <c r="BH115" s="85">
        <v>0</v>
      </c>
      <c r="BI115" s="85">
        <v>0</v>
      </c>
      <c r="BJ115" s="85">
        <v>0</v>
      </c>
      <c r="BK115" s="85">
        <v>0</v>
      </c>
      <c r="BL115" s="85">
        <v>0</v>
      </c>
      <c r="BM115" s="85">
        <v>0</v>
      </c>
      <c r="BN115" s="85">
        <v>0</v>
      </c>
      <c r="BO115" s="85">
        <v>0</v>
      </c>
      <c r="BP115" s="85">
        <v>0</v>
      </c>
    </row>
    <row r="116" spans="1:104" ht="20.45" customHeight="1">
      <c r="B116" s="382" t="s">
        <v>409</v>
      </c>
      <c r="C116" s="434">
        <v>1072504.70132137</v>
      </c>
      <c r="D116" s="435">
        <v>242739.96196020002</v>
      </c>
      <c r="E116" s="435">
        <v>146949.470584</v>
      </c>
      <c r="F116" s="435">
        <v>240900.34489314002</v>
      </c>
      <c r="G116" s="436">
        <v>20175.570597999998</v>
      </c>
      <c r="H116" s="435">
        <v>51421.418184000002</v>
      </c>
      <c r="I116" s="435">
        <v>9023.5710990000007</v>
      </c>
      <c r="J116" s="435">
        <v>0</v>
      </c>
      <c r="K116" s="435">
        <v>9204.7440559999995</v>
      </c>
      <c r="L116" s="436">
        <v>26216.35531459</v>
      </c>
      <c r="M116" s="435">
        <v>26087.946589810002</v>
      </c>
      <c r="N116" s="435">
        <v>39183.662544999999</v>
      </c>
      <c r="O116" s="435">
        <v>20652.39162957</v>
      </c>
      <c r="P116" s="435">
        <v>0</v>
      </c>
      <c r="Q116" s="436">
        <v>18003.700261000002</v>
      </c>
      <c r="R116" s="435">
        <v>79152.192490999994</v>
      </c>
      <c r="S116" s="435">
        <v>11346.722576</v>
      </c>
      <c r="T116" s="435">
        <v>7208.1773947199999</v>
      </c>
      <c r="U116" s="435">
        <v>339.57844899999998</v>
      </c>
      <c r="V116" s="436">
        <v>10463.551943</v>
      </c>
      <c r="W116" s="435">
        <v>5445.4371469999996</v>
      </c>
      <c r="X116" s="435">
        <v>1426.3573449999999</v>
      </c>
      <c r="Y116" s="435">
        <v>19380.066648</v>
      </c>
      <c r="Z116" s="435">
        <v>29059.053382999999</v>
      </c>
      <c r="AA116" s="436">
        <v>4616.4162230000002</v>
      </c>
      <c r="AB116" s="435">
        <v>0</v>
      </c>
      <c r="AC116" s="435">
        <v>0</v>
      </c>
      <c r="AD116" s="435">
        <v>10625.118947000001</v>
      </c>
      <c r="AE116" s="435">
        <v>0</v>
      </c>
      <c r="AF116" s="436">
        <v>1184.902143</v>
      </c>
      <c r="AG116" s="435">
        <v>10207.799064999999</v>
      </c>
      <c r="AH116" s="435">
        <v>199.469258</v>
      </c>
      <c r="AI116" s="435">
        <v>0</v>
      </c>
      <c r="AJ116" s="435">
        <v>8470.2685450000008</v>
      </c>
      <c r="AK116" s="436">
        <v>10059.637567</v>
      </c>
      <c r="AL116" s="435">
        <v>550.22297357000002</v>
      </c>
      <c r="AM116" s="435">
        <v>0</v>
      </c>
      <c r="AN116" s="435">
        <v>4198.8966349699995</v>
      </c>
      <c r="AO116" s="435">
        <v>1006.0124327999999</v>
      </c>
      <c r="AP116" s="436">
        <v>0</v>
      </c>
      <c r="AQ116" s="435">
        <v>0</v>
      </c>
      <c r="AR116" s="435">
        <v>0</v>
      </c>
      <c r="AS116" s="435">
        <v>750.43433200000004</v>
      </c>
      <c r="AT116" s="435">
        <v>5655.3193840000004</v>
      </c>
      <c r="AU116" s="436">
        <v>0</v>
      </c>
      <c r="AV116" s="435">
        <v>599.92872499999999</v>
      </c>
      <c r="AW116" s="435">
        <v>0</v>
      </c>
      <c r="AX116" s="435">
        <v>0</v>
      </c>
      <c r="AY116" s="435">
        <v>0</v>
      </c>
      <c r="AZ116" s="436">
        <v>0</v>
      </c>
      <c r="BA116" s="435">
        <v>0</v>
      </c>
      <c r="BB116" s="435">
        <v>0</v>
      </c>
      <c r="BC116" s="436">
        <v>0</v>
      </c>
      <c r="BE116" s="85">
        <v>0</v>
      </c>
      <c r="BF116" s="85">
        <v>0</v>
      </c>
      <c r="BG116" s="85">
        <v>0</v>
      </c>
      <c r="BH116" s="85">
        <v>0</v>
      </c>
      <c r="BI116" s="85">
        <v>0</v>
      </c>
      <c r="BJ116" s="85">
        <v>0</v>
      </c>
      <c r="BK116" s="85">
        <v>0</v>
      </c>
      <c r="BL116" s="85">
        <v>0</v>
      </c>
      <c r="BM116" s="85">
        <v>0</v>
      </c>
      <c r="BN116" s="85">
        <v>0</v>
      </c>
      <c r="BO116" s="85">
        <v>0</v>
      </c>
      <c r="BP116" s="85">
        <v>0</v>
      </c>
    </row>
    <row r="117" spans="1:104" ht="23.25" customHeight="1">
      <c r="B117" s="393" t="s">
        <v>410</v>
      </c>
      <c r="C117" s="434">
        <v>550729.10471134004</v>
      </c>
      <c r="D117" s="435">
        <v>186017.89452144</v>
      </c>
      <c r="E117" s="435">
        <v>95510.711009000006</v>
      </c>
      <c r="F117" s="435">
        <v>64768.088169360002</v>
      </c>
      <c r="G117" s="436">
        <v>0</v>
      </c>
      <c r="H117" s="435">
        <v>28009.540959000002</v>
      </c>
      <c r="I117" s="435">
        <v>2576.189488</v>
      </c>
      <c r="J117" s="435">
        <v>0</v>
      </c>
      <c r="K117" s="435">
        <v>7583.5454879999998</v>
      </c>
      <c r="L117" s="436">
        <v>0</v>
      </c>
      <c r="M117" s="435">
        <v>0</v>
      </c>
      <c r="N117" s="435">
        <v>39183.662544999999</v>
      </c>
      <c r="O117" s="435">
        <v>17786.443081540001</v>
      </c>
      <c r="P117" s="435">
        <v>0</v>
      </c>
      <c r="Q117" s="436">
        <v>17925.898565</v>
      </c>
      <c r="R117" s="435">
        <v>19765.637137999998</v>
      </c>
      <c r="S117" s="435">
        <v>10987.744626</v>
      </c>
      <c r="T117" s="435">
        <v>0</v>
      </c>
      <c r="U117" s="435">
        <v>0</v>
      </c>
      <c r="V117" s="436">
        <v>10463.551943</v>
      </c>
      <c r="W117" s="435">
        <v>0</v>
      </c>
      <c r="X117" s="435">
        <v>990.08472300000005</v>
      </c>
      <c r="Y117" s="435">
        <v>13357.061297</v>
      </c>
      <c r="Z117" s="435">
        <v>26593.16347</v>
      </c>
      <c r="AA117" s="436">
        <v>4616.4162230000002</v>
      </c>
      <c r="AB117" s="435">
        <v>0</v>
      </c>
      <c r="AC117" s="435">
        <v>0</v>
      </c>
      <c r="AD117" s="435">
        <v>1017.020786</v>
      </c>
      <c r="AE117" s="435">
        <v>0</v>
      </c>
      <c r="AF117" s="436">
        <v>0</v>
      </c>
      <c r="AG117" s="435">
        <v>0</v>
      </c>
      <c r="AH117" s="435">
        <v>0</v>
      </c>
      <c r="AI117" s="435">
        <v>0</v>
      </c>
      <c r="AJ117" s="435">
        <v>3576.450679</v>
      </c>
      <c r="AK117" s="436">
        <v>0</v>
      </c>
      <c r="AL117" s="435">
        <v>0</v>
      </c>
      <c r="AM117" s="435">
        <v>0</v>
      </c>
      <c r="AN117" s="435">
        <v>0</v>
      </c>
      <c r="AO117" s="435">
        <v>0</v>
      </c>
      <c r="AP117" s="436">
        <v>0</v>
      </c>
      <c r="AQ117" s="435">
        <v>0</v>
      </c>
      <c r="AR117" s="435">
        <v>0</v>
      </c>
      <c r="AS117" s="435">
        <v>0</v>
      </c>
      <c r="AT117" s="435">
        <v>0</v>
      </c>
      <c r="AU117" s="436">
        <v>0</v>
      </c>
      <c r="AV117" s="435">
        <v>0</v>
      </c>
      <c r="AW117" s="435">
        <v>0</v>
      </c>
      <c r="AX117" s="435">
        <v>0</v>
      </c>
      <c r="AY117" s="435">
        <v>0</v>
      </c>
      <c r="AZ117" s="436">
        <v>0</v>
      </c>
      <c r="BA117" s="435">
        <v>0</v>
      </c>
      <c r="BB117" s="435">
        <v>0</v>
      </c>
      <c r="BC117" s="436">
        <v>0</v>
      </c>
      <c r="BE117" s="85">
        <v>0</v>
      </c>
      <c r="BF117" s="85">
        <v>0</v>
      </c>
      <c r="BG117" s="85">
        <v>0</v>
      </c>
      <c r="BH117" s="85">
        <v>0</v>
      </c>
      <c r="BI117" s="85">
        <v>0</v>
      </c>
      <c r="BJ117" s="85">
        <v>0</v>
      </c>
      <c r="BK117" s="85">
        <v>0</v>
      </c>
      <c r="BL117" s="85">
        <v>0</v>
      </c>
      <c r="BM117" s="85">
        <v>0</v>
      </c>
      <c r="BN117" s="85">
        <v>0</v>
      </c>
      <c r="BO117" s="85">
        <v>0</v>
      </c>
      <c r="BP117" s="85">
        <v>0</v>
      </c>
    </row>
    <row r="118" spans="1:104" ht="38.25" customHeight="1">
      <c r="B118" s="387" t="s">
        <v>411</v>
      </c>
      <c r="C118" s="434">
        <v>22083.852214540002</v>
      </c>
      <c r="D118" s="435">
        <v>3564.9161361799997</v>
      </c>
      <c r="E118" s="435">
        <v>1109.0283999999999</v>
      </c>
      <c r="F118" s="435">
        <v>596.89210002999994</v>
      </c>
      <c r="G118" s="436">
        <v>950.73409700000002</v>
      </c>
      <c r="H118" s="435">
        <v>706.85257100000001</v>
      </c>
      <c r="I118" s="435">
        <v>2446.3880989999998</v>
      </c>
      <c r="J118" s="435">
        <v>4069.659752</v>
      </c>
      <c r="K118" s="435">
        <v>146.900497</v>
      </c>
      <c r="L118" s="436">
        <v>438.76038495</v>
      </c>
      <c r="M118" s="435">
        <v>1296.9935301500002</v>
      </c>
      <c r="N118" s="435">
        <v>146.62121200000001</v>
      </c>
      <c r="O118" s="435">
        <v>142.04423057</v>
      </c>
      <c r="P118" s="435">
        <v>145.42002775</v>
      </c>
      <c r="Q118" s="436">
        <v>1589.226345</v>
      </c>
      <c r="R118" s="435">
        <v>0</v>
      </c>
      <c r="S118" s="435">
        <v>54.523417000000002</v>
      </c>
      <c r="T118" s="435">
        <v>362.67198019</v>
      </c>
      <c r="U118" s="435">
        <v>208.25292999999999</v>
      </c>
      <c r="V118" s="436">
        <v>91.557918000000001</v>
      </c>
      <c r="W118" s="435">
        <v>563.21836900000005</v>
      </c>
      <c r="X118" s="435">
        <v>0</v>
      </c>
      <c r="Y118" s="435">
        <v>185.522627</v>
      </c>
      <c r="Z118" s="435">
        <v>0</v>
      </c>
      <c r="AA118" s="436">
        <v>107.697807</v>
      </c>
      <c r="AB118" s="435">
        <v>53.402428999999998</v>
      </c>
      <c r="AC118" s="435">
        <v>1056.7188860000001</v>
      </c>
      <c r="AD118" s="435">
        <v>165.05294000000001</v>
      </c>
      <c r="AE118" s="435">
        <v>465.95289808999996</v>
      </c>
      <c r="AF118" s="436">
        <v>0</v>
      </c>
      <c r="AG118" s="435">
        <v>0</v>
      </c>
      <c r="AH118" s="435">
        <v>77.027411000000001</v>
      </c>
      <c r="AI118" s="435">
        <v>114.312045</v>
      </c>
      <c r="AJ118" s="435">
        <v>0</v>
      </c>
      <c r="AK118" s="436">
        <v>5.6740560000000002</v>
      </c>
      <c r="AL118" s="435">
        <v>434.20154470999995</v>
      </c>
      <c r="AM118" s="435">
        <v>0</v>
      </c>
      <c r="AN118" s="435">
        <v>0</v>
      </c>
      <c r="AO118" s="435">
        <v>381.66414350000002</v>
      </c>
      <c r="AP118" s="436">
        <v>15.846231</v>
      </c>
      <c r="AQ118" s="435">
        <v>48.350111340000005</v>
      </c>
      <c r="AR118" s="435">
        <v>63.136363000000003</v>
      </c>
      <c r="AS118" s="435">
        <v>272.10895299999999</v>
      </c>
      <c r="AT118" s="435">
        <v>3.0280290000000001</v>
      </c>
      <c r="AU118" s="436">
        <v>0</v>
      </c>
      <c r="AV118" s="435">
        <v>2.1762519999999999</v>
      </c>
      <c r="AW118" s="435">
        <v>1.2638079999999999E-2</v>
      </c>
      <c r="AX118" s="435">
        <v>0</v>
      </c>
      <c r="AY118" s="435">
        <v>0</v>
      </c>
      <c r="AZ118" s="436">
        <v>0</v>
      </c>
      <c r="BA118" s="435">
        <v>0</v>
      </c>
      <c r="BB118" s="435">
        <v>1.304853</v>
      </c>
      <c r="BC118" s="436">
        <v>0</v>
      </c>
      <c r="BE118" s="85">
        <v>0</v>
      </c>
      <c r="BF118" s="85">
        <v>0</v>
      </c>
      <c r="BG118" s="85">
        <v>0</v>
      </c>
      <c r="BH118" s="85">
        <v>0</v>
      </c>
      <c r="BI118" s="85">
        <v>0</v>
      </c>
      <c r="BJ118" s="85">
        <v>0</v>
      </c>
      <c r="BK118" s="85">
        <v>0</v>
      </c>
      <c r="BL118" s="85">
        <v>0</v>
      </c>
      <c r="BM118" s="85">
        <v>0</v>
      </c>
      <c r="BN118" s="85">
        <v>0</v>
      </c>
      <c r="BO118" s="85">
        <v>0</v>
      </c>
      <c r="BP118" s="85">
        <v>0</v>
      </c>
    </row>
    <row r="119" spans="1:104" ht="20.45" customHeight="1">
      <c r="B119" s="382" t="s">
        <v>412</v>
      </c>
      <c r="C119" s="434">
        <v>20739274.548094116</v>
      </c>
      <c r="D119" s="435">
        <v>5091172.9512791801</v>
      </c>
      <c r="E119" s="435">
        <v>2446138.311528</v>
      </c>
      <c r="F119" s="435">
        <v>514145.24429862999</v>
      </c>
      <c r="G119" s="436">
        <v>420450.47918999998</v>
      </c>
      <c r="H119" s="435">
        <v>1267583.185601</v>
      </c>
      <c r="I119" s="435">
        <v>4018392.234892</v>
      </c>
      <c r="J119" s="435">
        <v>1866764.3549540001</v>
      </c>
      <c r="K119" s="435">
        <v>1006091.617953</v>
      </c>
      <c r="L119" s="436">
        <v>31331.961776759999</v>
      </c>
      <c r="M119" s="435">
        <v>179348.41364445002</v>
      </c>
      <c r="N119" s="435">
        <v>249713.848681</v>
      </c>
      <c r="O119" s="435">
        <v>1022631.56992872</v>
      </c>
      <c r="P119" s="435">
        <v>188799.95701374</v>
      </c>
      <c r="Q119" s="436">
        <v>426606.009632</v>
      </c>
      <c r="R119" s="435">
        <v>0</v>
      </c>
      <c r="S119" s="435">
        <v>205470.949012</v>
      </c>
      <c r="T119" s="435">
        <v>256743.50314773002</v>
      </c>
      <c r="U119" s="435">
        <v>223771.87058399999</v>
      </c>
      <c r="V119" s="436">
        <v>68877.751344999997</v>
      </c>
      <c r="W119" s="435">
        <v>54107.559054999998</v>
      </c>
      <c r="X119" s="435">
        <v>0</v>
      </c>
      <c r="Y119" s="435">
        <v>237392.83157899999</v>
      </c>
      <c r="Z119" s="435">
        <v>830191.27283999999</v>
      </c>
      <c r="AA119" s="436">
        <v>8738.7780509999993</v>
      </c>
      <c r="AB119" s="435">
        <v>8379</v>
      </c>
      <c r="AC119" s="435">
        <v>33828.268326999998</v>
      </c>
      <c r="AD119" s="435">
        <v>9544.0182889999996</v>
      </c>
      <c r="AE119" s="435">
        <v>6129.0632320100003</v>
      </c>
      <c r="AF119" s="436">
        <v>16569.680304000001</v>
      </c>
      <c r="AG119" s="435">
        <v>14206.187851999999</v>
      </c>
      <c r="AH119" s="435">
        <v>0</v>
      </c>
      <c r="AI119" s="435">
        <v>0</v>
      </c>
      <c r="AJ119" s="435">
        <v>0</v>
      </c>
      <c r="AK119" s="436">
        <v>0</v>
      </c>
      <c r="AL119" s="435">
        <v>88.812882689999995</v>
      </c>
      <c r="AM119" s="435">
        <v>1459.5239670000001</v>
      </c>
      <c r="AN119" s="435">
        <v>0</v>
      </c>
      <c r="AO119" s="435">
        <v>15308.55278374</v>
      </c>
      <c r="AP119" s="436">
        <v>0</v>
      </c>
      <c r="AQ119" s="435">
        <v>0</v>
      </c>
      <c r="AR119" s="435">
        <v>0</v>
      </c>
      <c r="AS119" s="435">
        <v>1314.516329</v>
      </c>
      <c r="AT119" s="435">
        <v>0</v>
      </c>
      <c r="AU119" s="436">
        <v>0</v>
      </c>
      <c r="AV119" s="435">
        <v>1208.573539</v>
      </c>
      <c r="AW119" s="435">
        <v>6945.85912233</v>
      </c>
      <c r="AX119" s="435">
        <v>7818.0594929999997</v>
      </c>
      <c r="AY119" s="435">
        <v>1807.1889541400001</v>
      </c>
      <c r="AZ119" s="436">
        <v>0</v>
      </c>
      <c r="BA119" s="435">
        <v>0</v>
      </c>
      <c r="BB119" s="435">
        <v>202.58703299999999</v>
      </c>
      <c r="BC119" s="436">
        <v>0</v>
      </c>
      <c r="BE119" s="85">
        <v>0</v>
      </c>
      <c r="BF119" s="85">
        <v>0</v>
      </c>
      <c r="BG119" s="85">
        <v>0</v>
      </c>
      <c r="BH119" s="85">
        <v>0</v>
      </c>
      <c r="BI119" s="85">
        <v>0</v>
      </c>
      <c r="BJ119" s="85">
        <v>0</v>
      </c>
      <c r="BK119" s="85">
        <v>0</v>
      </c>
      <c r="BL119" s="85">
        <v>0</v>
      </c>
      <c r="BM119" s="85">
        <v>0</v>
      </c>
      <c r="BN119" s="85">
        <v>0</v>
      </c>
      <c r="BO119" s="85">
        <v>0</v>
      </c>
      <c r="BP119" s="85">
        <v>0</v>
      </c>
    </row>
    <row r="120" spans="1:104" ht="20.45" customHeight="1">
      <c r="B120" s="394"/>
      <c r="C120" s="434"/>
      <c r="D120" s="435"/>
      <c r="E120" s="435"/>
      <c r="F120" s="435"/>
      <c r="G120" s="436"/>
      <c r="H120" s="435"/>
      <c r="I120" s="435"/>
      <c r="J120" s="435"/>
      <c r="K120" s="435"/>
      <c r="L120" s="436"/>
      <c r="M120" s="435"/>
      <c r="N120" s="435"/>
      <c r="O120" s="435"/>
      <c r="P120" s="435"/>
      <c r="Q120" s="436"/>
      <c r="R120" s="435"/>
      <c r="S120" s="435"/>
      <c r="T120" s="435"/>
      <c r="U120" s="435"/>
      <c r="V120" s="436"/>
      <c r="W120" s="435"/>
      <c r="X120" s="435"/>
      <c r="Y120" s="435"/>
      <c r="Z120" s="435"/>
      <c r="AA120" s="436"/>
      <c r="AB120" s="435"/>
      <c r="AC120" s="435"/>
      <c r="AD120" s="435"/>
      <c r="AE120" s="435"/>
      <c r="AF120" s="436"/>
      <c r="AG120" s="435"/>
      <c r="AH120" s="435"/>
      <c r="AI120" s="435"/>
      <c r="AJ120" s="435"/>
      <c r="AK120" s="436"/>
      <c r="AL120" s="435"/>
      <c r="AM120" s="435"/>
      <c r="AN120" s="435"/>
      <c r="AO120" s="435"/>
      <c r="AP120" s="436"/>
      <c r="AQ120" s="435"/>
      <c r="AR120" s="435"/>
      <c r="AS120" s="435"/>
      <c r="AT120" s="435"/>
      <c r="AU120" s="436"/>
      <c r="AV120" s="435"/>
      <c r="AW120" s="435"/>
      <c r="AX120" s="435"/>
      <c r="AY120" s="435"/>
      <c r="AZ120" s="436"/>
      <c r="BA120" s="435"/>
      <c r="BB120" s="435"/>
      <c r="BC120" s="436"/>
    </row>
    <row r="121" spans="1:104" ht="20.45" customHeight="1">
      <c r="B121" s="395" t="s">
        <v>413</v>
      </c>
      <c r="C121" s="434">
        <v>0</v>
      </c>
      <c r="D121" s="435">
        <v>0</v>
      </c>
      <c r="E121" s="435">
        <v>0</v>
      </c>
      <c r="F121" s="435">
        <v>0</v>
      </c>
      <c r="G121" s="436">
        <v>0</v>
      </c>
      <c r="H121" s="435">
        <v>0</v>
      </c>
      <c r="I121" s="435">
        <v>0</v>
      </c>
      <c r="J121" s="435">
        <v>0</v>
      </c>
      <c r="K121" s="435">
        <v>0</v>
      </c>
      <c r="L121" s="436">
        <v>0</v>
      </c>
      <c r="M121" s="435">
        <v>0</v>
      </c>
      <c r="N121" s="435">
        <v>0</v>
      </c>
      <c r="O121" s="435">
        <v>0</v>
      </c>
      <c r="P121" s="435">
        <v>0</v>
      </c>
      <c r="Q121" s="436">
        <v>0</v>
      </c>
      <c r="R121" s="435">
        <v>0</v>
      </c>
      <c r="S121" s="435">
        <v>0</v>
      </c>
      <c r="T121" s="435">
        <v>0</v>
      </c>
      <c r="U121" s="435">
        <v>0</v>
      </c>
      <c r="V121" s="436">
        <v>0</v>
      </c>
      <c r="W121" s="435">
        <v>0</v>
      </c>
      <c r="X121" s="435">
        <v>0</v>
      </c>
      <c r="Y121" s="435">
        <v>0</v>
      </c>
      <c r="Z121" s="435">
        <v>0</v>
      </c>
      <c r="AA121" s="436">
        <v>0</v>
      </c>
      <c r="AB121" s="435">
        <v>0</v>
      </c>
      <c r="AC121" s="435">
        <v>0</v>
      </c>
      <c r="AD121" s="435">
        <v>0</v>
      </c>
      <c r="AE121" s="435">
        <v>0</v>
      </c>
      <c r="AF121" s="436">
        <v>0</v>
      </c>
      <c r="AG121" s="435">
        <v>0</v>
      </c>
      <c r="AH121" s="435">
        <v>0</v>
      </c>
      <c r="AI121" s="435">
        <v>0</v>
      </c>
      <c r="AJ121" s="435">
        <v>0</v>
      </c>
      <c r="AK121" s="436">
        <v>0</v>
      </c>
      <c r="AL121" s="435">
        <v>0</v>
      </c>
      <c r="AM121" s="435">
        <v>0</v>
      </c>
      <c r="AN121" s="435">
        <v>0</v>
      </c>
      <c r="AO121" s="435">
        <v>0</v>
      </c>
      <c r="AP121" s="436">
        <v>0</v>
      </c>
      <c r="AQ121" s="435">
        <v>0</v>
      </c>
      <c r="AR121" s="435">
        <v>0</v>
      </c>
      <c r="AS121" s="435">
        <v>0</v>
      </c>
      <c r="AT121" s="435">
        <v>0</v>
      </c>
      <c r="AU121" s="436">
        <v>0</v>
      </c>
      <c r="AV121" s="435">
        <v>0</v>
      </c>
      <c r="AW121" s="435">
        <v>0</v>
      </c>
      <c r="AX121" s="435">
        <v>0</v>
      </c>
      <c r="AY121" s="435">
        <v>0</v>
      </c>
      <c r="AZ121" s="436">
        <v>0</v>
      </c>
      <c r="BA121" s="435">
        <v>0</v>
      </c>
      <c r="BB121" s="435">
        <v>0</v>
      </c>
      <c r="BC121" s="436">
        <v>0</v>
      </c>
    </row>
    <row r="122" spans="1:104" ht="20.45" customHeight="1">
      <c r="B122" s="104"/>
      <c r="C122" s="434"/>
      <c r="D122" s="435"/>
      <c r="E122" s="435"/>
      <c r="F122" s="435"/>
      <c r="G122" s="436"/>
      <c r="H122" s="435"/>
      <c r="I122" s="435"/>
      <c r="J122" s="435"/>
      <c r="K122" s="435"/>
      <c r="L122" s="436"/>
      <c r="M122" s="435"/>
      <c r="N122" s="435"/>
      <c r="O122" s="435"/>
      <c r="P122" s="435"/>
      <c r="Q122" s="436"/>
      <c r="R122" s="435"/>
      <c r="S122" s="435"/>
      <c r="T122" s="435"/>
      <c r="U122" s="435"/>
      <c r="V122" s="436"/>
      <c r="W122" s="435"/>
      <c r="X122" s="435"/>
      <c r="Y122" s="435"/>
      <c r="Z122" s="435"/>
      <c r="AA122" s="436"/>
      <c r="AB122" s="435"/>
      <c r="AC122" s="435"/>
      <c r="AD122" s="435"/>
      <c r="AE122" s="435"/>
      <c r="AF122" s="436"/>
      <c r="AG122" s="435"/>
      <c r="AH122" s="435"/>
      <c r="AI122" s="435"/>
      <c r="AJ122" s="435"/>
      <c r="AK122" s="436"/>
      <c r="AL122" s="435"/>
      <c r="AM122" s="435"/>
      <c r="AN122" s="435"/>
      <c r="AO122" s="435"/>
      <c r="AP122" s="436"/>
      <c r="AQ122" s="435"/>
      <c r="AR122" s="435"/>
      <c r="AS122" s="435"/>
      <c r="AT122" s="435"/>
      <c r="AU122" s="436"/>
      <c r="AV122" s="435"/>
      <c r="AW122" s="435"/>
      <c r="AX122" s="435"/>
      <c r="AY122" s="435"/>
      <c r="AZ122" s="436"/>
      <c r="BA122" s="435"/>
      <c r="BB122" s="435"/>
      <c r="BC122" s="436"/>
    </row>
    <row r="123" spans="1:104" s="95" customFormat="1" ht="20.45" customHeight="1">
      <c r="A123" s="93"/>
      <c r="B123" s="396" t="s">
        <v>414</v>
      </c>
      <c r="C123" s="431">
        <v>1789955.9383593705</v>
      </c>
      <c r="D123" s="432">
        <v>341577.84131082002</v>
      </c>
      <c r="E123" s="432">
        <v>193942.71536500001</v>
      </c>
      <c r="F123" s="432">
        <v>356942.86683829001</v>
      </c>
      <c r="G123" s="433">
        <v>130914.24269958001</v>
      </c>
      <c r="H123" s="432">
        <v>90760.201910999996</v>
      </c>
      <c r="I123" s="432">
        <v>76118.324901</v>
      </c>
      <c r="J123" s="432">
        <v>98470.876267</v>
      </c>
      <c r="K123" s="432">
        <v>39403.366352800003</v>
      </c>
      <c r="L123" s="433">
        <v>39495.93478412</v>
      </c>
      <c r="M123" s="432">
        <v>109867.40505181</v>
      </c>
      <c r="N123" s="432">
        <v>29971.514492999999</v>
      </c>
      <c r="O123" s="432">
        <v>16890.598726959997</v>
      </c>
      <c r="P123" s="432">
        <v>30499.470963119998</v>
      </c>
      <c r="Q123" s="433">
        <v>22828.66174</v>
      </c>
      <c r="R123" s="432">
        <v>9350.6796539999996</v>
      </c>
      <c r="S123" s="432">
        <v>12844.357947</v>
      </c>
      <c r="T123" s="432">
        <v>22275.01782809</v>
      </c>
      <c r="U123" s="432">
        <v>16351.967634000001</v>
      </c>
      <c r="V123" s="433">
        <v>15453.281086999999</v>
      </c>
      <c r="W123" s="432">
        <v>13394.539127</v>
      </c>
      <c r="X123" s="432">
        <v>18056.087028999998</v>
      </c>
      <c r="Y123" s="432">
        <v>10223.22342</v>
      </c>
      <c r="Z123" s="432">
        <v>6002.6065440000002</v>
      </c>
      <c r="AA123" s="433">
        <v>6205.3735589999997</v>
      </c>
      <c r="AB123" s="432">
        <v>35440.551597999998</v>
      </c>
      <c r="AC123" s="432">
        <v>7171.0070219999998</v>
      </c>
      <c r="AD123" s="432">
        <v>3049.7334329999999</v>
      </c>
      <c r="AE123" s="432">
        <v>6400.0773022200001</v>
      </c>
      <c r="AF123" s="433">
        <v>4373.5465290000002</v>
      </c>
      <c r="AG123" s="432">
        <v>2930.708024</v>
      </c>
      <c r="AH123" s="432">
        <v>8497.0570609999995</v>
      </c>
      <c r="AI123" s="432">
        <v>2331.529411</v>
      </c>
      <c r="AJ123" s="432">
        <v>1169.8481770000001</v>
      </c>
      <c r="AK123" s="433">
        <v>516.37750900000003</v>
      </c>
      <c r="AL123" s="432">
        <v>1998.0893484400001</v>
      </c>
      <c r="AM123" s="432">
        <v>766.41647</v>
      </c>
      <c r="AN123" s="432">
        <v>1116.7084493099999</v>
      </c>
      <c r="AO123" s="432">
        <v>1479.49597971</v>
      </c>
      <c r="AP123" s="433">
        <v>1234.608283</v>
      </c>
      <c r="AQ123" s="432">
        <v>543.24152301999993</v>
      </c>
      <c r="AR123" s="432">
        <v>503.49744199999998</v>
      </c>
      <c r="AS123" s="432">
        <v>689.44424200000003</v>
      </c>
      <c r="AT123" s="432">
        <v>396.37709999999998</v>
      </c>
      <c r="AU123" s="433">
        <v>455.01293299999998</v>
      </c>
      <c r="AV123" s="432">
        <v>250.03538699999999</v>
      </c>
      <c r="AW123" s="432">
        <v>104.60621098</v>
      </c>
      <c r="AX123" s="432">
        <v>167.04369</v>
      </c>
      <c r="AY123" s="432">
        <v>127.87453205</v>
      </c>
      <c r="AZ123" s="433">
        <v>46.01848605</v>
      </c>
      <c r="BA123" s="432">
        <v>32.40504</v>
      </c>
      <c r="BB123" s="432">
        <v>323.47194300000001</v>
      </c>
      <c r="BC123" s="433">
        <v>0</v>
      </c>
      <c r="BD123" s="93"/>
      <c r="BE123" s="93">
        <v>0</v>
      </c>
      <c r="BF123" s="93">
        <v>0</v>
      </c>
      <c r="BG123" s="93">
        <v>0</v>
      </c>
      <c r="BH123" s="93">
        <v>0</v>
      </c>
      <c r="BI123" s="93">
        <v>0</v>
      </c>
      <c r="BJ123" s="93">
        <v>0</v>
      </c>
      <c r="BK123" s="93">
        <v>0</v>
      </c>
      <c r="BL123" s="93">
        <v>0</v>
      </c>
      <c r="BM123" s="93">
        <v>0</v>
      </c>
      <c r="BN123" s="93">
        <v>0</v>
      </c>
      <c r="BO123" s="93">
        <v>0</v>
      </c>
      <c r="BP123" s="93">
        <v>0</v>
      </c>
      <c r="BQ123" s="93"/>
      <c r="BR123" s="93"/>
      <c r="BS123" s="93"/>
      <c r="BT123" s="93"/>
      <c r="BU123" s="93"/>
      <c r="BV123" s="93"/>
      <c r="BW123" s="93"/>
      <c r="BX123" s="93"/>
      <c r="BY123" s="93"/>
      <c r="BZ123" s="93"/>
      <c r="CA123" s="93"/>
      <c r="CB123" s="93"/>
      <c r="CC123" s="93"/>
      <c r="CD123" s="93"/>
      <c r="CE123" s="93"/>
      <c r="CF123" s="93"/>
      <c r="CG123" s="93"/>
      <c r="CH123" s="93"/>
      <c r="CI123" s="93"/>
      <c r="CJ123" s="93"/>
      <c r="CK123" s="93"/>
      <c r="CL123" s="93"/>
      <c r="CM123" s="93"/>
      <c r="CN123" s="93"/>
      <c r="CO123" s="93"/>
      <c r="CP123" s="93"/>
      <c r="CQ123" s="93"/>
      <c r="CR123" s="93"/>
      <c r="CS123" s="93"/>
      <c r="CT123" s="93"/>
      <c r="CU123" s="93"/>
      <c r="CV123" s="93"/>
      <c r="CW123" s="93"/>
      <c r="CX123" s="93"/>
      <c r="CY123" s="93"/>
      <c r="CZ123" s="93"/>
    </row>
    <row r="124" spans="1:104" ht="20.45" customHeight="1">
      <c r="B124" s="397" t="s">
        <v>415</v>
      </c>
      <c r="C124" s="434">
        <v>59387.139496069991</v>
      </c>
      <c r="D124" s="435">
        <v>11267.024986299999</v>
      </c>
      <c r="E124" s="435">
        <v>5269.1467419999999</v>
      </c>
      <c r="F124" s="435">
        <v>5328.3919862000002</v>
      </c>
      <c r="G124" s="436">
        <v>4725.1751031399999</v>
      </c>
      <c r="H124" s="435">
        <v>2968.0187059999998</v>
      </c>
      <c r="I124" s="435">
        <v>2963.9077269999998</v>
      </c>
      <c r="J124" s="435">
        <v>6305.7366860000002</v>
      </c>
      <c r="K124" s="435">
        <v>4197.7967922099997</v>
      </c>
      <c r="L124" s="436">
        <v>672.97454314000004</v>
      </c>
      <c r="M124" s="435">
        <v>926.38530121999997</v>
      </c>
      <c r="N124" s="435">
        <v>433.59316000000001</v>
      </c>
      <c r="O124" s="435">
        <v>1719.2784197799999</v>
      </c>
      <c r="P124" s="435">
        <v>718.40537445000007</v>
      </c>
      <c r="Q124" s="436">
        <v>254.92064999999999</v>
      </c>
      <c r="R124" s="435">
        <v>812.21736899999996</v>
      </c>
      <c r="S124" s="435">
        <v>995.79710999999998</v>
      </c>
      <c r="T124" s="435">
        <v>498.13201631999999</v>
      </c>
      <c r="U124" s="435">
        <v>946.33385799999996</v>
      </c>
      <c r="V124" s="436">
        <v>657.56978000000004</v>
      </c>
      <c r="W124" s="435">
        <v>817.4443</v>
      </c>
      <c r="X124" s="435">
        <v>830.57132999999999</v>
      </c>
      <c r="Y124" s="435">
        <v>260.469604</v>
      </c>
      <c r="Z124" s="435">
        <v>89.625580999999997</v>
      </c>
      <c r="AA124" s="436">
        <v>544.384412</v>
      </c>
      <c r="AB124" s="435">
        <v>486.97224599999998</v>
      </c>
      <c r="AC124" s="435">
        <v>1035.4745359999999</v>
      </c>
      <c r="AD124" s="435">
        <v>236.60328799999999</v>
      </c>
      <c r="AE124" s="435">
        <v>406.6855612</v>
      </c>
      <c r="AF124" s="436">
        <v>2.7294580000000002</v>
      </c>
      <c r="AG124" s="435">
        <v>646.70918800000004</v>
      </c>
      <c r="AH124" s="435">
        <v>61.781832999999999</v>
      </c>
      <c r="AI124" s="435">
        <v>295.040773</v>
      </c>
      <c r="AJ124" s="435">
        <v>15.166314</v>
      </c>
      <c r="AK124" s="436">
        <v>16.722280000000001</v>
      </c>
      <c r="AL124" s="435">
        <v>167.75375793999999</v>
      </c>
      <c r="AM124" s="435">
        <v>348.257114</v>
      </c>
      <c r="AN124" s="435">
        <v>241.40299468999999</v>
      </c>
      <c r="AO124" s="435">
        <v>113.94414931</v>
      </c>
      <c r="AP124" s="436">
        <v>36.646124999999998</v>
      </c>
      <c r="AQ124" s="435">
        <v>226.88660118000001</v>
      </c>
      <c r="AR124" s="435">
        <v>46.461281999999997</v>
      </c>
      <c r="AS124" s="435">
        <v>50.723294000000003</v>
      </c>
      <c r="AT124" s="435">
        <v>0.65360700000000005</v>
      </c>
      <c r="AU124" s="436">
        <v>385.290322</v>
      </c>
      <c r="AV124" s="435">
        <v>34.678776999999997</v>
      </c>
      <c r="AW124" s="435">
        <v>98.841783219999996</v>
      </c>
      <c r="AX124" s="435">
        <v>1.5185230000000001</v>
      </c>
      <c r="AY124" s="435">
        <v>127.87453205</v>
      </c>
      <c r="AZ124" s="436">
        <v>45.820186719999995</v>
      </c>
      <c r="BA124" s="435">
        <v>32.40504</v>
      </c>
      <c r="BB124" s="435">
        <v>20.794391999999998</v>
      </c>
      <c r="BC124" s="436">
        <v>0</v>
      </c>
      <c r="BE124" s="85">
        <v>0</v>
      </c>
      <c r="BF124" s="85">
        <v>0</v>
      </c>
      <c r="BG124" s="85">
        <v>0</v>
      </c>
      <c r="BH124" s="85">
        <v>0</v>
      </c>
      <c r="BI124" s="85">
        <v>0</v>
      </c>
      <c r="BJ124" s="85">
        <v>0</v>
      </c>
      <c r="BK124" s="85">
        <v>0</v>
      </c>
      <c r="BL124" s="85">
        <v>0</v>
      </c>
      <c r="BM124" s="85">
        <v>0</v>
      </c>
      <c r="BN124" s="85">
        <v>0</v>
      </c>
      <c r="BO124" s="85">
        <v>0</v>
      </c>
      <c r="BP124" s="85">
        <v>0</v>
      </c>
    </row>
    <row r="125" spans="1:104" ht="20.45" customHeight="1">
      <c r="B125" s="397" t="s">
        <v>416</v>
      </c>
      <c r="C125" s="434">
        <v>2278.06576752</v>
      </c>
      <c r="D125" s="435">
        <v>203.54327749000001</v>
      </c>
      <c r="E125" s="435">
        <v>642.70868299999995</v>
      </c>
      <c r="F125" s="435">
        <v>-140.55647617</v>
      </c>
      <c r="G125" s="436">
        <v>332.77159819999997</v>
      </c>
      <c r="H125" s="435">
        <v>0</v>
      </c>
      <c r="I125" s="435">
        <v>199.393821</v>
      </c>
      <c r="J125" s="435">
        <v>213.37461200000001</v>
      </c>
      <c r="K125" s="435">
        <v>69.365573139999995</v>
      </c>
      <c r="L125" s="436">
        <v>282.22202289999996</v>
      </c>
      <c r="M125" s="435">
        <v>172.50089096000002</v>
      </c>
      <c r="N125" s="435">
        <v>0</v>
      </c>
      <c r="O125" s="435">
        <v>0</v>
      </c>
      <c r="P125" s="435">
        <v>0</v>
      </c>
      <c r="Q125" s="436">
        <v>25.339061000000001</v>
      </c>
      <c r="R125" s="435">
        <v>134.98469800000001</v>
      </c>
      <c r="S125" s="435">
        <v>0</v>
      </c>
      <c r="T125" s="435">
        <v>0</v>
      </c>
      <c r="U125" s="435">
        <v>0</v>
      </c>
      <c r="V125" s="436">
        <v>0</v>
      </c>
      <c r="W125" s="435">
        <v>8.6196950000000001</v>
      </c>
      <c r="X125" s="435">
        <v>120.36127500000001</v>
      </c>
      <c r="Y125" s="435">
        <v>0</v>
      </c>
      <c r="Z125" s="435">
        <v>12.265314</v>
      </c>
      <c r="AA125" s="436">
        <v>0.62392499999999995</v>
      </c>
      <c r="AB125" s="435">
        <v>0</v>
      </c>
      <c r="AC125" s="435">
        <v>1.0503999999999999E-2</v>
      </c>
      <c r="AD125" s="435">
        <v>0</v>
      </c>
      <c r="AE125" s="435">
        <v>0</v>
      </c>
      <c r="AF125" s="436">
        <v>0.53729300000000002</v>
      </c>
      <c r="AG125" s="435">
        <v>0</v>
      </c>
      <c r="AH125" s="435">
        <v>0</v>
      </c>
      <c r="AI125" s="435">
        <v>0</v>
      </c>
      <c r="AJ125" s="435">
        <v>0</v>
      </c>
      <c r="AK125" s="436">
        <v>0</v>
      </c>
      <c r="AL125" s="435">
        <v>0</v>
      </c>
      <c r="AM125" s="435">
        <v>0</v>
      </c>
      <c r="AN125" s="435">
        <v>0</v>
      </c>
      <c r="AO125" s="435">
        <v>0</v>
      </c>
      <c r="AP125" s="436">
        <v>0</v>
      </c>
      <c r="AQ125" s="435">
        <v>0</v>
      </c>
      <c r="AR125" s="435">
        <v>0</v>
      </c>
      <c r="AS125" s="435">
        <v>0</v>
      </c>
      <c r="AT125" s="435">
        <v>0</v>
      </c>
      <c r="AU125" s="436">
        <v>0</v>
      </c>
      <c r="AV125" s="435">
        <v>0</v>
      </c>
      <c r="AW125" s="435">
        <v>0</v>
      </c>
      <c r="AX125" s="435">
        <v>0</v>
      </c>
      <c r="AY125" s="435">
        <v>0</v>
      </c>
      <c r="AZ125" s="436">
        <v>0</v>
      </c>
      <c r="BA125" s="435">
        <v>0</v>
      </c>
      <c r="BB125" s="435">
        <v>0</v>
      </c>
      <c r="BC125" s="436">
        <v>0</v>
      </c>
      <c r="BE125" s="85">
        <v>0</v>
      </c>
      <c r="BF125" s="85">
        <v>0</v>
      </c>
      <c r="BG125" s="85">
        <v>0</v>
      </c>
      <c r="BH125" s="85">
        <v>0</v>
      </c>
      <c r="BI125" s="85">
        <v>0</v>
      </c>
      <c r="BJ125" s="85">
        <v>0</v>
      </c>
      <c r="BK125" s="85">
        <v>0</v>
      </c>
      <c r="BL125" s="85">
        <v>0</v>
      </c>
      <c r="BM125" s="85">
        <v>0</v>
      </c>
      <c r="BN125" s="85">
        <v>0</v>
      </c>
      <c r="BO125" s="85">
        <v>0</v>
      </c>
      <c r="BP125" s="85">
        <v>0</v>
      </c>
    </row>
    <row r="126" spans="1:104" ht="45" customHeight="1">
      <c r="B126" s="398" t="s">
        <v>417</v>
      </c>
      <c r="C126" s="434">
        <v>3141.47714679</v>
      </c>
      <c r="D126" s="435">
        <v>0</v>
      </c>
      <c r="E126" s="435">
        <v>0</v>
      </c>
      <c r="F126" s="435">
        <v>264.17165964999998</v>
      </c>
      <c r="G126" s="436">
        <v>7.2263915899999995</v>
      </c>
      <c r="H126" s="435">
        <v>0</v>
      </c>
      <c r="I126" s="435">
        <v>175.839855</v>
      </c>
      <c r="J126" s="435">
        <v>895.85802000000001</v>
      </c>
      <c r="K126" s="435">
        <v>701.10409138</v>
      </c>
      <c r="L126" s="436">
        <v>0</v>
      </c>
      <c r="M126" s="435">
        <v>0</v>
      </c>
      <c r="N126" s="435">
        <v>0</v>
      </c>
      <c r="O126" s="435">
        <v>0</v>
      </c>
      <c r="P126" s="435">
        <v>9.3415818000000002</v>
      </c>
      <c r="Q126" s="436">
        <v>18.527804</v>
      </c>
      <c r="R126" s="435">
        <v>133.63433599999999</v>
      </c>
      <c r="S126" s="435">
        <v>0</v>
      </c>
      <c r="T126" s="435">
        <v>0</v>
      </c>
      <c r="U126" s="435">
        <v>23.476479000000001</v>
      </c>
      <c r="V126" s="436">
        <v>26.099871</v>
      </c>
      <c r="W126" s="435">
        <v>0</v>
      </c>
      <c r="X126" s="435">
        <v>352.866423</v>
      </c>
      <c r="Y126" s="435">
        <v>0</v>
      </c>
      <c r="Z126" s="435">
        <v>252.58749399999999</v>
      </c>
      <c r="AA126" s="436">
        <v>7.9523510000000002</v>
      </c>
      <c r="AB126" s="435">
        <v>0</v>
      </c>
      <c r="AC126" s="435">
        <v>0</v>
      </c>
      <c r="AD126" s="435">
        <v>0</v>
      </c>
      <c r="AE126" s="435">
        <v>0</v>
      </c>
      <c r="AF126" s="436">
        <v>0</v>
      </c>
      <c r="AG126" s="435">
        <v>37.537103999999999</v>
      </c>
      <c r="AH126" s="435">
        <v>3.4360149999999998</v>
      </c>
      <c r="AI126" s="435">
        <v>0</v>
      </c>
      <c r="AJ126" s="435">
        <v>228.29542699999999</v>
      </c>
      <c r="AK126" s="436">
        <v>0</v>
      </c>
      <c r="AL126" s="435">
        <v>0</v>
      </c>
      <c r="AM126" s="435">
        <v>0</v>
      </c>
      <c r="AN126" s="435">
        <v>1.3792508700000001</v>
      </c>
      <c r="AO126" s="435">
        <v>2.1429925000000001</v>
      </c>
      <c r="AP126" s="436">
        <v>0</v>
      </c>
      <c r="AQ126" s="435">
        <v>0</v>
      </c>
      <c r="AR126" s="435">
        <v>0</v>
      </c>
      <c r="AS126" s="435">
        <v>0</v>
      </c>
      <c r="AT126" s="435">
        <v>0</v>
      </c>
      <c r="AU126" s="436">
        <v>0</v>
      </c>
      <c r="AV126" s="435">
        <v>0</v>
      </c>
      <c r="AW126" s="435">
        <v>0</v>
      </c>
      <c r="AX126" s="435">
        <v>0</v>
      </c>
      <c r="AY126" s="435">
        <v>0</v>
      </c>
      <c r="AZ126" s="436">
        <v>0</v>
      </c>
      <c r="BA126" s="435">
        <v>0</v>
      </c>
      <c r="BB126" s="435">
        <v>0</v>
      </c>
      <c r="BC126" s="436">
        <v>0</v>
      </c>
      <c r="BE126" s="85">
        <v>0</v>
      </c>
      <c r="BF126" s="85">
        <v>0</v>
      </c>
      <c r="BG126" s="85">
        <v>0</v>
      </c>
      <c r="BH126" s="85">
        <v>0</v>
      </c>
      <c r="BI126" s="85">
        <v>0</v>
      </c>
      <c r="BJ126" s="85">
        <v>0</v>
      </c>
      <c r="BK126" s="85">
        <v>0</v>
      </c>
      <c r="BL126" s="85">
        <v>0</v>
      </c>
      <c r="BM126" s="85">
        <v>0</v>
      </c>
      <c r="BN126" s="85">
        <v>0</v>
      </c>
      <c r="BO126" s="85">
        <v>0</v>
      </c>
      <c r="BP126" s="85">
        <v>0</v>
      </c>
    </row>
    <row r="127" spans="1:104" ht="20.45" customHeight="1">
      <c r="B127" s="397" t="s">
        <v>418</v>
      </c>
      <c r="C127" s="434">
        <v>303015.56952200003</v>
      </c>
      <c r="D127" s="435">
        <v>45742.16588334</v>
      </c>
      <c r="E127" s="435">
        <v>44908.73558</v>
      </c>
      <c r="F127" s="435">
        <v>32215.438513790003</v>
      </c>
      <c r="G127" s="436">
        <v>29848.552420659998</v>
      </c>
      <c r="H127" s="435">
        <v>18226.50174</v>
      </c>
      <c r="I127" s="435">
        <v>14496.829530000001</v>
      </c>
      <c r="J127" s="435">
        <v>5575.5147619999998</v>
      </c>
      <c r="K127" s="435">
        <v>17632.415824880001</v>
      </c>
      <c r="L127" s="436">
        <v>2641.7843565799999</v>
      </c>
      <c r="M127" s="435">
        <v>6953.5111389100002</v>
      </c>
      <c r="N127" s="435">
        <v>16590.680162000001</v>
      </c>
      <c r="O127" s="435">
        <v>8749.3573635599987</v>
      </c>
      <c r="P127" s="435">
        <v>4558.6520868199996</v>
      </c>
      <c r="Q127" s="436">
        <v>12013.590644</v>
      </c>
      <c r="R127" s="435">
        <v>3195.0474199999999</v>
      </c>
      <c r="S127" s="435">
        <v>9933.9558980000002</v>
      </c>
      <c r="T127" s="435">
        <v>6480.5523207799997</v>
      </c>
      <c r="U127" s="435">
        <v>4610.0792600000004</v>
      </c>
      <c r="V127" s="436">
        <v>1063.599737</v>
      </c>
      <c r="W127" s="435">
        <v>1601.1781249999999</v>
      </c>
      <c r="X127" s="435">
        <v>2705.4288179999999</v>
      </c>
      <c r="Y127" s="435">
        <v>2886.9542040000001</v>
      </c>
      <c r="Z127" s="435">
        <v>817.70143700000006</v>
      </c>
      <c r="AA127" s="436">
        <v>890.36954500000002</v>
      </c>
      <c r="AB127" s="435">
        <v>0</v>
      </c>
      <c r="AC127" s="435">
        <v>901.91791499999999</v>
      </c>
      <c r="AD127" s="435">
        <v>434.20558399999999</v>
      </c>
      <c r="AE127" s="435">
        <v>311.37856432000001</v>
      </c>
      <c r="AF127" s="436">
        <v>4260.5249750000003</v>
      </c>
      <c r="AG127" s="435">
        <v>703.95177100000001</v>
      </c>
      <c r="AH127" s="435">
        <v>76.639421999999996</v>
      </c>
      <c r="AI127" s="435">
        <v>17.470132</v>
      </c>
      <c r="AJ127" s="435">
        <v>709.48900200000003</v>
      </c>
      <c r="AK127" s="436">
        <v>317.23428999999999</v>
      </c>
      <c r="AL127" s="435">
        <v>17.937363619999999</v>
      </c>
      <c r="AM127" s="435">
        <v>21.155277999999999</v>
      </c>
      <c r="AN127" s="435">
        <v>16.217848929999999</v>
      </c>
      <c r="AO127" s="435">
        <v>18.9699004</v>
      </c>
      <c r="AP127" s="436">
        <v>0</v>
      </c>
      <c r="AQ127" s="435">
        <v>0</v>
      </c>
      <c r="AR127" s="435">
        <v>164.63741099999999</v>
      </c>
      <c r="AS127" s="435">
        <v>343.09884099999999</v>
      </c>
      <c r="AT127" s="435">
        <v>156.96764300000001</v>
      </c>
      <c r="AU127" s="436">
        <v>39.483651999999999</v>
      </c>
      <c r="AV127" s="435">
        <v>0</v>
      </c>
      <c r="AW127" s="435">
        <v>0</v>
      </c>
      <c r="AX127" s="435">
        <v>165.52516700000001</v>
      </c>
      <c r="AY127" s="435">
        <v>0</v>
      </c>
      <c r="AZ127" s="436">
        <v>0.16799041000000001</v>
      </c>
      <c r="BA127" s="435">
        <v>0</v>
      </c>
      <c r="BB127" s="435">
        <v>0</v>
      </c>
      <c r="BC127" s="436">
        <v>0</v>
      </c>
      <c r="BE127" s="85">
        <v>0</v>
      </c>
      <c r="BF127" s="85">
        <v>0</v>
      </c>
      <c r="BG127" s="85">
        <v>0</v>
      </c>
      <c r="BH127" s="85">
        <v>0</v>
      </c>
      <c r="BI127" s="85">
        <v>0</v>
      </c>
      <c r="BJ127" s="85">
        <v>0</v>
      </c>
      <c r="BK127" s="85">
        <v>0</v>
      </c>
      <c r="BL127" s="85">
        <v>0</v>
      </c>
      <c r="BM127" s="85">
        <v>0</v>
      </c>
      <c r="BN127" s="85">
        <v>0</v>
      </c>
      <c r="BO127" s="85">
        <v>0</v>
      </c>
      <c r="BP127" s="85">
        <v>0</v>
      </c>
    </row>
    <row r="128" spans="1:104" ht="20.45" customHeight="1">
      <c r="B128" s="397" t="s">
        <v>419</v>
      </c>
      <c r="C128" s="434">
        <v>71753.638514150007</v>
      </c>
      <c r="D128" s="435">
        <v>6224.3053499200005</v>
      </c>
      <c r="E128" s="435">
        <v>14973.381008</v>
      </c>
      <c r="F128" s="435">
        <v>10136.40202899</v>
      </c>
      <c r="G128" s="436">
        <v>1208.8887998</v>
      </c>
      <c r="H128" s="435">
        <v>4083.1470629999999</v>
      </c>
      <c r="I128" s="435">
        <v>860.53847399999995</v>
      </c>
      <c r="J128" s="435">
        <v>1021.278968</v>
      </c>
      <c r="K128" s="435">
        <v>566.38352223000004</v>
      </c>
      <c r="L128" s="436">
        <v>3896.7697408700001</v>
      </c>
      <c r="M128" s="435">
        <v>419.71521007999996</v>
      </c>
      <c r="N128" s="435">
        <v>3127.8908809999998</v>
      </c>
      <c r="O128" s="435">
        <v>1503.2907202200001</v>
      </c>
      <c r="P128" s="435">
        <v>5.4935399999999999E-3</v>
      </c>
      <c r="Q128" s="436">
        <v>667.61961899999994</v>
      </c>
      <c r="R128" s="435">
        <v>2925.1607920000001</v>
      </c>
      <c r="S128" s="435">
        <v>732.32964800000002</v>
      </c>
      <c r="T128" s="435">
        <v>504.36576838000002</v>
      </c>
      <c r="U128" s="435">
        <v>901.70867699999997</v>
      </c>
      <c r="V128" s="436">
        <v>3492.094666</v>
      </c>
      <c r="W128" s="435">
        <v>1463.4659160000001</v>
      </c>
      <c r="X128" s="435">
        <v>3964.1371720000002</v>
      </c>
      <c r="Y128" s="435">
        <v>182.00599399999999</v>
      </c>
      <c r="Z128" s="435">
        <v>4830.4267179999997</v>
      </c>
      <c r="AA128" s="436">
        <v>501.01542699999999</v>
      </c>
      <c r="AB128" s="435">
        <v>0</v>
      </c>
      <c r="AC128" s="435">
        <v>1509.514797</v>
      </c>
      <c r="AD128" s="435">
        <v>281.27096399999999</v>
      </c>
      <c r="AE128" s="435">
        <v>0</v>
      </c>
      <c r="AF128" s="436">
        <v>71.033134000000004</v>
      </c>
      <c r="AG128" s="435">
        <v>778.83132499999999</v>
      </c>
      <c r="AH128" s="435">
        <v>3.7812749999999999</v>
      </c>
      <c r="AI128" s="435">
        <v>0.91851400000000005</v>
      </c>
      <c r="AJ128" s="435">
        <v>216.897434</v>
      </c>
      <c r="AK128" s="436">
        <v>160.243469</v>
      </c>
      <c r="AL128" s="435">
        <v>33.591047719999999</v>
      </c>
      <c r="AM128" s="435">
        <v>0</v>
      </c>
      <c r="AN128" s="435">
        <v>274.42842466000002</v>
      </c>
      <c r="AO128" s="435">
        <v>94.777213739999993</v>
      </c>
      <c r="AP128" s="436">
        <v>0</v>
      </c>
      <c r="AQ128" s="435">
        <v>0</v>
      </c>
      <c r="AR128" s="435">
        <v>0</v>
      </c>
      <c r="AS128" s="435">
        <v>106.391673</v>
      </c>
      <c r="AT128" s="435">
        <v>0</v>
      </c>
      <c r="AU128" s="436">
        <v>15.103721999999999</v>
      </c>
      <c r="AV128" s="435">
        <v>20.527864000000001</v>
      </c>
      <c r="AW128" s="435">
        <v>0</v>
      </c>
      <c r="AX128" s="435">
        <v>0</v>
      </c>
      <c r="AY128" s="435">
        <v>0</v>
      </c>
      <c r="AZ128" s="436">
        <v>0</v>
      </c>
      <c r="BA128" s="435">
        <v>0</v>
      </c>
      <c r="BB128" s="435">
        <v>0</v>
      </c>
      <c r="BC128" s="436">
        <v>0</v>
      </c>
      <c r="BE128" s="85">
        <v>0</v>
      </c>
      <c r="BF128" s="85">
        <v>0</v>
      </c>
      <c r="BG128" s="85">
        <v>0</v>
      </c>
      <c r="BH128" s="85">
        <v>0</v>
      </c>
      <c r="BI128" s="85">
        <v>0</v>
      </c>
      <c r="BJ128" s="85">
        <v>0</v>
      </c>
      <c r="BK128" s="85">
        <v>0</v>
      </c>
      <c r="BL128" s="85">
        <v>0</v>
      </c>
      <c r="BM128" s="85">
        <v>0</v>
      </c>
      <c r="BN128" s="85">
        <v>0</v>
      </c>
      <c r="BO128" s="85">
        <v>0</v>
      </c>
      <c r="BP128" s="85">
        <v>0</v>
      </c>
    </row>
    <row r="129" spans="2:68" ht="20.45" customHeight="1">
      <c r="B129" s="397" t="s">
        <v>420</v>
      </c>
      <c r="C129" s="434">
        <v>32480.453388580001</v>
      </c>
      <c r="D129" s="435">
        <v>5680.6295998000005</v>
      </c>
      <c r="E129" s="435">
        <v>1521.394225</v>
      </c>
      <c r="F129" s="435">
        <v>5504.2443979099999</v>
      </c>
      <c r="G129" s="436">
        <v>0</v>
      </c>
      <c r="H129" s="435">
        <v>71.210288000000006</v>
      </c>
      <c r="I129" s="435">
        <v>0</v>
      </c>
      <c r="J129" s="435">
        <v>17718.954315999999</v>
      </c>
      <c r="K129" s="435">
        <v>0</v>
      </c>
      <c r="L129" s="436">
        <v>33.031211300000002</v>
      </c>
      <c r="M129" s="435">
        <v>1661.5868203099999</v>
      </c>
      <c r="N129" s="435">
        <v>28.735343</v>
      </c>
      <c r="O129" s="435">
        <v>0</v>
      </c>
      <c r="P129" s="435">
        <v>254.76791703999999</v>
      </c>
      <c r="Q129" s="436">
        <v>2.744469</v>
      </c>
      <c r="R129" s="435">
        <v>0</v>
      </c>
      <c r="S129" s="435">
        <v>0</v>
      </c>
      <c r="T129" s="435">
        <v>3.1548012200000004</v>
      </c>
      <c r="U129" s="435">
        <v>0</v>
      </c>
      <c r="V129" s="436">
        <v>0</v>
      </c>
      <c r="W129" s="435">
        <v>0</v>
      </c>
      <c r="X129" s="435">
        <v>0</v>
      </c>
      <c r="Y129" s="435">
        <v>0</v>
      </c>
      <c r="Z129" s="435">
        <v>0</v>
      </c>
      <c r="AA129" s="436">
        <v>0</v>
      </c>
      <c r="AB129" s="435">
        <v>0</v>
      </c>
      <c r="AC129" s="435">
        <v>0</v>
      </c>
      <c r="AD129" s="435">
        <v>0</v>
      </c>
      <c r="AE129" s="435">
        <v>0</v>
      </c>
      <c r="AF129" s="436">
        <v>0</v>
      </c>
      <c r="AG129" s="435">
        <v>0</v>
      </c>
      <c r="AH129" s="435">
        <v>0</v>
      </c>
      <c r="AI129" s="435">
        <v>0</v>
      </c>
      <c r="AJ129" s="435">
        <v>0</v>
      </c>
      <c r="AK129" s="436">
        <v>0</v>
      </c>
      <c r="AL129" s="435">
        <v>0</v>
      </c>
      <c r="AM129" s="435">
        <v>0</v>
      </c>
      <c r="AN129" s="435">
        <v>0</v>
      </c>
      <c r="AO129" s="435">
        <v>0</v>
      </c>
      <c r="AP129" s="436">
        <v>0</v>
      </c>
      <c r="AQ129" s="435">
        <v>0</v>
      </c>
      <c r="AR129" s="435">
        <v>0</v>
      </c>
      <c r="AS129" s="435">
        <v>0</v>
      </c>
      <c r="AT129" s="435">
        <v>0</v>
      </c>
      <c r="AU129" s="436">
        <v>0</v>
      </c>
      <c r="AV129" s="435">
        <v>0</v>
      </c>
      <c r="AW129" s="435">
        <v>0</v>
      </c>
      <c r="AX129" s="435">
        <v>0</v>
      </c>
      <c r="AY129" s="435">
        <v>0</v>
      </c>
      <c r="AZ129" s="436">
        <v>0</v>
      </c>
      <c r="BA129" s="435">
        <v>0</v>
      </c>
      <c r="BB129" s="435">
        <v>0</v>
      </c>
      <c r="BC129" s="436">
        <v>0</v>
      </c>
      <c r="BE129" s="85">
        <v>0</v>
      </c>
      <c r="BF129" s="85">
        <v>0</v>
      </c>
      <c r="BG129" s="85">
        <v>0</v>
      </c>
      <c r="BH129" s="85">
        <v>0</v>
      </c>
      <c r="BI129" s="85">
        <v>0</v>
      </c>
      <c r="BJ129" s="85">
        <v>0</v>
      </c>
      <c r="BK129" s="85">
        <v>0</v>
      </c>
      <c r="BL129" s="85">
        <v>0</v>
      </c>
      <c r="BM129" s="85">
        <v>0</v>
      </c>
      <c r="BN129" s="85">
        <v>0</v>
      </c>
      <c r="BO129" s="85">
        <v>0</v>
      </c>
      <c r="BP129" s="85">
        <v>0</v>
      </c>
    </row>
    <row r="130" spans="2:68" ht="20.45" customHeight="1">
      <c r="B130" s="397" t="s">
        <v>421</v>
      </c>
      <c r="C130" s="434">
        <v>172067.12151228997</v>
      </c>
      <c r="D130" s="435">
        <v>0</v>
      </c>
      <c r="E130" s="435">
        <v>0</v>
      </c>
      <c r="F130" s="435">
        <v>158166.27253779999</v>
      </c>
      <c r="G130" s="436">
        <v>0</v>
      </c>
      <c r="H130" s="435">
        <v>0</v>
      </c>
      <c r="I130" s="435">
        <v>0</v>
      </c>
      <c r="J130" s="435">
        <v>11026.482622</v>
      </c>
      <c r="K130" s="435">
        <v>0</v>
      </c>
      <c r="L130" s="436">
        <v>5.71793934</v>
      </c>
      <c r="M130" s="435">
        <v>0</v>
      </c>
      <c r="N130" s="435">
        <v>140.80336</v>
      </c>
      <c r="O130" s="435">
        <v>0</v>
      </c>
      <c r="P130" s="435">
        <v>1505.7909951500001</v>
      </c>
      <c r="Q130" s="436">
        <v>775.60186699999997</v>
      </c>
      <c r="R130" s="435">
        <v>0</v>
      </c>
      <c r="S130" s="435">
        <v>2.9651109999999998</v>
      </c>
      <c r="T130" s="435">
        <v>0</v>
      </c>
      <c r="U130" s="435">
        <v>0</v>
      </c>
      <c r="V130" s="436">
        <v>0</v>
      </c>
      <c r="W130" s="435">
        <v>432.69988000000001</v>
      </c>
      <c r="X130" s="435">
        <v>0</v>
      </c>
      <c r="Y130" s="435">
        <v>0</v>
      </c>
      <c r="Z130" s="435">
        <v>0</v>
      </c>
      <c r="AA130" s="436">
        <v>0</v>
      </c>
      <c r="AB130" s="435">
        <v>0</v>
      </c>
      <c r="AC130" s="435">
        <v>0</v>
      </c>
      <c r="AD130" s="435">
        <v>0</v>
      </c>
      <c r="AE130" s="435">
        <v>0</v>
      </c>
      <c r="AF130" s="436">
        <v>10.7872</v>
      </c>
      <c r="AG130" s="435">
        <v>0</v>
      </c>
      <c r="AH130" s="435">
        <v>0</v>
      </c>
      <c r="AI130" s="435">
        <v>0</v>
      </c>
      <c r="AJ130" s="435">
        <v>0</v>
      </c>
      <c r="AK130" s="436">
        <v>0</v>
      </c>
      <c r="AL130" s="435">
        <v>0</v>
      </c>
      <c r="AM130" s="435">
        <v>0</v>
      </c>
      <c r="AN130" s="435">
        <v>0</v>
      </c>
      <c r="AO130" s="435">
        <v>0</v>
      </c>
      <c r="AP130" s="436">
        <v>0</v>
      </c>
      <c r="AQ130" s="435">
        <v>0</v>
      </c>
      <c r="AR130" s="435">
        <v>0</v>
      </c>
      <c r="AS130" s="435">
        <v>0</v>
      </c>
      <c r="AT130" s="435">
        <v>0</v>
      </c>
      <c r="AU130" s="436">
        <v>0</v>
      </c>
      <c r="AV130" s="435">
        <v>0</v>
      </c>
      <c r="AW130" s="435">
        <v>0</v>
      </c>
      <c r="AX130" s="435">
        <v>0</v>
      </c>
      <c r="AY130" s="435">
        <v>0</v>
      </c>
      <c r="AZ130" s="436">
        <v>0</v>
      </c>
      <c r="BA130" s="435">
        <v>0</v>
      </c>
      <c r="BB130" s="435">
        <v>0</v>
      </c>
      <c r="BC130" s="436">
        <v>0</v>
      </c>
      <c r="BE130" s="85">
        <v>0</v>
      </c>
      <c r="BF130" s="85">
        <v>0</v>
      </c>
      <c r="BG130" s="85">
        <v>0</v>
      </c>
      <c r="BH130" s="85">
        <v>0</v>
      </c>
      <c r="BI130" s="85">
        <v>0</v>
      </c>
      <c r="BJ130" s="85">
        <v>0</v>
      </c>
      <c r="BK130" s="85">
        <v>0</v>
      </c>
      <c r="BL130" s="85">
        <v>0</v>
      </c>
      <c r="BM130" s="85">
        <v>0</v>
      </c>
      <c r="BN130" s="85">
        <v>0</v>
      </c>
      <c r="BO130" s="85">
        <v>0</v>
      </c>
      <c r="BP130" s="85">
        <v>0</v>
      </c>
    </row>
    <row r="131" spans="2:68" ht="20.45" customHeight="1">
      <c r="B131" s="397" t="s">
        <v>422</v>
      </c>
      <c r="C131" s="434">
        <v>1069662.8019580599</v>
      </c>
      <c r="D131" s="435">
        <v>257085.45922449999</v>
      </c>
      <c r="E131" s="435">
        <v>122655.792124</v>
      </c>
      <c r="F131" s="435">
        <v>140740.58204764003</v>
      </c>
      <c r="G131" s="436">
        <v>75943.643591109998</v>
      </c>
      <c r="H131" s="435">
        <v>62461.365826000001</v>
      </c>
      <c r="I131" s="435">
        <v>55605.345708000001</v>
      </c>
      <c r="J131" s="435">
        <v>52955.699511999999</v>
      </c>
      <c r="K131" s="435">
        <v>15040.88525157</v>
      </c>
      <c r="L131" s="436">
        <v>30331.330145490003</v>
      </c>
      <c r="M131" s="435">
        <v>91913.231367619999</v>
      </c>
      <c r="N131" s="435">
        <v>8966.1633139999994</v>
      </c>
      <c r="O131" s="435">
        <v>4789.7164762799994</v>
      </c>
      <c r="P131" s="435">
        <v>21947.492123470001</v>
      </c>
      <c r="Q131" s="436">
        <v>8913.4096850000005</v>
      </c>
      <c r="R131" s="435">
        <v>2149.6350389999998</v>
      </c>
      <c r="S131" s="435">
        <v>1102.069305</v>
      </c>
      <c r="T131" s="435">
        <v>13989.475895489999</v>
      </c>
      <c r="U131" s="435">
        <v>9722.0322120000001</v>
      </c>
      <c r="V131" s="436">
        <v>10015.110790000001</v>
      </c>
      <c r="W131" s="435">
        <v>8753.1315880000002</v>
      </c>
      <c r="X131" s="435">
        <v>3620.6734929999998</v>
      </c>
      <c r="Y131" s="435">
        <v>6488.5902999999998</v>
      </c>
      <c r="Z131" s="435">
        <v>0</v>
      </c>
      <c r="AA131" s="436">
        <v>3181.3628050000002</v>
      </c>
      <c r="AB131" s="435">
        <v>33301.469335000002</v>
      </c>
      <c r="AC131" s="435">
        <v>3283.5574980000001</v>
      </c>
      <c r="AD131" s="435">
        <v>1870.622069</v>
      </c>
      <c r="AE131" s="435">
        <v>5364.7365546400006</v>
      </c>
      <c r="AF131" s="436">
        <v>27.855385999999999</v>
      </c>
      <c r="AG131" s="435">
        <v>761.50614599999994</v>
      </c>
      <c r="AH131" s="435">
        <v>8343.6922539999996</v>
      </c>
      <c r="AI131" s="435">
        <v>1956.0292810000001</v>
      </c>
      <c r="AJ131" s="435">
        <v>0</v>
      </c>
      <c r="AK131" s="436">
        <v>17.693442000000001</v>
      </c>
      <c r="AL131" s="435">
        <v>1721.66383825</v>
      </c>
      <c r="AM131" s="435">
        <v>374.17775799999998</v>
      </c>
      <c r="AN131" s="435">
        <v>577.10516084000005</v>
      </c>
      <c r="AO131" s="435">
        <v>1086.63437901</v>
      </c>
      <c r="AP131" s="436">
        <v>1132.5046480000001</v>
      </c>
      <c r="AQ131" s="435">
        <v>302.70258312999999</v>
      </c>
      <c r="AR131" s="435">
        <v>277.23961700000001</v>
      </c>
      <c r="AS131" s="435">
        <v>147.336142</v>
      </c>
      <c r="AT131" s="435">
        <v>234.187682</v>
      </c>
      <c r="AU131" s="436">
        <v>15.133293</v>
      </c>
      <c r="AV131" s="435">
        <v>192.700502</v>
      </c>
      <c r="AW131" s="435">
        <v>4.9143023899999996</v>
      </c>
      <c r="AX131" s="435">
        <v>0</v>
      </c>
      <c r="AY131" s="435">
        <v>0</v>
      </c>
      <c r="AZ131" s="436">
        <v>2.0014630000000002E-2</v>
      </c>
      <c r="BA131" s="435">
        <v>0</v>
      </c>
      <c r="BB131" s="435">
        <v>297.12224800000001</v>
      </c>
      <c r="BC131" s="436">
        <v>0</v>
      </c>
      <c r="BE131" s="85">
        <v>0</v>
      </c>
      <c r="BF131" s="85">
        <v>0</v>
      </c>
      <c r="BG131" s="85">
        <v>0</v>
      </c>
      <c r="BH131" s="85">
        <v>0</v>
      </c>
      <c r="BI131" s="85">
        <v>0</v>
      </c>
      <c r="BJ131" s="85">
        <v>0</v>
      </c>
      <c r="BK131" s="85">
        <v>0</v>
      </c>
      <c r="BL131" s="85">
        <v>0</v>
      </c>
      <c r="BM131" s="85">
        <v>0</v>
      </c>
      <c r="BN131" s="85">
        <v>0</v>
      </c>
      <c r="BO131" s="85">
        <v>0</v>
      </c>
      <c r="BP131" s="85">
        <v>0</v>
      </c>
    </row>
    <row r="132" spans="2:68" ht="20.45" customHeight="1">
      <c r="B132" s="397" t="s">
        <v>423</v>
      </c>
      <c r="C132" s="434">
        <v>26907.710979150004</v>
      </c>
      <c r="D132" s="435">
        <v>9087.467947860001</v>
      </c>
      <c r="E132" s="435">
        <v>1927.0959439999999</v>
      </c>
      <c r="F132" s="435">
        <v>1814.08115834</v>
      </c>
      <c r="G132" s="436">
        <v>3316.6650763299999</v>
      </c>
      <c r="H132" s="435">
        <v>1143.1664149999999</v>
      </c>
      <c r="I132" s="435">
        <v>800.21257300000002</v>
      </c>
      <c r="J132" s="435">
        <v>842.14055800000006</v>
      </c>
      <c r="K132" s="435">
        <v>4.4520487699999993</v>
      </c>
      <c r="L132" s="436">
        <v>478.76870479000002</v>
      </c>
      <c r="M132" s="435">
        <v>3484.09314008</v>
      </c>
      <c r="N132" s="435">
        <v>494.041066</v>
      </c>
      <c r="O132" s="435">
        <v>23.412201499999998</v>
      </c>
      <c r="P132" s="435">
        <v>456.16564012999999</v>
      </c>
      <c r="Q132" s="436">
        <v>74.218151000000006</v>
      </c>
      <c r="R132" s="435">
        <v>0</v>
      </c>
      <c r="S132" s="435">
        <v>9.8350120000000008</v>
      </c>
      <c r="T132" s="435">
        <v>401.37797386</v>
      </c>
      <c r="U132" s="435">
        <v>38.230393999999997</v>
      </c>
      <c r="V132" s="436">
        <v>0</v>
      </c>
      <c r="W132" s="435">
        <v>180.72031999999999</v>
      </c>
      <c r="X132" s="435">
        <v>0</v>
      </c>
      <c r="Y132" s="435">
        <v>174.83090999999999</v>
      </c>
      <c r="Z132" s="435">
        <v>0</v>
      </c>
      <c r="AA132" s="436">
        <v>76.358885999999998</v>
      </c>
      <c r="AB132" s="435">
        <v>1489.227887</v>
      </c>
      <c r="AC132" s="435">
        <v>137.66746000000001</v>
      </c>
      <c r="AD132" s="435">
        <v>47.637675999999999</v>
      </c>
      <c r="AE132" s="435">
        <v>256.60465511000001</v>
      </c>
      <c r="AF132" s="436">
        <v>0</v>
      </c>
      <c r="AG132" s="435">
        <v>0</v>
      </c>
      <c r="AH132" s="435">
        <v>0</v>
      </c>
      <c r="AI132" s="435">
        <v>5.4052800000000003</v>
      </c>
      <c r="AJ132" s="435">
        <v>0</v>
      </c>
      <c r="AK132" s="436">
        <v>4.4840280000000003</v>
      </c>
      <c r="AL132" s="435">
        <v>7.4567751299999996</v>
      </c>
      <c r="AM132" s="435">
        <v>12.116889</v>
      </c>
      <c r="AN132" s="435">
        <v>0</v>
      </c>
      <c r="AO132" s="435">
        <v>63.273096880000004</v>
      </c>
      <c r="AP132" s="436">
        <v>11.023669999999999</v>
      </c>
      <c r="AQ132" s="435">
        <v>0</v>
      </c>
      <c r="AR132" s="435">
        <v>0</v>
      </c>
      <c r="AS132" s="435">
        <v>38.188834999999997</v>
      </c>
      <c r="AT132" s="435">
        <v>0</v>
      </c>
      <c r="AU132" s="436">
        <v>0</v>
      </c>
      <c r="AV132" s="435">
        <v>1.0761000000000001</v>
      </c>
      <c r="AW132" s="435">
        <v>0.85012536999999999</v>
      </c>
      <c r="AX132" s="435">
        <v>0</v>
      </c>
      <c r="AY132" s="435">
        <v>0</v>
      </c>
      <c r="AZ132" s="436">
        <v>0</v>
      </c>
      <c r="BA132" s="435">
        <v>0</v>
      </c>
      <c r="BB132" s="435">
        <v>5.3643809999999998</v>
      </c>
      <c r="BC132" s="436">
        <v>0</v>
      </c>
      <c r="BE132" s="85">
        <v>0</v>
      </c>
      <c r="BF132" s="85">
        <v>0</v>
      </c>
      <c r="BG132" s="85">
        <v>0</v>
      </c>
      <c r="BH132" s="85">
        <v>0</v>
      </c>
      <c r="BI132" s="85">
        <v>0</v>
      </c>
      <c r="BJ132" s="85">
        <v>0</v>
      </c>
      <c r="BK132" s="85">
        <v>0</v>
      </c>
      <c r="BL132" s="85">
        <v>0</v>
      </c>
      <c r="BM132" s="85">
        <v>0</v>
      </c>
      <c r="BN132" s="85">
        <v>0</v>
      </c>
      <c r="BO132" s="85">
        <v>0</v>
      </c>
      <c r="BP132" s="85">
        <v>0</v>
      </c>
    </row>
    <row r="133" spans="2:68" ht="20.45" customHeight="1">
      <c r="B133" s="397" t="s">
        <v>424</v>
      </c>
      <c r="C133" s="434">
        <v>9937.4079571400016</v>
      </c>
      <c r="D133" s="435">
        <v>1565.84762531</v>
      </c>
      <c r="E133" s="435">
        <v>358.24901</v>
      </c>
      <c r="F133" s="435">
        <v>316.05093639999996</v>
      </c>
      <c r="G133" s="436">
        <v>1304.3576898599999</v>
      </c>
      <c r="H133" s="435">
        <v>470.50553200000002</v>
      </c>
      <c r="I133" s="435">
        <v>470.81860999999998</v>
      </c>
      <c r="J133" s="435">
        <v>244.59233</v>
      </c>
      <c r="K133" s="435">
        <v>141.76604177000002</v>
      </c>
      <c r="L133" s="436">
        <v>122.7582594</v>
      </c>
      <c r="M133" s="435">
        <v>3883.04472162</v>
      </c>
      <c r="N133" s="435">
        <v>2.757136</v>
      </c>
      <c r="O133" s="435">
        <v>4.2364103899999996</v>
      </c>
      <c r="P133" s="435">
        <v>169.44119709999998</v>
      </c>
      <c r="Q133" s="436">
        <v>8.2530999999999993E-2</v>
      </c>
      <c r="R133" s="435">
        <v>0</v>
      </c>
      <c r="S133" s="435">
        <v>5.6236629999999996</v>
      </c>
      <c r="T133" s="435">
        <v>313.46263389000001</v>
      </c>
      <c r="U133" s="435">
        <v>66.326604000000003</v>
      </c>
      <c r="V133" s="436">
        <v>149.61636200000001</v>
      </c>
      <c r="W133" s="435">
        <v>26.731697</v>
      </c>
      <c r="X133" s="435">
        <v>0</v>
      </c>
      <c r="Y133" s="435">
        <v>5.1984649999999997</v>
      </c>
      <c r="Z133" s="435">
        <v>0</v>
      </c>
      <c r="AA133" s="436">
        <v>25.100860000000001</v>
      </c>
      <c r="AB133" s="435">
        <v>8.5863150000000008</v>
      </c>
      <c r="AC133" s="435">
        <v>123.88070399999999</v>
      </c>
      <c r="AD133" s="435">
        <v>95.345008000000007</v>
      </c>
      <c r="AE133" s="435">
        <v>14.19348417</v>
      </c>
      <c r="AF133" s="436">
        <v>0</v>
      </c>
      <c r="AG133" s="435">
        <v>0</v>
      </c>
      <c r="AH133" s="435">
        <v>0</v>
      </c>
      <c r="AI133" s="435">
        <v>9.537687</v>
      </c>
      <c r="AJ133" s="435">
        <v>0</v>
      </c>
      <c r="AK133" s="436">
        <v>0</v>
      </c>
      <c r="AL133" s="435">
        <v>1.65164778</v>
      </c>
      <c r="AM133" s="435">
        <v>0</v>
      </c>
      <c r="AN133" s="435">
        <v>0</v>
      </c>
      <c r="AO133" s="435">
        <v>17.743071449999999</v>
      </c>
      <c r="AP133" s="436">
        <v>16.142557</v>
      </c>
      <c r="AQ133" s="435">
        <v>0</v>
      </c>
      <c r="AR133" s="435">
        <v>0</v>
      </c>
      <c r="AS133" s="435">
        <v>3.5749659999999999</v>
      </c>
      <c r="AT133" s="435">
        <v>0</v>
      </c>
      <c r="AU133" s="436">
        <v>0</v>
      </c>
      <c r="AV133" s="435">
        <v>0</v>
      </c>
      <c r="AW133" s="435">
        <v>0</v>
      </c>
      <c r="AX133" s="435">
        <v>0</v>
      </c>
      <c r="AY133" s="435">
        <v>0</v>
      </c>
      <c r="AZ133" s="436">
        <v>0</v>
      </c>
      <c r="BA133" s="435">
        <v>0</v>
      </c>
      <c r="BB133" s="435">
        <v>0.184201</v>
      </c>
      <c r="BC133" s="436">
        <v>0</v>
      </c>
      <c r="BE133" s="85">
        <v>0</v>
      </c>
      <c r="BF133" s="85">
        <v>0</v>
      </c>
      <c r="BG133" s="85">
        <v>0</v>
      </c>
      <c r="BH133" s="85">
        <v>0</v>
      </c>
      <c r="BI133" s="85">
        <v>0</v>
      </c>
      <c r="BJ133" s="85">
        <v>0</v>
      </c>
      <c r="BK133" s="85">
        <v>0</v>
      </c>
      <c r="BL133" s="85">
        <v>0</v>
      </c>
      <c r="BM133" s="85">
        <v>0</v>
      </c>
      <c r="BN133" s="85">
        <v>0</v>
      </c>
      <c r="BO133" s="85">
        <v>0</v>
      </c>
      <c r="BP133" s="85">
        <v>0</v>
      </c>
    </row>
    <row r="134" spans="2:68" ht="20.45" customHeight="1">
      <c r="B134" s="397" t="s">
        <v>425</v>
      </c>
      <c r="C134" s="434">
        <v>345.84692227999994</v>
      </c>
      <c r="D134" s="435">
        <v>342.38384927999999</v>
      </c>
      <c r="E134" s="435">
        <v>0</v>
      </c>
      <c r="F134" s="435">
        <v>0</v>
      </c>
      <c r="G134" s="436">
        <v>0</v>
      </c>
      <c r="H134" s="435">
        <v>3.4630730000000001</v>
      </c>
      <c r="I134" s="435">
        <v>0</v>
      </c>
      <c r="J134" s="435">
        <v>0</v>
      </c>
      <c r="K134" s="435">
        <v>0</v>
      </c>
      <c r="L134" s="436">
        <v>0</v>
      </c>
      <c r="M134" s="435">
        <v>0</v>
      </c>
      <c r="N134" s="435">
        <v>0</v>
      </c>
      <c r="O134" s="435">
        <v>0</v>
      </c>
      <c r="P134" s="435">
        <v>0</v>
      </c>
      <c r="Q134" s="436">
        <v>0</v>
      </c>
      <c r="R134" s="435">
        <v>0</v>
      </c>
      <c r="S134" s="435">
        <v>0</v>
      </c>
      <c r="T134" s="435">
        <v>0</v>
      </c>
      <c r="U134" s="435">
        <v>0</v>
      </c>
      <c r="V134" s="436">
        <v>0</v>
      </c>
      <c r="W134" s="435">
        <v>0</v>
      </c>
      <c r="X134" s="435">
        <v>0</v>
      </c>
      <c r="Y134" s="435">
        <v>0</v>
      </c>
      <c r="Z134" s="435">
        <v>0</v>
      </c>
      <c r="AA134" s="436">
        <v>0</v>
      </c>
      <c r="AB134" s="435">
        <v>0</v>
      </c>
      <c r="AC134" s="435">
        <v>0</v>
      </c>
      <c r="AD134" s="435">
        <v>0</v>
      </c>
      <c r="AE134" s="435">
        <v>0</v>
      </c>
      <c r="AF134" s="436">
        <v>0</v>
      </c>
      <c r="AG134" s="435">
        <v>0</v>
      </c>
      <c r="AH134" s="435">
        <v>0</v>
      </c>
      <c r="AI134" s="435">
        <v>0</v>
      </c>
      <c r="AJ134" s="435">
        <v>0</v>
      </c>
      <c r="AK134" s="436">
        <v>0</v>
      </c>
      <c r="AL134" s="435">
        <v>0</v>
      </c>
      <c r="AM134" s="435">
        <v>0</v>
      </c>
      <c r="AN134" s="435">
        <v>0</v>
      </c>
      <c r="AO134" s="435">
        <v>0</v>
      </c>
      <c r="AP134" s="436">
        <v>0</v>
      </c>
      <c r="AQ134" s="435">
        <v>0</v>
      </c>
      <c r="AR134" s="435">
        <v>0</v>
      </c>
      <c r="AS134" s="435">
        <v>0</v>
      </c>
      <c r="AT134" s="435">
        <v>0</v>
      </c>
      <c r="AU134" s="436">
        <v>0</v>
      </c>
      <c r="AV134" s="435">
        <v>0</v>
      </c>
      <c r="AW134" s="435">
        <v>0</v>
      </c>
      <c r="AX134" s="435">
        <v>0</v>
      </c>
      <c r="AY134" s="435">
        <v>0</v>
      </c>
      <c r="AZ134" s="436">
        <v>0</v>
      </c>
      <c r="BA134" s="435">
        <v>0</v>
      </c>
      <c r="BB134" s="435">
        <v>0</v>
      </c>
      <c r="BC134" s="436">
        <v>0</v>
      </c>
      <c r="BE134" s="85">
        <v>0</v>
      </c>
      <c r="BF134" s="85">
        <v>0</v>
      </c>
      <c r="BG134" s="85">
        <v>0</v>
      </c>
      <c r="BH134" s="85">
        <v>0</v>
      </c>
      <c r="BI134" s="85">
        <v>0</v>
      </c>
      <c r="BJ134" s="85">
        <v>0</v>
      </c>
      <c r="BK134" s="85">
        <v>0</v>
      </c>
      <c r="BL134" s="85">
        <v>0</v>
      </c>
      <c r="BM134" s="85">
        <v>0</v>
      </c>
      <c r="BN134" s="85">
        <v>0</v>
      </c>
      <c r="BO134" s="85">
        <v>0</v>
      </c>
      <c r="BP134" s="85">
        <v>0</v>
      </c>
    </row>
    <row r="135" spans="2:68" ht="20.45" customHeight="1">
      <c r="B135" s="397" t="s">
        <v>426</v>
      </c>
      <c r="C135" s="434">
        <v>0</v>
      </c>
      <c r="D135" s="435">
        <v>0</v>
      </c>
      <c r="E135" s="435">
        <v>0</v>
      </c>
      <c r="F135" s="435">
        <v>0</v>
      </c>
      <c r="G135" s="436">
        <v>0</v>
      </c>
      <c r="H135" s="435">
        <v>0</v>
      </c>
      <c r="I135" s="435">
        <v>0</v>
      </c>
      <c r="J135" s="435">
        <v>0</v>
      </c>
      <c r="K135" s="435">
        <v>0</v>
      </c>
      <c r="L135" s="436">
        <v>0</v>
      </c>
      <c r="M135" s="435">
        <v>0</v>
      </c>
      <c r="N135" s="435">
        <v>0</v>
      </c>
      <c r="O135" s="435">
        <v>0</v>
      </c>
      <c r="P135" s="435">
        <v>0</v>
      </c>
      <c r="Q135" s="436">
        <v>0</v>
      </c>
      <c r="R135" s="435">
        <v>0</v>
      </c>
      <c r="S135" s="435">
        <v>0</v>
      </c>
      <c r="T135" s="435">
        <v>0</v>
      </c>
      <c r="U135" s="435">
        <v>0</v>
      </c>
      <c r="V135" s="436">
        <v>0</v>
      </c>
      <c r="W135" s="435">
        <v>0</v>
      </c>
      <c r="X135" s="435">
        <v>0</v>
      </c>
      <c r="Y135" s="435">
        <v>0</v>
      </c>
      <c r="Z135" s="435">
        <v>0</v>
      </c>
      <c r="AA135" s="436">
        <v>0</v>
      </c>
      <c r="AB135" s="435">
        <v>0</v>
      </c>
      <c r="AC135" s="435">
        <v>0</v>
      </c>
      <c r="AD135" s="435">
        <v>0</v>
      </c>
      <c r="AE135" s="435">
        <v>0</v>
      </c>
      <c r="AF135" s="436">
        <v>0</v>
      </c>
      <c r="AG135" s="435">
        <v>0</v>
      </c>
      <c r="AH135" s="435">
        <v>0</v>
      </c>
      <c r="AI135" s="435">
        <v>0</v>
      </c>
      <c r="AJ135" s="435">
        <v>0</v>
      </c>
      <c r="AK135" s="436">
        <v>0</v>
      </c>
      <c r="AL135" s="435">
        <v>0</v>
      </c>
      <c r="AM135" s="435">
        <v>0</v>
      </c>
      <c r="AN135" s="435">
        <v>0</v>
      </c>
      <c r="AO135" s="435">
        <v>0</v>
      </c>
      <c r="AP135" s="436">
        <v>0</v>
      </c>
      <c r="AQ135" s="435">
        <v>0</v>
      </c>
      <c r="AR135" s="435">
        <v>0</v>
      </c>
      <c r="AS135" s="435">
        <v>0</v>
      </c>
      <c r="AT135" s="435">
        <v>0</v>
      </c>
      <c r="AU135" s="436">
        <v>0</v>
      </c>
      <c r="AV135" s="435">
        <v>0</v>
      </c>
      <c r="AW135" s="435">
        <v>0</v>
      </c>
      <c r="AX135" s="435">
        <v>0</v>
      </c>
      <c r="AY135" s="435">
        <v>0</v>
      </c>
      <c r="AZ135" s="436">
        <v>0</v>
      </c>
      <c r="BA135" s="435">
        <v>0</v>
      </c>
      <c r="BB135" s="435">
        <v>0</v>
      </c>
      <c r="BC135" s="436">
        <v>0</v>
      </c>
      <c r="BE135" s="85">
        <v>0</v>
      </c>
      <c r="BF135" s="85">
        <v>0</v>
      </c>
      <c r="BG135" s="85">
        <v>0</v>
      </c>
      <c r="BH135" s="85">
        <v>0</v>
      </c>
      <c r="BI135" s="85">
        <v>0</v>
      </c>
      <c r="BJ135" s="85">
        <v>0</v>
      </c>
      <c r="BK135" s="85">
        <v>0</v>
      </c>
      <c r="BL135" s="85">
        <v>0</v>
      </c>
      <c r="BM135" s="85">
        <v>0</v>
      </c>
      <c r="BN135" s="85">
        <v>0</v>
      </c>
      <c r="BO135" s="85">
        <v>0</v>
      </c>
      <c r="BP135" s="85">
        <v>0</v>
      </c>
    </row>
    <row r="136" spans="2:68" ht="20.45" customHeight="1">
      <c r="B136" s="397" t="s">
        <v>427</v>
      </c>
      <c r="C136" s="434">
        <v>13048.692881520001</v>
      </c>
      <c r="D136" s="435">
        <v>3223.3420352600001</v>
      </c>
      <c r="E136" s="435">
        <v>637.46989199999996</v>
      </c>
      <c r="F136" s="435">
        <v>1955.7999250599999</v>
      </c>
      <c r="G136" s="436">
        <v>770.13087658000006</v>
      </c>
      <c r="H136" s="435">
        <v>1276.714074</v>
      </c>
      <c r="I136" s="435">
        <v>541.05776500000002</v>
      </c>
      <c r="J136" s="435">
        <v>605.76794299999995</v>
      </c>
      <c r="K136" s="435">
        <v>308.11220907000001</v>
      </c>
      <c r="L136" s="436">
        <v>1030.57786031</v>
      </c>
      <c r="M136" s="435">
        <v>276.68248288999996</v>
      </c>
      <c r="N136" s="435">
        <v>186.85007100000001</v>
      </c>
      <c r="O136" s="435">
        <v>49.702920140000003</v>
      </c>
      <c r="P136" s="435">
        <v>878.97746600999994</v>
      </c>
      <c r="Q136" s="436">
        <v>82.604658999999998</v>
      </c>
      <c r="R136" s="435">
        <v>0</v>
      </c>
      <c r="S136" s="435">
        <v>61.782200000000003</v>
      </c>
      <c r="T136" s="435">
        <v>62.227623770000001</v>
      </c>
      <c r="U136" s="435">
        <v>43.780149999999999</v>
      </c>
      <c r="V136" s="436">
        <v>49.189881</v>
      </c>
      <c r="W136" s="435">
        <v>80.998132999999996</v>
      </c>
      <c r="X136" s="435">
        <v>10.700818999999999</v>
      </c>
      <c r="Y136" s="435">
        <v>288.90781399999997</v>
      </c>
      <c r="Z136" s="435">
        <v>0</v>
      </c>
      <c r="AA136" s="436">
        <v>99.452100000000002</v>
      </c>
      <c r="AB136" s="435">
        <v>0</v>
      </c>
      <c r="AC136" s="435">
        <v>178.983608</v>
      </c>
      <c r="AD136" s="435">
        <v>84.048844000000003</v>
      </c>
      <c r="AE136" s="435">
        <v>46.673347649999997</v>
      </c>
      <c r="AF136" s="436">
        <v>7.9083000000000001E-2</v>
      </c>
      <c r="AG136" s="435">
        <v>2.1724899999999998</v>
      </c>
      <c r="AH136" s="435">
        <v>0</v>
      </c>
      <c r="AI136" s="435">
        <v>47.127744</v>
      </c>
      <c r="AJ136" s="435">
        <v>0</v>
      </c>
      <c r="AK136" s="436">
        <v>0</v>
      </c>
      <c r="AL136" s="435">
        <v>46.790500200000004</v>
      </c>
      <c r="AM136" s="435">
        <v>10.70073</v>
      </c>
      <c r="AN136" s="435">
        <v>5.2132130400000003</v>
      </c>
      <c r="AO136" s="435">
        <v>46.317016109999997</v>
      </c>
      <c r="AP136" s="436">
        <v>38.291283</v>
      </c>
      <c r="AQ136" s="435">
        <v>11.385801429999999</v>
      </c>
      <c r="AR136" s="435">
        <v>6.5175799999999997</v>
      </c>
      <c r="AS136" s="435">
        <v>0.130491</v>
      </c>
      <c r="AT136" s="435">
        <v>2.3714409999999999</v>
      </c>
      <c r="AU136" s="436">
        <v>1.944E-3</v>
      </c>
      <c r="AV136" s="435">
        <v>1.052144</v>
      </c>
      <c r="AW136" s="435">
        <v>0</v>
      </c>
      <c r="AX136" s="435">
        <v>0</v>
      </c>
      <c r="AY136" s="435">
        <v>0</v>
      </c>
      <c r="AZ136" s="436">
        <v>0</v>
      </c>
      <c r="BA136" s="435">
        <v>0</v>
      </c>
      <c r="BB136" s="435">
        <v>6.7210000000000004E-3</v>
      </c>
      <c r="BC136" s="436">
        <v>0</v>
      </c>
      <c r="BE136" s="85">
        <v>0</v>
      </c>
      <c r="BF136" s="85">
        <v>0</v>
      </c>
      <c r="BG136" s="85">
        <v>0</v>
      </c>
      <c r="BH136" s="85">
        <v>0</v>
      </c>
      <c r="BI136" s="85">
        <v>0</v>
      </c>
      <c r="BJ136" s="85">
        <v>0</v>
      </c>
      <c r="BK136" s="85">
        <v>0</v>
      </c>
      <c r="BL136" s="85">
        <v>0</v>
      </c>
      <c r="BM136" s="85">
        <v>0</v>
      </c>
      <c r="BN136" s="85">
        <v>0</v>
      </c>
      <c r="BO136" s="85">
        <v>0</v>
      </c>
      <c r="BP136" s="85">
        <v>0</v>
      </c>
    </row>
    <row r="137" spans="2:68" ht="20.45" customHeight="1">
      <c r="B137" s="397" t="s">
        <v>428</v>
      </c>
      <c r="C137" s="434">
        <v>1486.3027456100001</v>
      </c>
      <c r="D137" s="435">
        <v>636.30078203999994</v>
      </c>
      <c r="E137" s="435">
        <v>0</v>
      </c>
      <c r="F137" s="435">
        <v>615.06136637999998</v>
      </c>
      <c r="G137" s="436">
        <v>116.77239919</v>
      </c>
      <c r="H137" s="435">
        <v>0</v>
      </c>
      <c r="I137" s="435">
        <v>0</v>
      </c>
      <c r="J137" s="435">
        <v>0</v>
      </c>
      <c r="K137" s="435">
        <v>0</v>
      </c>
      <c r="L137" s="436">
        <v>0</v>
      </c>
      <c r="M137" s="435">
        <v>0</v>
      </c>
      <c r="N137" s="435">
        <v>0</v>
      </c>
      <c r="O137" s="435">
        <v>0</v>
      </c>
      <c r="P137" s="435">
        <v>0</v>
      </c>
      <c r="Q137" s="436">
        <v>0</v>
      </c>
      <c r="R137" s="435">
        <v>0</v>
      </c>
      <c r="S137" s="435">
        <v>0</v>
      </c>
      <c r="T137" s="435">
        <v>0</v>
      </c>
      <c r="U137" s="435">
        <v>0</v>
      </c>
      <c r="V137" s="436">
        <v>0</v>
      </c>
      <c r="W137" s="435">
        <v>0</v>
      </c>
      <c r="X137" s="435">
        <v>0</v>
      </c>
      <c r="Y137" s="435">
        <v>0</v>
      </c>
      <c r="Z137" s="435">
        <v>0</v>
      </c>
      <c r="AA137" s="436">
        <v>0</v>
      </c>
      <c r="AB137" s="435">
        <v>110.433235</v>
      </c>
      <c r="AC137" s="435">
        <v>0</v>
      </c>
      <c r="AD137" s="435">
        <v>0</v>
      </c>
      <c r="AE137" s="435">
        <v>0</v>
      </c>
      <c r="AF137" s="436">
        <v>0</v>
      </c>
      <c r="AG137" s="435">
        <v>0</v>
      </c>
      <c r="AH137" s="435">
        <v>7.7262620000000002</v>
      </c>
      <c r="AI137" s="435">
        <v>0</v>
      </c>
      <c r="AJ137" s="435">
        <v>0</v>
      </c>
      <c r="AK137" s="436">
        <v>0</v>
      </c>
      <c r="AL137" s="435">
        <v>0</v>
      </c>
      <c r="AM137" s="435">
        <v>8.7010000000000004E-3</v>
      </c>
      <c r="AN137" s="435">
        <v>0</v>
      </c>
      <c r="AO137" s="435">
        <v>0</v>
      </c>
      <c r="AP137" s="436">
        <v>0</v>
      </c>
      <c r="AQ137" s="435">
        <v>0</v>
      </c>
      <c r="AR137" s="435">
        <v>0</v>
      </c>
      <c r="AS137" s="435">
        <v>0</v>
      </c>
      <c r="AT137" s="435">
        <v>0</v>
      </c>
      <c r="AU137" s="436">
        <v>0</v>
      </c>
      <c r="AV137" s="435">
        <v>0</v>
      </c>
      <c r="AW137" s="435">
        <v>0</v>
      </c>
      <c r="AX137" s="435">
        <v>0</v>
      </c>
      <c r="AY137" s="435">
        <v>0</v>
      </c>
      <c r="AZ137" s="436">
        <v>0</v>
      </c>
      <c r="BA137" s="435">
        <v>0</v>
      </c>
      <c r="BB137" s="435">
        <v>0</v>
      </c>
      <c r="BC137" s="436">
        <v>0</v>
      </c>
      <c r="BE137" s="85">
        <v>0</v>
      </c>
      <c r="BF137" s="85">
        <v>0</v>
      </c>
      <c r="BG137" s="85">
        <v>0</v>
      </c>
      <c r="BH137" s="85">
        <v>0</v>
      </c>
      <c r="BI137" s="85">
        <v>0</v>
      </c>
      <c r="BJ137" s="85">
        <v>0</v>
      </c>
      <c r="BK137" s="85">
        <v>0</v>
      </c>
      <c r="BL137" s="85">
        <v>0</v>
      </c>
      <c r="BM137" s="85">
        <v>0</v>
      </c>
      <c r="BN137" s="85">
        <v>0</v>
      </c>
      <c r="BO137" s="85">
        <v>0</v>
      </c>
      <c r="BP137" s="85">
        <v>0</v>
      </c>
    </row>
    <row r="138" spans="2:68" ht="20.45" customHeight="1">
      <c r="B138" s="397" t="s">
        <v>429</v>
      </c>
      <c r="C138" s="434">
        <v>199.19252499999999</v>
      </c>
      <c r="D138" s="435">
        <v>0.26975250000000001</v>
      </c>
      <c r="E138" s="435">
        <v>0</v>
      </c>
      <c r="F138" s="435">
        <v>0</v>
      </c>
      <c r="G138" s="436">
        <v>0</v>
      </c>
      <c r="H138" s="435">
        <v>0</v>
      </c>
      <c r="I138" s="435">
        <v>0</v>
      </c>
      <c r="J138" s="435">
        <v>0</v>
      </c>
      <c r="K138" s="435">
        <v>0</v>
      </c>
      <c r="L138" s="436">
        <v>0</v>
      </c>
      <c r="M138" s="435">
        <v>176.65397812</v>
      </c>
      <c r="N138" s="435">
        <v>0</v>
      </c>
      <c r="O138" s="435">
        <v>0</v>
      </c>
      <c r="P138" s="435">
        <v>0</v>
      </c>
      <c r="Q138" s="436">
        <v>0</v>
      </c>
      <c r="R138" s="435">
        <v>0</v>
      </c>
      <c r="S138" s="435">
        <v>0</v>
      </c>
      <c r="T138" s="435">
        <v>22.268794379999999</v>
      </c>
      <c r="U138" s="435">
        <v>0</v>
      </c>
      <c r="V138" s="436">
        <v>0</v>
      </c>
      <c r="W138" s="435">
        <v>0</v>
      </c>
      <c r="X138" s="435">
        <v>0</v>
      </c>
      <c r="Y138" s="435">
        <v>0</v>
      </c>
      <c r="Z138" s="435">
        <v>0</v>
      </c>
      <c r="AA138" s="436">
        <v>0</v>
      </c>
      <c r="AB138" s="435">
        <v>0</v>
      </c>
      <c r="AC138" s="435">
        <v>0</v>
      </c>
      <c r="AD138" s="435">
        <v>0</v>
      </c>
      <c r="AE138" s="435">
        <v>0</v>
      </c>
      <c r="AF138" s="436">
        <v>0</v>
      </c>
      <c r="AG138" s="435">
        <v>0</v>
      </c>
      <c r="AH138" s="435">
        <v>0</v>
      </c>
      <c r="AI138" s="435">
        <v>0</v>
      </c>
      <c r="AJ138" s="435">
        <v>0</v>
      </c>
      <c r="AK138" s="436">
        <v>0</v>
      </c>
      <c r="AL138" s="435">
        <v>0</v>
      </c>
      <c r="AM138" s="435">
        <v>0</v>
      </c>
      <c r="AN138" s="435">
        <v>0</v>
      </c>
      <c r="AO138" s="435">
        <v>0</v>
      </c>
      <c r="AP138" s="436">
        <v>0</v>
      </c>
      <c r="AQ138" s="435">
        <v>0</v>
      </c>
      <c r="AR138" s="435">
        <v>0</v>
      </c>
      <c r="AS138" s="435">
        <v>0</v>
      </c>
      <c r="AT138" s="435">
        <v>0</v>
      </c>
      <c r="AU138" s="436">
        <v>0</v>
      </c>
      <c r="AV138" s="435">
        <v>0</v>
      </c>
      <c r="AW138" s="435">
        <v>0</v>
      </c>
      <c r="AX138" s="435">
        <v>0</v>
      </c>
      <c r="AY138" s="435">
        <v>0</v>
      </c>
      <c r="AZ138" s="436">
        <v>0</v>
      </c>
      <c r="BA138" s="435">
        <v>0</v>
      </c>
      <c r="BB138" s="435">
        <v>0</v>
      </c>
      <c r="BC138" s="436">
        <v>0</v>
      </c>
      <c r="BE138" s="85">
        <v>0</v>
      </c>
      <c r="BF138" s="85">
        <v>0</v>
      </c>
      <c r="BG138" s="85">
        <v>0</v>
      </c>
      <c r="BH138" s="85">
        <v>0</v>
      </c>
      <c r="BI138" s="85">
        <v>0</v>
      </c>
      <c r="BJ138" s="85">
        <v>0</v>
      </c>
      <c r="BK138" s="85">
        <v>0</v>
      </c>
      <c r="BL138" s="85">
        <v>0</v>
      </c>
      <c r="BM138" s="85">
        <v>0</v>
      </c>
      <c r="BN138" s="85">
        <v>0</v>
      </c>
      <c r="BO138" s="85">
        <v>0</v>
      </c>
      <c r="BP138" s="85">
        <v>0</v>
      </c>
    </row>
    <row r="139" spans="2:68" ht="21.75" customHeight="1">
      <c r="B139" s="398" t="s">
        <v>430</v>
      </c>
      <c r="C139" s="434">
        <v>4.3808379999999998</v>
      </c>
      <c r="D139" s="435">
        <v>0</v>
      </c>
      <c r="E139" s="435">
        <v>0</v>
      </c>
      <c r="F139" s="435">
        <v>0</v>
      </c>
      <c r="G139" s="436">
        <v>0</v>
      </c>
      <c r="H139" s="435">
        <v>0</v>
      </c>
      <c r="I139" s="435">
        <v>4.3808379999999998</v>
      </c>
      <c r="J139" s="435">
        <v>0</v>
      </c>
      <c r="K139" s="435">
        <v>0</v>
      </c>
      <c r="L139" s="436">
        <v>0</v>
      </c>
      <c r="M139" s="435">
        <v>0</v>
      </c>
      <c r="N139" s="435">
        <v>0</v>
      </c>
      <c r="O139" s="435">
        <v>0</v>
      </c>
      <c r="P139" s="435">
        <v>0</v>
      </c>
      <c r="Q139" s="436">
        <v>0</v>
      </c>
      <c r="R139" s="435">
        <v>0</v>
      </c>
      <c r="S139" s="435">
        <v>0</v>
      </c>
      <c r="T139" s="435">
        <v>0</v>
      </c>
      <c r="U139" s="435">
        <v>0</v>
      </c>
      <c r="V139" s="436">
        <v>0</v>
      </c>
      <c r="W139" s="435">
        <v>0</v>
      </c>
      <c r="X139" s="435">
        <v>0</v>
      </c>
      <c r="Y139" s="435">
        <v>0</v>
      </c>
      <c r="Z139" s="435">
        <v>0</v>
      </c>
      <c r="AA139" s="436">
        <v>0</v>
      </c>
      <c r="AB139" s="435">
        <v>0</v>
      </c>
      <c r="AC139" s="435">
        <v>0</v>
      </c>
      <c r="AD139" s="435">
        <v>0</v>
      </c>
      <c r="AE139" s="435">
        <v>0</v>
      </c>
      <c r="AF139" s="436">
        <v>0</v>
      </c>
      <c r="AG139" s="435">
        <v>0</v>
      </c>
      <c r="AH139" s="435">
        <v>0</v>
      </c>
      <c r="AI139" s="435">
        <v>0</v>
      </c>
      <c r="AJ139" s="435">
        <v>0</v>
      </c>
      <c r="AK139" s="436">
        <v>0</v>
      </c>
      <c r="AL139" s="435">
        <v>0</v>
      </c>
      <c r="AM139" s="435">
        <v>0</v>
      </c>
      <c r="AN139" s="435">
        <v>0</v>
      </c>
      <c r="AO139" s="435">
        <v>0</v>
      </c>
      <c r="AP139" s="436">
        <v>0</v>
      </c>
      <c r="AQ139" s="435">
        <v>0</v>
      </c>
      <c r="AR139" s="435">
        <v>0</v>
      </c>
      <c r="AS139" s="435">
        <v>0</v>
      </c>
      <c r="AT139" s="435">
        <v>0</v>
      </c>
      <c r="AU139" s="436">
        <v>0</v>
      </c>
      <c r="AV139" s="435">
        <v>0</v>
      </c>
      <c r="AW139" s="435">
        <v>0</v>
      </c>
      <c r="AX139" s="435">
        <v>0</v>
      </c>
      <c r="AY139" s="435">
        <v>0</v>
      </c>
      <c r="AZ139" s="436">
        <v>0</v>
      </c>
      <c r="BA139" s="435">
        <v>0</v>
      </c>
      <c r="BB139" s="435">
        <v>0</v>
      </c>
      <c r="BC139" s="436">
        <v>0</v>
      </c>
      <c r="BE139" s="85">
        <v>0</v>
      </c>
      <c r="BF139" s="85">
        <v>0</v>
      </c>
      <c r="BG139" s="85">
        <v>0</v>
      </c>
      <c r="BH139" s="85">
        <v>0</v>
      </c>
      <c r="BI139" s="85">
        <v>0</v>
      </c>
      <c r="BJ139" s="85">
        <v>0</v>
      </c>
      <c r="BK139" s="85">
        <v>0</v>
      </c>
      <c r="BL139" s="85">
        <v>0</v>
      </c>
      <c r="BM139" s="85">
        <v>0</v>
      </c>
      <c r="BN139" s="85">
        <v>0</v>
      </c>
      <c r="BO139" s="85">
        <v>0</v>
      </c>
      <c r="BP139" s="85">
        <v>0</v>
      </c>
    </row>
    <row r="140" spans="2:68" ht="41.25" customHeight="1">
      <c r="B140" s="399" t="s">
        <v>431</v>
      </c>
      <c r="C140" s="434">
        <v>862.84042381000006</v>
      </c>
      <c r="D140" s="435">
        <v>125.60926504999999</v>
      </c>
      <c r="E140" s="435">
        <v>97.193461999999997</v>
      </c>
      <c r="F140" s="435">
        <v>26.926756300000001</v>
      </c>
      <c r="G140" s="436">
        <v>0</v>
      </c>
      <c r="H140" s="435">
        <v>0</v>
      </c>
      <c r="I140" s="435">
        <v>0</v>
      </c>
      <c r="J140" s="435">
        <v>30.363683999999999</v>
      </c>
      <c r="K140" s="435">
        <v>582.74465645999999</v>
      </c>
      <c r="L140" s="436">
        <v>0</v>
      </c>
      <c r="M140" s="435">
        <v>0</v>
      </c>
      <c r="N140" s="435">
        <v>0</v>
      </c>
      <c r="O140" s="435">
        <v>0</v>
      </c>
      <c r="P140" s="435">
        <v>0</v>
      </c>
      <c r="Q140" s="436">
        <v>2.5999999999999999E-3</v>
      </c>
      <c r="R140" s="435">
        <v>0</v>
      </c>
      <c r="S140" s="435">
        <v>0</v>
      </c>
      <c r="T140" s="435">
        <v>0</v>
      </c>
      <c r="U140" s="435">
        <v>0</v>
      </c>
      <c r="V140" s="436">
        <v>0</v>
      </c>
      <c r="W140" s="435">
        <v>0</v>
      </c>
      <c r="X140" s="435">
        <v>0</v>
      </c>
      <c r="Y140" s="435">
        <v>0</v>
      </c>
      <c r="Z140" s="435">
        <v>0</v>
      </c>
      <c r="AA140" s="436">
        <v>0</v>
      </c>
      <c r="AB140" s="435">
        <v>0</v>
      </c>
      <c r="AC140" s="435">
        <v>0</v>
      </c>
      <c r="AD140" s="435">
        <v>0</v>
      </c>
      <c r="AE140" s="435">
        <v>0</v>
      </c>
      <c r="AF140" s="436">
        <v>0</v>
      </c>
      <c r="AG140" s="435">
        <v>0</v>
      </c>
      <c r="AH140" s="435">
        <v>0</v>
      </c>
      <c r="AI140" s="435">
        <v>0</v>
      </c>
      <c r="AJ140" s="435">
        <v>0</v>
      </c>
      <c r="AK140" s="436">
        <v>0</v>
      </c>
      <c r="AL140" s="435">
        <v>0</v>
      </c>
      <c r="AM140" s="435">
        <v>0</v>
      </c>
      <c r="AN140" s="435">
        <v>0</v>
      </c>
      <c r="AO140" s="435">
        <v>0</v>
      </c>
      <c r="AP140" s="436">
        <v>0</v>
      </c>
      <c r="AQ140" s="435">
        <v>0</v>
      </c>
      <c r="AR140" s="435">
        <v>0</v>
      </c>
      <c r="AS140" s="435">
        <v>0</v>
      </c>
      <c r="AT140" s="435">
        <v>0</v>
      </c>
      <c r="AU140" s="436">
        <v>0</v>
      </c>
      <c r="AV140" s="435">
        <v>0</v>
      </c>
      <c r="AW140" s="435">
        <v>0</v>
      </c>
      <c r="AX140" s="435">
        <v>0</v>
      </c>
      <c r="AY140" s="435">
        <v>0</v>
      </c>
      <c r="AZ140" s="436">
        <v>0</v>
      </c>
      <c r="BA140" s="435">
        <v>0</v>
      </c>
      <c r="BB140" s="435">
        <v>0</v>
      </c>
      <c r="BC140" s="436">
        <v>0</v>
      </c>
      <c r="BE140" s="85">
        <v>0</v>
      </c>
      <c r="BF140" s="85">
        <v>0</v>
      </c>
      <c r="BG140" s="85">
        <v>0</v>
      </c>
      <c r="BH140" s="85">
        <v>0</v>
      </c>
      <c r="BI140" s="85">
        <v>0</v>
      </c>
      <c r="BJ140" s="85">
        <v>0</v>
      </c>
      <c r="BK140" s="85">
        <v>0</v>
      </c>
      <c r="BL140" s="85">
        <v>0</v>
      </c>
      <c r="BM140" s="85">
        <v>0</v>
      </c>
      <c r="BN140" s="85">
        <v>0</v>
      </c>
      <c r="BO140" s="85">
        <v>0</v>
      </c>
      <c r="BP140" s="85">
        <v>0</v>
      </c>
    </row>
    <row r="141" spans="2:68" ht="20.45" customHeight="1">
      <c r="B141" s="397" t="s">
        <v>432</v>
      </c>
      <c r="C141" s="434">
        <v>23377.2957814</v>
      </c>
      <c r="D141" s="435">
        <v>393.49173217000003</v>
      </c>
      <c r="E141" s="435">
        <v>951.54869499999995</v>
      </c>
      <c r="F141" s="435">
        <v>0</v>
      </c>
      <c r="G141" s="436">
        <v>13340.058753120002</v>
      </c>
      <c r="H141" s="435">
        <v>56.109194000000002</v>
      </c>
      <c r="I141" s="435">
        <v>0</v>
      </c>
      <c r="J141" s="435">
        <v>1035.1122539999999</v>
      </c>
      <c r="K141" s="435">
        <v>158.34034131999999</v>
      </c>
      <c r="L141" s="436">
        <v>0</v>
      </c>
      <c r="M141" s="435">
        <v>0</v>
      </c>
      <c r="N141" s="435">
        <v>0</v>
      </c>
      <c r="O141" s="435">
        <v>51.604215090000004</v>
      </c>
      <c r="P141" s="435">
        <v>0.43108761000000001</v>
      </c>
      <c r="Q141" s="436">
        <v>0</v>
      </c>
      <c r="R141" s="435">
        <v>0</v>
      </c>
      <c r="S141" s="435">
        <v>0</v>
      </c>
      <c r="T141" s="435">
        <v>0</v>
      </c>
      <c r="U141" s="435">
        <v>0</v>
      </c>
      <c r="V141" s="436">
        <v>0</v>
      </c>
      <c r="W141" s="435">
        <v>29.549472999999999</v>
      </c>
      <c r="X141" s="435">
        <v>6451.3476989999999</v>
      </c>
      <c r="Y141" s="435">
        <v>-63.733871000000001</v>
      </c>
      <c r="Z141" s="435">
        <v>0</v>
      </c>
      <c r="AA141" s="436">
        <v>878.75324799999999</v>
      </c>
      <c r="AB141" s="435">
        <v>43.862580000000001</v>
      </c>
      <c r="AC141" s="435">
        <v>0</v>
      </c>
      <c r="AD141" s="435">
        <v>0</v>
      </c>
      <c r="AE141" s="435">
        <v>-0.19486487</v>
      </c>
      <c r="AF141" s="436">
        <v>0</v>
      </c>
      <c r="AG141" s="435">
        <v>0</v>
      </c>
      <c r="AH141" s="435">
        <v>0</v>
      </c>
      <c r="AI141" s="435">
        <v>0</v>
      </c>
      <c r="AJ141" s="435">
        <v>0</v>
      </c>
      <c r="AK141" s="436">
        <v>0</v>
      </c>
      <c r="AL141" s="435">
        <v>1.2444178000000001</v>
      </c>
      <c r="AM141" s="435">
        <v>0</v>
      </c>
      <c r="AN141" s="435">
        <v>0.96155628000000004</v>
      </c>
      <c r="AO141" s="435">
        <v>35.694160310000001</v>
      </c>
      <c r="AP141" s="436">
        <v>0</v>
      </c>
      <c r="AQ141" s="435">
        <v>2.2665372799999997</v>
      </c>
      <c r="AR141" s="435">
        <v>8.6415520000000008</v>
      </c>
      <c r="AS141" s="435">
        <v>0</v>
      </c>
      <c r="AT141" s="435">
        <v>2.1967270000000001</v>
      </c>
      <c r="AU141" s="436">
        <v>0</v>
      </c>
      <c r="AV141" s="435">
        <v>0</v>
      </c>
      <c r="AW141" s="435">
        <v>0</v>
      </c>
      <c r="AX141" s="435">
        <v>0</v>
      </c>
      <c r="AY141" s="435">
        <v>0</v>
      </c>
      <c r="AZ141" s="436">
        <v>1.0294290000000001E-2</v>
      </c>
      <c r="BA141" s="435">
        <v>0</v>
      </c>
      <c r="BB141" s="435">
        <v>0</v>
      </c>
      <c r="BC141" s="436">
        <v>0</v>
      </c>
      <c r="BE141" s="85">
        <v>0</v>
      </c>
      <c r="BF141" s="85">
        <v>0</v>
      </c>
      <c r="BG141" s="85">
        <v>0</v>
      </c>
      <c r="BH141" s="85">
        <v>0</v>
      </c>
      <c r="BI141" s="85">
        <v>0</v>
      </c>
      <c r="BJ141" s="85">
        <v>0</v>
      </c>
      <c r="BK141" s="85">
        <v>0</v>
      </c>
      <c r="BL141" s="85">
        <v>0</v>
      </c>
      <c r="BM141" s="85">
        <v>0</v>
      </c>
      <c r="BN141" s="85">
        <v>0</v>
      </c>
      <c r="BO141" s="85">
        <v>0</v>
      </c>
      <c r="BP141" s="85">
        <v>0</v>
      </c>
    </row>
    <row r="142" spans="2:68" ht="20.45" customHeight="1">
      <c r="B142" s="397" t="s">
        <v>433</v>
      </c>
      <c r="C142" s="434">
        <v>0</v>
      </c>
      <c r="D142" s="435">
        <v>0</v>
      </c>
      <c r="E142" s="435">
        <v>0</v>
      </c>
      <c r="F142" s="435">
        <v>0</v>
      </c>
      <c r="G142" s="436">
        <v>0</v>
      </c>
      <c r="H142" s="435">
        <v>0</v>
      </c>
      <c r="I142" s="435">
        <v>0</v>
      </c>
      <c r="J142" s="435">
        <v>0</v>
      </c>
      <c r="K142" s="435">
        <v>0</v>
      </c>
      <c r="L142" s="436">
        <v>0</v>
      </c>
      <c r="M142" s="435">
        <v>0</v>
      </c>
      <c r="N142" s="435">
        <v>0</v>
      </c>
      <c r="O142" s="435">
        <v>0</v>
      </c>
      <c r="P142" s="435">
        <v>0</v>
      </c>
      <c r="Q142" s="436">
        <v>0</v>
      </c>
      <c r="R142" s="435">
        <v>0</v>
      </c>
      <c r="S142" s="435">
        <v>0</v>
      </c>
      <c r="T142" s="435">
        <v>0</v>
      </c>
      <c r="U142" s="435">
        <v>0</v>
      </c>
      <c r="V142" s="436">
        <v>0</v>
      </c>
      <c r="W142" s="435">
        <v>0</v>
      </c>
      <c r="X142" s="435">
        <v>0</v>
      </c>
      <c r="Y142" s="435">
        <v>0</v>
      </c>
      <c r="Z142" s="435">
        <v>0</v>
      </c>
      <c r="AA142" s="436">
        <v>0</v>
      </c>
      <c r="AB142" s="435">
        <v>0</v>
      </c>
      <c r="AC142" s="435">
        <v>0</v>
      </c>
      <c r="AD142" s="435">
        <v>0</v>
      </c>
      <c r="AE142" s="435">
        <v>0</v>
      </c>
      <c r="AF142" s="436">
        <v>0</v>
      </c>
      <c r="AG142" s="435">
        <v>0</v>
      </c>
      <c r="AH142" s="435">
        <v>0</v>
      </c>
      <c r="AI142" s="435">
        <v>0</v>
      </c>
      <c r="AJ142" s="435">
        <v>0</v>
      </c>
      <c r="AK142" s="436">
        <v>0</v>
      </c>
      <c r="AL142" s="435">
        <v>0</v>
      </c>
      <c r="AM142" s="435">
        <v>0</v>
      </c>
      <c r="AN142" s="435">
        <v>0</v>
      </c>
      <c r="AO142" s="435">
        <v>0</v>
      </c>
      <c r="AP142" s="436">
        <v>0</v>
      </c>
      <c r="AQ142" s="435">
        <v>0</v>
      </c>
      <c r="AR142" s="435">
        <v>0</v>
      </c>
      <c r="AS142" s="435">
        <v>0</v>
      </c>
      <c r="AT142" s="435">
        <v>0</v>
      </c>
      <c r="AU142" s="436">
        <v>0</v>
      </c>
      <c r="AV142" s="435">
        <v>0</v>
      </c>
      <c r="AW142" s="435">
        <v>0</v>
      </c>
      <c r="AX142" s="435">
        <v>0</v>
      </c>
      <c r="AY142" s="435">
        <v>0</v>
      </c>
      <c r="AZ142" s="436">
        <v>0</v>
      </c>
      <c r="BA142" s="435">
        <v>0</v>
      </c>
      <c r="BB142" s="435">
        <v>0</v>
      </c>
      <c r="BC142" s="436">
        <v>0</v>
      </c>
      <c r="BE142" s="85">
        <v>0</v>
      </c>
      <c r="BF142" s="85">
        <v>0</v>
      </c>
      <c r="BG142" s="85">
        <v>0</v>
      </c>
      <c r="BH142" s="85">
        <v>0</v>
      </c>
      <c r="BI142" s="85">
        <v>0</v>
      </c>
      <c r="BJ142" s="85">
        <v>0</v>
      </c>
      <c r="BK142" s="85">
        <v>0</v>
      </c>
      <c r="BL142" s="85">
        <v>0</v>
      </c>
      <c r="BM142" s="85">
        <v>0</v>
      </c>
      <c r="BN142" s="85">
        <v>0</v>
      </c>
      <c r="BO142" s="85">
        <v>0</v>
      </c>
      <c r="BP142" s="85">
        <v>0</v>
      </c>
    </row>
    <row r="143" spans="2:68" ht="18">
      <c r="B143" s="104"/>
      <c r="C143" s="434"/>
      <c r="D143" s="435"/>
      <c r="E143" s="435"/>
      <c r="F143" s="435"/>
      <c r="G143" s="436"/>
      <c r="H143" s="435"/>
      <c r="I143" s="435"/>
      <c r="J143" s="435"/>
      <c r="K143" s="435"/>
      <c r="L143" s="436"/>
      <c r="M143" s="435"/>
      <c r="N143" s="435"/>
      <c r="O143" s="435"/>
      <c r="P143" s="435"/>
      <c r="Q143" s="436"/>
      <c r="R143" s="435"/>
      <c r="S143" s="435"/>
      <c r="T143" s="435"/>
      <c r="U143" s="435"/>
      <c r="V143" s="436"/>
      <c r="W143" s="435"/>
      <c r="X143" s="435"/>
      <c r="Y143" s="435"/>
      <c r="Z143" s="435"/>
      <c r="AA143" s="436"/>
      <c r="AB143" s="435"/>
      <c r="AC143" s="435"/>
      <c r="AD143" s="435"/>
      <c r="AE143" s="435"/>
      <c r="AF143" s="436"/>
      <c r="AG143" s="435"/>
      <c r="AH143" s="435"/>
      <c r="AI143" s="435"/>
      <c r="AJ143" s="435"/>
      <c r="AK143" s="436"/>
      <c r="AL143" s="435"/>
      <c r="AM143" s="435"/>
      <c r="AN143" s="435"/>
      <c r="AO143" s="435"/>
      <c r="AP143" s="436"/>
      <c r="AQ143" s="435"/>
      <c r="AR143" s="435"/>
      <c r="AS143" s="435"/>
      <c r="AT143" s="435"/>
      <c r="AU143" s="436"/>
      <c r="AV143" s="435"/>
      <c r="AW143" s="435"/>
      <c r="AX143" s="435"/>
      <c r="AY143" s="435"/>
      <c r="AZ143" s="436"/>
      <c r="BA143" s="435"/>
      <c r="BB143" s="435"/>
      <c r="BC143" s="436"/>
    </row>
    <row r="144" spans="2:68" ht="12" customHeight="1">
      <c r="B144" s="397"/>
      <c r="C144" s="434"/>
      <c r="D144" s="435"/>
      <c r="E144" s="435"/>
      <c r="F144" s="435"/>
      <c r="G144" s="436"/>
      <c r="H144" s="435"/>
      <c r="I144" s="435"/>
      <c r="J144" s="435"/>
      <c r="K144" s="435"/>
      <c r="L144" s="436"/>
      <c r="M144" s="435"/>
      <c r="N144" s="435"/>
      <c r="O144" s="435"/>
      <c r="P144" s="435"/>
      <c r="Q144" s="436"/>
      <c r="R144" s="435"/>
      <c r="S144" s="435"/>
      <c r="T144" s="435"/>
      <c r="U144" s="435"/>
      <c r="V144" s="436"/>
      <c r="W144" s="435"/>
      <c r="X144" s="435"/>
      <c r="Y144" s="435"/>
      <c r="Z144" s="435"/>
      <c r="AA144" s="436"/>
      <c r="AB144" s="435"/>
      <c r="AC144" s="435"/>
      <c r="AD144" s="435"/>
      <c r="AE144" s="435"/>
      <c r="AF144" s="436"/>
      <c r="AG144" s="435"/>
      <c r="AH144" s="435"/>
      <c r="AI144" s="435"/>
      <c r="AJ144" s="435"/>
      <c r="AK144" s="436"/>
      <c r="AL144" s="435"/>
      <c r="AM144" s="435"/>
      <c r="AN144" s="435"/>
      <c r="AO144" s="435"/>
      <c r="AP144" s="436"/>
      <c r="AQ144" s="435"/>
      <c r="AR144" s="435"/>
      <c r="AS144" s="435"/>
      <c r="AT144" s="435"/>
      <c r="AU144" s="436"/>
      <c r="AV144" s="435"/>
      <c r="AW144" s="435"/>
      <c r="AX144" s="435"/>
      <c r="AY144" s="435"/>
      <c r="AZ144" s="436"/>
      <c r="BA144" s="435"/>
      <c r="BB144" s="435"/>
      <c r="BC144" s="436"/>
    </row>
    <row r="145" spans="1:104" s="95" customFormat="1" ht="20.45" customHeight="1">
      <c r="A145" s="93"/>
      <c r="B145" s="396" t="s">
        <v>434</v>
      </c>
      <c r="C145" s="431">
        <v>873797.94193173014</v>
      </c>
      <c r="D145" s="432">
        <v>108227.70718591999</v>
      </c>
      <c r="E145" s="432">
        <v>99175.200138</v>
      </c>
      <c r="F145" s="432">
        <v>240264.40848001998</v>
      </c>
      <c r="G145" s="433">
        <v>35844.183606989995</v>
      </c>
      <c r="H145" s="432">
        <v>41675.979581500003</v>
      </c>
      <c r="I145" s="432">
        <v>44559.474327000004</v>
      </c>
      <c r="J145" s="432">
        <v>59411.902945000002</v>
      </c>
      <c r="K145" s="432">
        <v>26739.306002189998</v>
      </c>
      <c r="L145" s="433">
        <v>17970.495322049999</v>
      </c>
      <c r="M145" s="432">
        <v>12116.73024268</v>
      </c>
      <c r="N145" s="432">
        <v>23718.334287999998</v>
      </c>
      <c r="O145" s="432">
        <v>15202.872819389999</v>
      </c>
      <c r="P145" s="432">
        <v>15269.43372064</v>
      </c>
      <c r="Q145" s="433">
        <v>17906.898997</v>
      </c>
      <c r="R145" s="432">
        <v>5026.3971869999996</v>
      </c>
      <c r="S145" s="432">
        <v>11261.503736999999</v>
      </c>
      <c r="T145" s="432">
        <v>3126.6803175700002</v>
      </c>
      <c r="U145" s="432">
        <v>11792.184257000001</v>
      </c>
      <c r="V145" s="433">
        <v>10520.385786000001</v>
      </c>
      <c r="W145" s="432">
        <v>9481.0013369999997</v>
      </c>
      <c r="X145" s="432">
        <v>15589.510079</v>
      </c>
      <c r="Y145" s="432">
        <v>6795.4804260000001</v>
      </c>
      <c r="Z145" s="432">
        <v>5639.9903510000004</v>
      </c>
      <c r="AA145" s="433">
        <v>4465.9124609999999</v>
      </c>
      <c r="AB145" s="432">
        <v>6067.88</v>
      </c>
      <c r="AC145" s="432">
        <v>3941.6975339999999</v>
      </c>
      <c r="AD145" s="432">
        <v>2044.1093960000001</v>
      </c>
      <c r="AE145" s="432">
        <v>3936.20691975</v>
      </c>
      <c r="AF145" s="433">
        <v>4425.2317469999998</v>
      </c>
      <c r="AG145" s="432">
        <v>844.273597</v>
      </c>
      <c r="AH145" s="432">
        <v>3307.0329449999999</v>
      </c>
      <c r="AI145" s="432">
        <v>1045.7938810000001</v>
      </c>
      <c r="AJ145" s="432">
        <v>619.16699400000005</v>
      </c>
      <c r="AK145" s="433">
        <v>448.66835400000002</v>
      </c>
      <c r="AL145" s="432">
        <v>1414.1798386400001</v>
      </c>
      <c r="AM145" s="432">
        <v>249.45495</v>
      </c>
      <c r="AN145" s="432">
        <v>557.87244019000002</v>
      </c>
      <c r="AO145" s="432">
        <v>850.47549846000004</v>
      </c>
      <c r="AP145" s="433">
        <v>536.468031</v>
      </c>
      <c r="AQ145" s="432">
        <v>305.53783726999995</v>
      </c>
      <c r="AR145" s="432">
        <v>254.46474699999999</v>
      </c>
      <c r="AS145" s="432">
        <v>657.86953600000004</v>
      </c>
      <c r="AT145" s="432">
        <v>192.02920700000001</v>
      </c>
      <c r="AU145" s="433">
        <v>131.07044400000001</v>
      </c>
      <c r="AV145" s="432">
        <v>150.24636100000001</v>
      </c>
      <c r="AW145" s="432">
        <v>1.1113511</v>
      </c>
      <c r="AX145" s="432">
        <v>0.434137</v>
      </c>
      <c r="AY145" s="432">
        <v>0</v>
      </c>
      <c r="AZ145" s="433">
        <v>7.35079437</v>
      </c>
      <c r="BA145" s="432">
        <v>0</v>
      </c>
      <c r="BB145" s="432">
        <v>27.341795999999999</v>
      </c>
      <c r="BC145" s="433">
        <v>0</v>
      </c>
      <c r="BD145" s="93"/>
      <c r="BE145" s="93">
        <v>0</v>
      </c>
      <c r="BF145" s="93">
        <v>0</v>
      </c>
      <c r="BG145" s="93">
        <v>0</v>
      </c>
      <c r="BH145" s="93">
        <v>0</v>
      </c>
      <c r="BI145" s="93">
        <v>0</v>
      </c>
      <c r="BJ145" s="93">
        <v>0</v>
      </c>
      <c r="BK145" s="93">
        <v>0</v>
      </c>
      <c r="BL145" s="93">
        <v>0</v>
      </c>
      <c r="BM145" s="93">
        <v>0</v>
      </c>
      <c r="BN145" s="93">
        <v>0</v>
      </c>
      <c r="BO145" s="93">
        <v>0</v>
      </c>
      <c r="BP145" s="93">
        <v>0</v>
      </c>
      <c r="BQ145" s="93"/>
      <c r="BR145" s="93"/>
      <c r="BS145" s="93"/>
      <c r="BT145" s="93"/>
      <c r="BU145" s="93"/>
      <c r="BV145" s="93"/>
      <c r="BW145" s="93"/>
      <c r="BX145" s="93"/>
      <c r="BY145" s="93"/>
      <c r="BZ145" s="93"/>
      <c r="CA145" s="93"/>
      <c r="CB145" s="93"/>
      <c r="CC145" s="93"/>
      <c r="CD145" s="93"/>
      <c r="CE145" s="93"/>
      <c r="CF145" s="93"/>
      <c r="CG145" s="93"/>
      <c r="CH145" s="93"/>
      <c r="CI145" s="93"/>
      <c r="CJ145" s="93"/>
      <c r="CK145" s="93"/>
      <c r="CL145" s="93"/>
      <c r="CM145" s="93"/>
      <c r="CN145" s="93"/>
      <c r="CO145" s="93"/>
      <c r="CP145" s="93"/>
      <c r="CQ145" s="93"/>
      <c r="CR145" s="93"/>
      <c r="CS145" s="93"/>
      <c r="CT145" s="93"/>
      <c r="CU145" s="93"/>
      <c r="CV145" s="93"/>
      <c r="CW145" s="93"/>
      <c r="CX145" s="93"/>
      <c r="CY145" s="93"/>
      <c r="CZ145" s="93"/>
    </row>
    <row r="146" spans="1:104" ht="20.45" customHeight="1">
      <c r="B146" s="399" t="s">
        <v>435</v>
      </c>
      <c r="C146" s="434">
        <v>148685.07848332002</v>
      </c>
      <c r="D146" s="435">
        <v>24533.097166160002</v>
      </c>
      <c r="E146" s="435">
        <v>15975.894328</v>
      </c>
      <c r="F146" s="435">
        <v>16183.250077639999</v>
      </c>
      <c r="G146" s="436">
        <v>5661.0577802299995</v>
      </c>
      <c r="H146" s="435">
        <v>11262.065121</v>
      </c>
      <c r="I146" s="435">
        <v>13189.388148</v>
      </c>
      <c r="J146" s="435">
        <v>26041.389631999999</v>
      </c>
      <c r="K146" s="435">
        <v>7538.89657472</v>
      </c>
      <c r="L146" s="436">
        <v>3995.9438025900004</v>
      </c>
      <c r="M146" s="435">
        <v>3742.2692891399997</v>
      </c>
      <c r="N146" s="435">
        <v>1157.013997</v>
      </c>
      <c r="O146" s="435">
        <v>44.848330799999999</v>
      </c>
      <c r="P146" s="435">
        <v>1261.3833696900001</v>
      </c>
      <c r="Q146" s="436">
        <v>132.36971600000001</v>
      </c>
      <c r="R146" s="435">
        <v>2919.7675199999999</v>
      </c>
      <c r="S146" s="435">
        <v>293.65969799999999</v>
      </c>
      <c r="T146" s="435">
        <v>2287.8934011000001</v>
      </c>
      <c r="U146" s="435">
        <v>2833.6248460000002</v>
      </c>
      <c r="V146" s="436">
        <v>1314.758797</v>
      </c>
      <c r="W146" s="435">
        <v>2662.9222249999998</v>
      </c>
      <c r="X146" s="435">
        <v>1300.8927570000001</v>
      </c>
      <c r="Y146" s="435">
        <v>2341.3452510000002</v>
      </c>
      <c r="Z146" s="435">
        <v>0</v>
      </c>
      <c r="AA146" s="436">
        <v>64.053362000000007</v>
      </c>
      <c r="AB146" s="435">
        <v>34.793492000000001</v>
      </c>
      <c r="AC146" s="435">
        <v>111.214595</v>
      </c>
      <c r="AD146" s="435">
        <v>343.48116199999998</v>
      </c>
      <c r="AE146" s="435">
        <v>193.41292731000001</v>
      </c>
      <c r="AF146" s="436">
        <v>6.581E-3</v>
      </c>
      <c r="AG146" s="435">
        <v>12.523383000000001</v>
      </c>
      <c r="AH146" s="435">
        <v>1.0278210000000001</v>
      </c>
      <c r="AI146" s="435">
        <v>202.08322100000001</v>
      </c>
      <c r="AJ146" s="435">
        <v>0</v>
      </c>
      <c r="AK146" s="436">
        <v>445.91260999999997</v>
      </c>
      <c r="AL146" s="435">
        <v>20.341650720000001</v>
      </c>
      <c r="AM146" s="435">
        <v>38.118493999999998</v>
      </c>
      <c r="AN146" s="435">
        <v>2.2834305600000002</v>
      </c>
      <c r="AO146" s="435">
        <v>0</v>
      </c>
      <c r="AP146" s="436">
        <v>5.483E-3</v>
      </c>
      <c r="AQ146" s="435">
        <v>42.948296290000002</v>
      </c>
      <c r="AR146" s="435">
        <v>36.336669999999998</v>
      </c>
      <c r="AS146" s="435">
        <v>308.14076</v>
      </c>
      <c r="AT146" s="435">
        <v>0</v>
      </c>
      <c r="AU146" s="436">
        <v>125.48286899999999</v>
      </c>
      <c r="AV146" s="435">
        <v>28.151394</v>
      </c>
      <c r="AW146" s="435">
        <v>1.02845337</v>
      </c>
      <c r="AX146" s="435">
        <v>0</v>
      </c>
      <c r="AY146" s="435">
        <v>0</v>
      </c>
      <c r="AZ146" s="436">
        <v>0</v>
      </c>
      <c r="BA146" s="435">
        <v>0</v>
      </c>
      <c r="BB146" s="435">
        <v>0</v>
      </c>
      <c r="BC146" s="436">
        <v>0</v>
      </c>
      <c r="BE146" s="85">
        <v>0</v>
      </c>
      <c r="BF146" s="85">
        <v>0</v>
      </c>
      <c r="BG146" s="85">
        <v>0</v>
      </c>
      <c r="BH146" s="85">
        <v>0</v>
      </c>
      <c r="BI146" s="85">
        <v>0</v>
      </c>
      <c r="BJ146" s="85">
        <v>0</v>
      </c>
      <c r="BK146" s="85">
        <v>0</v>
      </c>
      <c r="BL146" s="85">
        <v>0</v>
      </c>
      <c r="BM146" s="85">
        <v>0</v>
      </c>
      <c r="BN146" s="85">
        <v>0</v>
      </c>
      <c r="BO146" s="85">
        <v>0</v>
      </c>
      <c r="BP146" s="85">
        <v>0</v>
      </c>
    </row>
    <row r="147" spans="1:104" ht="20.45" customHeight="1">
      <c r="B147" s="399" t="s">
        <v>436</v>
      </c>
      <c r="C147" s="434">
        <v>186122.16806045998</v>
      </c>
      <c r="D147" s="435">
        <v>22580.80204993</v>
      </c>
      <c r="E147" s="435">
        <v>24465.09503</v>
      </c>
      <c r="F147" s="435">
        <v>24865.90028614</v>
      </c>
      <c r="G147" s="436">
        <v>11534.69662823</v>
      </c>
      <c r="H147" s="435">
        <v>12059.683537999999</v>
      </c>
      <c r="I147" s="435">
        <v>17899.933876999999</v>
      </c>
      <c r="J147" s="435">
        <v>4608.3368840000003</v>
      </c>
      <c r="K147" s="435">
        <v>4655.7341988900007</v>
      </c>
      <c r="L147" s="436">
        <v>9583.6771128600012</v>
      </c>
      <c r="M147" s="435">
        <v>4064.33100921</v>
      </c>
      <c r="N147" s="435">
        <v>3112.8096289999999</v>
      </c>
      <c r="O147" s="435">
        <v>2207.5627491199998</v>
      </c>
      <c r="P147" s="435">
        <v>7604.2058109999998</v>
      </c>
      <c r="Q147" s="436">
        <v>3809.8263040000002</v>
      </c>
      <c r="R147" s="435">
        <v>389.74045899999999</v>
      </c>
      <c r="S147" s="435">
        <v>1176.9329889999999</v>
      </c>
      <c r="T147" s="435">
        <v>142.63272419</v>
      </c>
      <c r="U147" s="435">
        <v>3872.1663669999998</v>
      </c>
      <c r="V147" s="436">
        <v>4109.6085919999996</v>
      </c>
      <c r="W147" s="435">
        <v>2196.1045760000002</v>
      </c>
      <c r="X147" s="435">
        <v>5379.3418419999998</v>
      </c>
      <c r="Y147" s="435">
        <v>1754.0829879999999</v>
      </c>
      <c r="Z147" s="435">
        <v>0</v>
      </c>
      <c r="AA147" s="436">
        <v>1395.690691</v>
      </c>
      <c r="AB147" s="435">
        <v>205.311376</v>
      </c>
      <c r="AC147" s="435">
        <v>2323.172435</v>
      </c>
      <c r="AD147" s="435">
        <v>1607.7992979999999</v>
      </c>
      <c r="AE147" s="435">
        <v>2773.37207743</v>
      </c>
      <c r="AF147" s="436">
        <v>0</v>
      </c>
      <c r="AG147" s="435">
        <v>710.74562400000002</v>
      </c>
      <c r="AH147" s="435">
        <v>1574.6166720000001</v>
      </c>
      <c r="AI147" s="435">
        <v>804.43771400000003</v>
      </c>
      <c r="AJ147" s="435">
        <v>0</v>
      </c>
      <c r="AK147" s="436">
        <v>3.859E-3</v>
      </c>
      <c r="AL147" s="435">
        <v>1151.4312646600001</v>
      </c>
      <c r="AM147" s="435">
        <v>71.988033000000001</v>
      </c>
      <c r="AN147" s="435">
        <v>497.97149167000003</v>
      </c>
      <c r="AO147" s="435">
        <v>565.57656012999996</v>
      </c>
      <c r="AP147" s="436">
        <v>0</v>
      </c>
      <c r="AQ147" s="435">
        <v>0</v>
      </c>
      <c r="AR147" s="435">
        <v>13.232259000000001</v>
      </c>
      <c r="AS147" s="435">
        <v>195.640323</v>
      </c>
      <c r="AT147" s="435">
        <v>9.6983280000000001</v>
      </c>
      <c r="AU147" s="436">
        <v>0</v>
      </c>
      <c r="AV147" s="435">
        <v>121.728116</v>
      </c>
      <c r="AW147" s="435">
        <v>0</v>
      </c>
      <c r="AX147" s="435">
        <v>0</v>
      </c>
      <c r="AY147" s="435">
        <v>0</v>
      </c>
      <c r="AZ147" s="436">
        <v>0</v>
      </c>
      <c r="BA147" s="435">
        <v>0</v>
      </c>
      <c r="BB147" s="435">
        <v>26.546294</v>
      </c>
      <c r="BC147" s="436">
        <v>0</v>
      </c>
      <c r="BE147" s="85">
        <v>0</v>
      </c>
      <c r="BF147" s="85">
        <v>0</v>
      </c>
      <c r="BG147" s="85">
        <v>0</v>
      </c>
      <c r="BH147" s="85">
        <v>0</v>
      </c>
      <c r="BI147" s="85">
        <v>0</v>
      </c>
      <c r="BJ147" s="85">
        <v>0</v>
      </c>
      <c r="BK147" s="85">
        <v>0</v>
      </c>
      <c r="BL147" s="85">
        <v>0</v>
      </c>
      <c r="BM147" s="85">
        <v>0</v>
      </c>
      <c r="BN147" s="85">
        <v>0</v>
      </c>
      <c r="BO147" s="85">
        <v>0</v>
      </c>
      <c r="BP147" s="85">
        <v>0</v>
      </c>
    </row>
    <row r="148" spans="1:104" ht="20.45" customHeight="1">
      <c r="B148" s="399" t="s">
        <v>437</v>
      </c>
      <c r="C148" s="434">
        <v>34278.089201179995</v>
      </c>
      <c r="D148" s="435">
        <v>1390.90813389</v>
      </c>
      <c r="E148" s="435">
        <v>4401.3804749999999</v>
      </c>
      <c r="F148" s="435">
        <v>756.90736962000005</v>
      </c>
      <c r="G148" s="436">
        <v>2109.8117461800002</v>
      </c>
      <c r="H148" s="435">
        <v>965.72757000000001</v>
      </c>
      <c r="I148" s="435">
        <v>3197.5765230000002</v>
      </c>
      <c r="J148" s="435">
        <v>2857.9656490000002</v>
      </c>
      <c r="K148" s="435">
        <v>2877.6990910500003</v>
      </c>
      <c r="L148" s="436">
        <v>3617.7641625799997</v>
      </c>
      <c r="M148" s="435">
        <v>56.331762170000005</v>
      </c>
      <c r="N148" s="435">
        <v>200.15364</v>
      </c>
      <c r="O148" s="435">
        <v>181.38517594000001</v>
      </c>
      <c r="P148" s="435">
        <v>276.67104689999996</v>
      </c>
      <c r="Q148" s="436">
        <v>358.17823299999998</v>
      </c>
      <c r="R148" s="435">
        <v>269.98250899999999</v>
      </c>
      <c r="S148" s="435">
        <v>10.070145</v>
      </c>
      <c r="T148" s="435">
        <v>284.55010950000002</v>
      </c>
      <c r="U148" s="435">
        <v>902.44759799999997</v>
      </c>
      <c r="V148" s="436">
        <v>1469.3457940000001</v>
      </c>
      <c r="W148" s="435">
        <v>3198.5204159999998</v>
      </c>
      <c r="X148" s="435">
        <v>7.9899950000000004</v>
      </c>
      <c r="Y148" s="435">
        <v>344.43111900000002</v>
      </c>
      <c r="Z148" s="435">
        <v>9.5733689999999996</v>
      </c>
      <c r="AA148" s="436">
        <v>11.173593</v>
      </c>
      <c r="AB148" s="435">
        <v>1987.84467</v>
      </c>
      <c r="AC148" s="435">
        <v>19.413761999999998</v>
      </c>
      <c r="AD148" s="435">
        <v>3.9176700000000002</v>
      </c>
      <c r="AE148" s="435">
        <v>688.75305346000005</v>
      </c>
      <c r="AF148" s="436">
        <v>0</v>
      </c>
      <c r="AG148" s="435">
        <v>0.56048600000000004</v>
      </c>
      <c r="AH148" s="435">
        <v>423.340868</v>
      </c>
      <c r="AI148" s="435">
        <v>2.8117549999999998</v>
      </c>
      <c r="AJ148" s="435">
        <v>0.27452300000000002</v>
      </c>
      <c r="AK148" s="436">
        <v>0</v>
      </c>
      <c r="AL148" s="435">
        <v>152.76220511000002</v>
      </c>
      <c r="AM148" s="435">
        <v>71.311831999999995</v>
      </c>
      <c r="AN148" s="435">
        <v>54.799302930000003</v>
      </c>
      <c r="AO148" s="435">
        <v>237.053178</v>
      </c>
      <c r="AP148" s="436">
        <v>319.71310199999999</v>
      </c>
      <c r="AQ148" s="435">
        <v>222.91080074000001</v>
      </c>
      <c r="AR148" s="435">
        <v>145.79150899999999</v>
      </c>
      <c r="AS148" s="435">
        <v>0</v>
      </c>
      <c r="AT148" s="435">
        <v>179.15612899999999</v>
      </c>
      <c r="AU148" s="436">
        <v>4.4291929999999997</v>
      </c>
      <c r="AV148" s="435">
        <v>5.2430000000000003E-3</v>
      </c>
      <c r="AW148" s="435">
        <v>0</v>
      </c>
      <c r="AX148" s="435">
        <v>0</v>
      </c>
      <c r="AY148" s="435">
        <v>0</v>
      </c>
      <c r="AZ148" s="436">
        <v>6.6946931100000002</v>
      </c>
      <c r="BA148" s="435">
        <v>0</v>
      </c>
      <c r="BB148" s="435">
        <v>0</v>
      </c>
      <c r="BC148" s="436">
        <v>0</v>
      </c>
      <c r="BE148" s="85">
        <v>0</v>
      </c>
      <c r="BF148" s="85">
        <v>0</v>
      </c>
      <c r="BG148" s="85">
        <v>0</v>
      </c>
      <c r="BH148" s="85">
        <v>0</v>
      </c>
      <c r="BI148" s="85">
        <v>0</v>
      </c>
      <c r="BJ148" s="85">
        <v>0</v>
      </c>
      <c r="BK148" s="85">
        <v>0</v>
      </c>
      <c r="BL148" s="85">
        <v>0</v>
      </c>
      <c r="BM148" s="85">
        <v>0</v>
      </c>
      <c r="BN148" s="85">
        <v>0</v>
      </c>
      <c r="BO148" s="85">
        <v>0</v>
      </c>
      <c r="BP148" s="85">
        <v>0</v>
      </c>
    </row>
    <row r="149" spans="1:104" ht="20.45" customHeight="1">
      <c r="B149" s="399" t="s">
        <v>438</v>
      </c>
      <c r="C149" s="434">
        <v>48706.807644200002</v>
      </c>
      <c r="D149" s="435">
        <v>17331.700704409999</v>
      </c>
      <c r="E149" s="435">
        <v>12601.745417</v>
      </c>
      <c r="F149" s="435">
        <v>2760.4005198600003</v>
      </c>
      <c r="G149" s="436">
        <v>0</v>
      </c>
      <c r="H149" s="435">
        <v>5139.665524</v>
      </c>
      <c r="I149" s="435">
        <v>3248.2527460000001</v>
      </c>
      <c r="J149" s="435">
        <v>1714.5641659999999</v>
      </c>
      <c r="K149" s="435">
        <v>330.14241079000004</v>
      </c>
      <c r="L149" s="436">
        <v>6.9020529999999997E-2</v>
      </c>
      <c r="M149" s="435">
        <v>0</v>
      </c>
      <c r="N149" s="435">
        <v>506.02135800000002</v>
      </c>
      <c r="O149" s="435">
        <v>370.42397542999998</v>
      </c>
      <c r="P149" s="435">
        <v>412.07490698999999</v>
      </c>
      <c r="Q149" s="436">
        <v>100.035101</v>
      </c>
      <c r="R149" s="435">
        <v>0</v>
      </c>
      <c r="S149" s="435">
        <v>2.3261259999999999</v>
      </c>
      <c r="T149" s="435">
        <v>0</v>
      </c>
      <c r="U149" s="435">
        <v>169.660538</v>
      </c>
      <c r="V149" s="436">
        <v>169.773269</v>
      </c>
      <c r="W149" s="435">
        <v>5.8045640000000001</v>
      </c>
      <c r="X149" s="435">
        <v>0</v>
      </c>
      <c r="Y149" s="435">
        <v>0</v>
      </c>
      <c r="Z149" s="435">
        <v>0</v>
      </c>
      <c r="AA149" s="436">
        <v>1140.3771469999999</v>
      </c>
      <c r="AB149" s="435">
        <v>1370.3041860000001</v>
      </c>
      <c r="AC149" s="435">
        <v>0</v>
      </c>
      <c r="AD149" s="435">
        <v>0</v>
      </c>
      <c r="AE149" s="435">
        <v>161.35335352999999</v>
      </c>
      <c r="AF149" s="436">
        <v>60.172964999999998</v>
      </c>
      <c r="AG149" s="435">
        <v>0</v>
      </c>
      <c r="AH149" s="435">
        <v>906.54014900000004</v>
      </c>
      <c r="AI149" s="435">
        <v>0</v>
      </c>
      <c r="AJ149" s="435">
        <v>0</v>
      </c>
      <c r="AK149" s="436">
        <v>0</v>
      </c>
      <c r="AL149" s="435">
        <v>77.765402659999992</v>
      </c>
      <c r="AM149" s="435">
        <v>51.457374999999999</v>
      </c>
      <c r="AN149" s="435">
        <v>0</v>
      </c>
      <c r="AO149" s="435">
        <v>0</v>
      </c>
      <c r="AP149" s="436">
        <v>76.176719000000006</v>
      </c>
      <c r="AQ149" s="435">
        <v>0</v>
      </c>
      <c r="AR149" s="435">
        <v>0</v>
      </c>
      <c r="AS149" s="435">
        <v>0</v>
      </c>
      <c r="AT149" s="435">
        <v>0</v>
      </c>
      <c r="AU149" s="436">
        <v>0</v>
      </c>
      <c r="AV149" s="435">
        <v>0</v>
      </c>
      <c r="AW149" s="435">
        <v>0</v>
      </c>
      <c r="AX149" s="435">
        <v>0</v>
      </c>
      <c r="AY149" s="435">
        <v>0</v>
      </c>
      <c r="AZ149" s="436">
        <v>0</v>
      </c>
      <c r="BA149" s="435">
        <v>0</v>
      </c>
      <c r="BB149" s="435">
        <v>0</v>
      </c>
      <c r="BC149" s="436">
        <v>0</v>
      </c>
      <c r="BE149" s="85">
        <v>0</v>
      </c>
      <c r="BF149" s="85">
        <v>0</v>
      </c>
      <c r="BG149" s="85">
        <v>0</v>
      </c>
      <c r="BH149" s="85">
        <v>0</v>
      </c>
      <c r="BI149" s="85">
        <v>0</v>
      </c>
      <c r="BJ149" s="85">
        <v>0</v>
      </c>
      <c r="BK149" s="85">
        <v>0</v>
      </c>
      <c r="BL149" s="85">
        <v>0</v>
      </c>
      <c r="BM149" s="85">
        <v>0</v>
      </c>
      <c r="BN149" s="85">
        <v>0</v>
      </c>
      <c r="BO149" s="85">
        <v>0</v>
      </c>
      <c r="BP149" s="85">
        <v>0</v>
      </c>
    </row>
    <row r="150" spans="1:104" ht="20.45" customHeight="1">
      <c r="B150" s="399" t="s">
        <v>439</v>
      </c>
      <c r="C150" s="434">
        <v>2737.6464969399995</v>
      </c>
      <c r="D150" s="435">
        <v>178.64662103999999</v>
      </c>
      <c r="E150" s="435">
        <v>455.52505400000001</v>
      </c>
      <c r="F150" s="435">
        <v>286.50862049</v>
      </c>
      <c r="G150" s="436">
        <v>64.799119910000002</v>
      </c>
      <c r="H150" s="435">
        <v>0</v>
      </c>
      <c r="I150" s="435">
        <v>45.166713999999999</v>
      </c>
      <c r="J150" s="435">
        <v>33.174050999999999</v>
      </c>
      <c r="K150" s="435">
        <v>528.66269541000008</v>
      </c>
      <c r="L150" s="436">
        <v>0</v>
      </c>
      <c r="M150" s="435">
        <v>0</v>
      </c>
      <c r="N150" s="435">
        <v>0</v>
      </c>
      <c r="O150" s="435">
        <v>0</v>
      </c>
      <c r="P150" s="435">
        <v>4.1604273100000002</v>
      </c>
      <c r="Q150" s="436">
        <v>30.008703000000001</v>
      </c>
      <c r="R150" s="435">
        <v>213.16569799999999</v>
      </c>
      <c r="S150" s="435">
        <v>34.837617000000002</v>
      </c>
      <c r="T150" s="435">
        <v>0</v>
      </c>
      <c r="U150" s="435">
        <v>2.0514190000000001</v>
      </c>
      <c r="V150" s="436">
        <v>6.7124199999999998</v>
      </c>
      <c r="W150" s="435">
        <v>9.0516860000000001</v>
      </c>
      <c r="X150" s="435">
        <v>430.45608900000002</v>
      </c>
      <c r="Y150" s="435">
        <v>0</v>
      </c>
      <c r="Z150" s="435">
        <v>87.358119000000002</v>
      </c>
      <c r="AA150" s="436">
        <v>2.3435299999999999</v>
      </c>
      <c r="AB150" s="435">
        <v>0</v>
      </c>
      <c r="AC150" s="435">
        <v>0</v>
      </c>
      <c r="AD150" s="435">
        <v>1.2600000000000001E-3</v>
      </c>
      <c r="AE150" s="435">
        <v>0</v>
      </c>
      <c r="AF150" s="436">
        <v>0</v>
      </c>
      <c r="AG150" s="435">
        <v>95.444107000000002</v>
      </c>
      <c r="AH150" s="435">
        <v>0</v>
      </c>
      <c r="AI150" s="435">
        <v>0</v>
      </c>
      <c r="AJ150" s="435">
        <v>228.840182</v>
      </c>
      <c r="AK150" s="436">
        <v>0</v>
      </c>
      <c r="AL150" s="435">
        <v>0</v>
      </c>
      <c r="AM150" s="435">
        <v>0</v>
      </c>
      <c r="AN150" s="435">
        <v>0.73236378000000002</v>
      </c>
      <c r="AO150" s="435">
        <v>0</v>
      </c>
      <c r="AP150" s="436">
        <v>0</v>
      </c>
      <c r="AQ150" s="435">
        <v>0</v>
      </c>
      <c r="AR150" s="435">
        <v>0</v>
      </c>
      <c r="AS150" s="435">
        <v>0</v>
      </c>
      <c r="AT150" s="435">
        <v>0</v>
      </c>
      <c r="AU150" s="436">
        <v>0</v>
      </c>
      <c r="AV150" s="435">
        <v>0</v>
      </c>
      <c r="AW150" s="435">
        <v>0</v>
      </c>
      <c r="AX150" s="435">
        <v>0</v>
      </c>
      <c r="AY150" s="435">
        <v>0</v>
      </c>
      <c r="AZ150" s="436">
        <v>0</v>
      </c>
      <c r="BA150" s="435">
        <v>0</v>
      </c>
      <c r="BB150" s="435">
        <v>0</v>
      </c>
      <c r="BC150" s="436">
        <v>0</v>
      </c>
      <c r="BE150" s="85">
        <v>0</v>
      </c>
      <c r="BF150" s="85">
        <v>0</v>
      </c>
      <c r="BG150" s="85">
        <v>0</v>
      </c>
      <c r="BH150" s="85">
        <v>0</v>
      </c>
      <c r="BI150" s="85">
        <v>0</v>
      </c>
      <c r="BJ150" s="85">
        <v>0</v>
      </c>
      <c r="BK150" s="85">
        <v>0</v>
      </c>
      <c r="BL150" s="85">
        <v>0</v>
      </c>
      <c r="BM150" s="85">
        <v>0</v>
      </c>
      <c r="BN150" s="85">
        <v>0</v>
      </c>
      <c r="BO150" s="85">
        <v>0</v>
      </c>
      <c r="BP150" s="85">
        <v>0</v>
      </c>
    </row>
    <row r="151" spans="1:104" ht="20.45" customHeight="1">
      <c r="B151" s="399" t="s">
        <v>440</v>
      </c>
      <c r="C151" s="434">
        <v>0</v>
      </c>
      <c r="D151" s="435">
        <v>0</v>
      </c>
      <c r="E151" s="435">
        <v>0</v>
      </c>
      <c r="F151" s="435">
        <v>0</v>
      </c>
      <c r="G151" s="436">
        <v>0</v>
      </c>
      <c r="H151" s="435">
        <v>0</v>
      </c>
      <c r="I151" s="435">
        <v>0</v>
      </c>
      <c r="J151" s="435">
        <v>0</v>
      </c>
      <c r="K151" s="435">
        <v>0</v>
      </c>
      <c r="L151" s="436">
        <v>0</v>
      </c>
      <c r="M151" s="435">
        <v>0</v>
      </c>
      <c r="N151" s="435">
        <v>0</v>
      </c>
      <c r="O151" s="435">
        <v>0</v>
      </c>
      <c r="P151" s="435">
        <v>0</v>
      </c>
      <c r="Q151" s="436">
        <v>0</v>
      </c>
      <c r="R151" s="435">
        <v>0</v>
      </c>
      <c r="S151" s="435">
        <v>0</v>
      </c>
      <c r="T151" s="435">
        <v>0</v>
      </c>
      <c r="U151" s="435">
        <v>0</v>
      </c>
      <c r="V151" s="436">
        <v>0</v>
      </c>
      <c r="W151" s="435">
        <v>0</v>
      </c>
      <c r="X151" s="435">
        <v>0</v>
      </c>
      <c r="Y151" s="435">
        <v>0</v>
      </c>
      <c r="Z151" s="435">
        <v>0</v>
      </c>
      <c r="AA151" s="436">
        <v>0</v>
      </c>
      <c r="AB151" s="435">
        <v>0</v>
      </c>
      <c r="AC151" s="435">
        <v>0</v>
      </c>
      <c r="AD151" s="435">
        <v>0</v>
      </c>
      <c r="AE151" s="435">
        <v>0</v>
      </c>
      <c r="AF151" s="436">
        <v>0</v>
      </c>
      <c r="AG151" s="435">
        <v>0</v>
      </c>
      <c r="AH151" s="435">
        <v>0</v>
      </c>
      <c r="AI151" s="435">
        <v>0</v>
      </c>
      <c r="AJ151" s="435">
        <v>0</v>
      </c>
      <c r="AK151" s="436">
        <v>0</v>
      </c>
      <c r="AL151" s="435">
        <v>0</v>
      </c>
      <c r="AM151" s="435">
        <v>0</v>
      </c>
      <c r="AN151" s="435">
        <v>0</v>
      </c>
      <c r="AO151" s="435">
        <v>0</v>
      </c>
      <c r="AP151" s="436">
        <v>0</v>
      </c>
      <c r="AQ151" s="435">
        <v>0</v>
      </c>
      <c r="AR151" s="435">
        <v>0</v>
      </c>
      <c r="AS151" s="435">
        <v>0</v>
      </c>
      <c r="AT151" s="435">
        <v>0</v>
      </c>
      <c r="AU151" s="436">
        <v>0</v>
      </c>
      <c r="AV151" s="435">
        <v>0</v>
      </c>
      <c r="AW151" s="435">
        <v>0</v>
      </c>
      <c r="AX151" s="435">
        <v>0</v>
      </c>
      <c r="AY151" s="435">
        <v>0</v>
      </c>
      <c r="AZ151" s="436">
        <v>0</v>
      </c>
      <c r="BA151" s="435">
        <v>0</v>
      </c>
      <c r="BB151" s="435">
        <v>0</v>
      </c>
      <c r="BC151" s="436">
        <v>0</v>
      </c>
      <c r="BE151" s="85">
        <v>0</v>
      </c>
      <c r="BF151" s="85">
        <v>0</v>
      </c>
      <c r="BG151" s="85">
        <v>0</v>
      </c>
      <c r="BH151" s="85">
        <v>0</v>
      </c>
      <c r="BI151" s="85">
        <v>0</v>
      </c>
      <c r="BJ151" s="85">
        <v>0</v>
      </c>
      <c r="BK151" s="85">
        <v>0</v>
      </c>
      <c r="BL151" s="85">
        <v>0</v>
      </c>
      <c r="BM151" s="85">
        <v>0</v>
      </c>
      <c r="BN151" s="85">
        <v>0</v>
      </c>
      <c r="BO151" s="85">
        <v>0</v>
      </c>
      <c r="BP151" s="85">
        <v>0</v>
      </c>
    </row>
    <row r="152" spans="1:104" ht="20.45" customHeight="1">
      <c r="B152" s="399" t="s">
        <v>441</v>
      </c>
      <c r="C152" s="434">
        <v>204719.38540688</v>
      </c>
      <c r="D152" s="435">
        <v>30239.145860580004</v>
      </c>
      <c r="E152" s="435">
        <v>36138.011148999998</v>
      </c>
      <c r="F152" s="435">
        <v>31014.238847009998</v>
      </c>
      <c r="G152" s="436">
        <v>7077.2684770699998</v>
      </c>
      <c r="H152" s="435">
        <v>10039.296079</v>
      </c>
      <c r="I152" s="435">
        <v>5284.6025499999996</v>
      </c>
      <c r="J152" s="435">
        <v>295.08417300000002</v>
      </c>
      <c r="K152" s="435">
        <v>4846.4858020900001</v>
      </c>
      <c r="L152" s="436">
        <v>445.15569393999999</v>
      </c>
      <c r="M152" s="435">
        <v>2775.9816056499999</v>
      </c>
      <c r="N152" s="435">
        <v>18138.979004000001</v>
      </c>
      <c r="O152" s="435">
        <v>12365.060235409999</v>
      </c>
      <c r="P152" s="435">
        <v>2651.03357891</v>
      </c>
      <c r="Q152" s="436">
        <v>10371.245641</v>
      </c>
      <c r="R152" s="435">
        <v>524.88252</v>
      </c>
      <c r="S152" s="435">
        <v>9546.3468959999991</v>
      </c>
      <c r="T152" s="435">
        <v>14.293947220000002</v>
      </c>
      <c r="U152" s="435">
        <v>3699.8907410000002</v>
      </c>
      <c r="V152" s="436">
        <v>3402.771307</v>
      </c>
      <c r="W152" s="435">
        <v>934.68412999999998</v>
      </c>
      <c r="X152" s="435">
        <v>164.011492</v>
      </c>
      <c r="Y152" s="435">
        <v>2222.7913979999998</v>
      </c>
      <c r="Z152" s="435">
        <v>5499.9299449999999</v>
      </c>
      <c r="AA152" s="436">
        <v>747.27636700000005</v>
      </c>
      <c r="AB152" s="435">
        <v>0</v>
      </c>
      <c r="AC152" s="435">
        <v>1487.8967419999999</v>
      </c>
      <c r="AD152" s="435">
        <v>6.2895009999999996</v>
      </c>
      <c r="AE152" s="435">
        <v>0</v>
      </c>
      <c r="AF152" s="436">
        <v>4354.4635989999997</v>
      </c>
      <c r="AG152" s="435">
        <v>12.821949</v>
      </c>
      <c r="AH152" s="435">
        <v>21.445914999999999</v>
      </c>
      <c r="AI152" s="435">
        <v>9.0268870000000003</v>
      </c>
      <c r="AJ152" s="435">
        <v>388.50829399999998</v>
      </c>
      <c r="AK152" s="436">
        <v>0</v>
      </c>
      <c r="AL152" s="435">
        <v>0</v>
      </c>
      <c r="AM152" s="435">
        <v>0</v>
      </c>
      <c r="AN152" s="435">
        <v>0</v>
      </c>
      <c r="AO152" s="435">
        <v>0</v>
      </c>
      <c r="AP152" s="436">
        <v>0</v>
      </c>
      <c r="AQ152" s="435">
        <v>0</v>
      </c>
      <c r="AR152" s="435">
        <v>0</v>
      </c>
      <c r="AS152" s="435">
        <v>0</v>
      </c>
      <c r="AT152" s="435">
        <v>0</v>
      </c>
      <c r="AU152" s="436">
        <v>0.10347199999999999</v>
      </c>
      <c r="AV152" s="435">
        <v>0.36160799999999998</v>
      </c>
      <c r="AW152" s="435">
        <v>0</v>
      </c>
      <c r="AX152" s="435">
        <v>0</v>
      </c>
      <c r="AY152" s="435">
        <v>0</v>
      </c>
      <c r="AZ152" s="436">
        <v>0</v>
      </c>
      <c r="BA152" s="435">
        <v>0</v>
      </c>
      <c r="BB152" s="435">
        <v>0</v>
      </c>
      <c r="BC152" s="436">
        <v>0</v>
      </c>
      <c r="BE152" s="85">
        <v>0</v>
      </c>
      <c r="BF152" s="85">
        <v>0</v>
      </c>
      <c r="BG152" s="85">
        <v>0</v>
      </c>
      <c r="BH152" s="85">
        <v>0</v>
      </c>
      <c r="BI152" s="85">
        <v>0</v>
      </c>
      <c r="BJ152" s="85">
        <v>0</v>
      </c>
      <c r="BK152" s="85">
        <v>0</v>
      </c>
      <c r="BL152" s="85">
        <v>0</v>
      </c>
      <c r="BM152" s="85">
        <v>0</v>
      </c>
      <c r="BN152" s="85">
        <v>0</v>
      </c>
      <c r="BO152" s="85">
        <v>0</v>
      </c>
      <c r="BP152" s="85">
        <v>0</v>
      </c>
    </row>
    <row r="153" spans="1:104" ht="20.45" customHeight="1">
      <c r="B153" s="399" t="s">
        <v>442</v>
      </c>
      <c r="C153" s="434">
        <v>22747.778799069998</v>
      </c>
      <c r="D153" s="435">
        <v>2044.88920332</v>
      </c>
      <c r="E153" s="435">
        <v>1094.1642919999999</v>
      </c>
      <c r="F153" s="435">
        <v>4715.3277920399996</v>
      </c>
      <c r="G153" s="436">
        <v>0</v>
      </c>
      <c r="H153" s="435">
        <v>47.993146500000002</v>
      </c>
      <c r="I153" s="435">
        <v>0</v>
      </c>
      <c r="J153" s="435">
        <v>13710.956593000001</v>
      </c>
      <c r="K153" s="435">
        <v>0</v>
      </c>
      <c r="L153" s="436">
        <v>1.34174908</v>
      </c>
      <c r="M153" s="435">
        <v>862.45139688999996</v>
      </c>
      <c r="N153" s="435">
        <v>38.347329000000002</v>
      </c>
      <c r="O153" s="435">
        <v>0</v>
      </c>
      <c r="P153" s="435">
        <v>222.49885815000002</v>
      </c>
      <c r="Q153" s="436">
        <v>0.26935799999999999</v>
      </c>
      <c r="R153" s="435">
        <v>0</v>
      </c>
      <c r="S153" s="435">
        <v>0</v>
      </c>
      <c r="T153" s="435">
        <v>1.5882810900000002</v>
      </c>
      <c r="U153" s="435">
        <v>0</v>
      </c>
      <c r="V153" s="436">
        <v>0</v>
      </c>
      <c r="W153" s="435">
        <v>0</v>
      </c>
      <c r="X153" s="435">
        <v>0</v>
      </c>
      <c r="Y153" s="435">
        <v>0</v>
      </c>
      <c r="Z153" s="435">
        <v>0</v>
      </c>
      <c r="AA153" s="436">
        <v>0</v>
      </c>
      <c r="AB153" s="435">
        <v>0</v>
      </c>
      <c r="AC153" s="435">
        <v>0</v>
      </c>
      <c r="AD153" s="435">
        <v>0</v>
      </c>
      <c r="AE153" s="435">
        <v>0</v>
      </c>
      <c r="AF153" s="436">
        <v>7.9508000000000001</v>
      </c>
      <c r="AG153" s="435">
        <v>0</v>
      </c>
      <c r="AH153" s="435">
        <v>0</v>
      </c>
      <c r="AI153" s="435">
        <v>0</v>
      </c>
      <c r="AJ153" s="435">
        <v>0</v>
      </c>
      <c r="AK153" s="436">
        <v>0</v>
      </c>
      <c r="AL153" s="435">
        <v>0</v>
      </c>
      <c r="AM153" s="435">
        <v>0</v>
      </c>
      <c r="AN153" s="435">
        <v>0</v>
      </c>
      <c r="AO153" s="435">
        <v>0</v>
      </c>
      <c r="AP153" s="436">
        <v>0</v>
      </c>
      <c r="AQ153" s="435">
        <v>0</v>
      </c>
      <c r="AR153" s="435">
        <v>0</v>
      </c>
      <c r="AS153" s="435">
        <v>0</v>
      </c>
      <c r="AT153" s="435">
        <v>0</v>
      </c>
      <c r="AU153" s="436">
        <v>0</v>
      </c>
      <c r="AV153" s="435">
        <v>0</v>
      </c>
      <c r="AW153" s="435">
        <v>0</v>
      </c>
      <c r="AX153" s="435">
        <v>0</v>
      </c>
      <c r="AY153" s="435">
        <v>0</v>
      </c>
      <c r="AZ153" s="436">
        <v>0</v>
      </c>
      <c r="BA153" s="435">
        <v>0</v>
      </c>
      <c r="BB153" s="435">
        <v>0</v>
      </c>
      <c r="BC153" s="436">
        <v>0</v>
      </c>
      <c r="BE153" s="85">
        <v>0</v>
      </c>
      <c r="BF153" s="85">
        <v>0</v>
      </c>
      <c r="BG153" s="85">
        <v>0</v>
      </c>
      <c r="BH153" s="85">
        <v>0</v>
      </c>
      <c r="BI153" s="85">
        <v>0</v>
      </c>
      <c r="BJ153" s="85">
        <v>0</v>
      </c>
      <c r="BK153" s="85">
        <v>0</v>
      </c>
      <c r="BL153" s="85">
        <v>0</v>
      </c>
      <c r="BM153" s="85">
        <v>0</v>
      </c>
      <c r="BN153" s="85">
        <v>0</v>
      </c>
      <c r="BO153" s="85">
        <v>0</v>
      </c>
      <c r="BP153" s="85">
        <v>0</v>
      </c>
    </row>
    <row r="154" spans="1:104" ht="20.45" customHeight="1">
      <c r="B154" s="399" t="s">
        <v>443</v>
      </c>
      <c r="C154" s="434">
        <v>168995.97787588998</v>
      </c>
      <c r="D154" s="435">
        <v>3474.45072656</v>
      </c>
      <c r="E154" s="435">
        <v>0</v>
      </c>
      <c r="F154" s="435">
        <v>153615.75782899</v>
      </c>
      <c r="G154" s="436">
        <v>0</v>
      </c>
      <c r="H154" s="435">
        <v>0</v>
      </c>
      <c r="I154" s="435">
        <v>0</v>
      </c>
      <c r="J154" s="435">
        <v>7845.9623170000004</v>
      </c>
      <c r="K154" s="435">
        <v>0</v>
      </c>
      <c r="L154" s="436">
        <v>0</v>
      </c>
      <c r="M154" s="435">
        <v>0</v>
      </c>
      <c r="N154" s="435">
        <v>226.855682</v>
      </c>
      <c r="O154" s="435">
        <v>0</v>
      </c>
      <c r="P154" s="435">
        <v>1468.82136234</v>
      </c>
      <c r="Q154" s="436">
        <v>1940.9970470000001</v>
      </c>
      <c r="R154" s="435">
        <v>0</v>
      </c>
      <c r="S154" s="435">
        <v>4.1518699999999997</v>
      </c>
      <c r="T154" s="435">
        <v>0</v>
      </c>
      <c r="U154" s="435">
        <v>0</v>
      </c>
      <c r="V154" s="436">
        <v>0</v>
      </c>
      <c r="W154" s="435">
        <v>378.36036000000001</v>
      </c>
      <c r="X154" s="435">
        <v>0</v>
      </c>
      <c r="Y154" s="435">
        <v>0</v>
      </c>
      <c r="Z154" s="435">
        <v>37.982880000000002</v>
      </c>
      <c r="AA154" s="436">
        <v>0</v>
      </c>
      <c r="AB154" s="435">
        <v>0</v>
      </c>
      <c r="AC154" s="435">
        <v>0</v>
      </c>
      <c r="AD154" s="435">
        <v>0</v>
      </c>
      <c r="AE154" s="435">
        <v>0</v>
      </c>
      <c r="AF154" s="436">
        <v>2.6378020000000002</v>
      </c>
      <c r="AG154" s="435">
        <v>0</v>
      </c>
      <c r="AH154" s="435">
        <v>0</v>
      </c>
      <c r="AI154" s="435">
        <v>0</v>
      </c>
      <c r="AJ154" s="435">
        <v>0</v>
      </c>
      <c r="AK154" s="436">
        <v>0</v>
      </c>
      <c r="AL154" s="435">
        <v>0</v>
      </c>
      <c r="AM154" s="435">
        <v>0</v>
      </c>
      <c r="AN154" s="435">
        <v>0</v>
      </c>
      <c r="AO154" s="435">
        <v>0</v>
      </c>
      <c r="AP154" s="436">
        <v>0</v>
      </c>
      <c r="AQ154" s="435">
        <v>0</v>
      </c>
      <c r="AR154" s="435">
        <v>0</v>
      </c>
      <c r="AS154" s="435">
        <v>0</v>
      </c>
      <c r="AT154" s="435">
        <v>0</v>
      </c>
      <c r="AU154" s="436">
        <v>0</v>
      </c>
      <c r="AV154" s="435">
        <v>0</v>
      </c>
      <c r="AW154" s="435">
        <v>0</v>
      </c>
      <c r="AX154" s="435">
        <v>0</v>
      </c>
      <c r="AY154" s="435">
        <v>0</v>
      </c>
      <c r="AZ154" s="436">
        <v>0</v>
      </c>
      <c r="BA154" s="435">
        <v>0</v>
      </c>
      <c r="BB154" s="435">
        <v>0</v>
      </c>
      <c r="BC154" s="436">
        <v>0</v>
      </c>
      <c r="BE154" s="85">
        <v>0</v>
      </c>
      <c r="BF154" s="85">
        <v>0</v>
      </c>
      <c r="BG154" s="85">
        <v>0</v>
      </c>
      <c r="BH154" s="85">
        <v>0</v>
      </c>
      <c r="BI154" s="85">
        <v>0</v>
      </c>
      <c r="BJ154" s="85">
        <v>0</v>
      </c>
      <c r="BK154" s="85">
        <v>0</v>
      </c>
      <c r="BL154" s="85">
        <v>0</v>
      </c>
      <c r="BM154" s="85">
        <v>0</v>
      </c>
      <c r="BN154" s="85">
        <v>0</v>
      </c>
      <c r="BO154" s="85">
        <v>0</v>
      </c>
      <c r="BP154" s="85">
        <v>0</v>
      </c>
    </row>
    <row r="155" spans="1:104" ht="20.45" customHeight="1">
      <c r="B155" s="399" t="s">
        <v>444</v>
      </c>
      <c r="C155" s="434">
        <v>4568.176567030001</v>
      </c>
      <c r="D155" s="435">
        <v>325.82436798000003</v>
      </c>
      <c r="E155" s="435">
        <v>2052.9100699999999</v>
      </c>
      <c r="F155" s="435">
        <v>0</v>
      </c>
      <c r="G155" s="436">
        <v>0</v>
      </c>
      <c r="H155" s="435">
        <v>0</v>
      </c>
      <c r="I155" s="435">
        <v>1.603407</v>
      </c>
      <c r="J155" s="435">
        <v>0</v>
      </c>
      <c r="K155" s="435">
        <v>1469.02785305</v>
      </c>
      <c r="L155" s="436">
        <v>0</v>
      </c>
      <c r="M155" s="435">
        <v>0</v>
      </c>
      <c r="N155" s="435">
        <v>0</v>
      </c>
      <c r="O155" s="435">
        <v>0</v>
      </c>
      <c r="P155" s="435">
        <v>0</v>
      </c>
      <c r="Q155" s="436">
        <v>6.5200000000000002E-4</v>
      </c>
      <c r="R155" s="435">
        <v>693.64614300000005</v>
      </c>
      <c r="S155" s="435">
        <v>0</v>
      </c>
      <c r="T155" s="435">
        <v>0</v>
      </c>
      <c r="U155" s="435">
        <v>0</v>
      </c>
      <c r="V155" s="436">
        <v>0</v>
      </c>
      <c r="W155" s="435">
        <v>0</v>
      </c>
      <c r="X155" s="435">
        <v>20.251777000000001</v>
      </c>
      <c r="Y155" s="435">
        <v>0</v>
      </c>
      <c r="Z155" s="435">
        <v>4.9122969999999997</v>
      </c>
      <c r="AA155" s="436">
        <v>0</v>
      </c>
      <c r="AB155" s="435">
        <v>0</v>
      </c>
      <c r="AC155" s="435">
        <v>0</v>
      </c>
      <c r="AD155" s="435">
        <v>0</v>
      </c>
      <c r="AE155" s="435">
        <v>0</v>
      </c>
      <c r="AF155" s="436">
        <v>0</v>
      </c>
      <c r="AG155" s="435">
        <v>0</v>
      </c>
      <c r="AH155" s="435">
        <v>0</v>
      </c>
      <c r="AI155" s="435">
        <v>0</v>
      </c>
      <c r="AJ155" s="435">
        <v>0</v>
      </c>
      <c r="AK155" s="436">
        <v>0</v>
      </c>
      <c r="AL155" s="435">
        <v>0</v>
      </c>
      <c r="AM155" s="435">
        <v>0</v>
      </c>
      <c r="AN155" s="435">
        <v>0</v>
      </c>
      <c r="AO155" s="435">
        <v>0</v>
      </c>
      <c r="AP155" s="436">
        <v>0</v>
      </c>
      <c r="AQ155" s="435">
        <v>0</v>
      </c>
      <c r="AR155" s="435">
        <v>0</v>
      </c>
      <c r="AS155" s="435">
        <v>0</v>
      </c>
      <c r="AT155" s="435">
        <v>0</v>
      </c>
      <c r="AU155" s="436">
        <v>0</v>
      </c>
      <c r="AV155" s="435">
        <v>0</v>
      </c>
      <c r="AW155" s="435">
        <v>0</v>
      </c>
      <c r="AX155" s="435">
        <v>0</v>
      </c>
      <c r="AY155" s="435">
        <v>0</v>
      </c>
      <c r="AZ155" s="436">
        <v>0</v>
      </c>
      <c r="BA155" s="435">
        <v>0</v>
      </c>
      <c r="BB155" s="435">
        <v>0</v>
      </c>
      <c r="BC155" s="436">
        <v>0</v>
      </c>
      <c r="BE155" s="85">
        <v>0</v>
      </c>
      <c r="BF155" s="85">
        <v>0</v>
      </c>
      <c r="BG155" s="85">
        <v>0</v>
      </c>
      <c r="BH155" s="85">
        <v>0</v>
      </c>
      <c r="BI155" s="85">
        <v>0</v>
      </c>
      <c r="BJ155" s="85">
        <v>0</v>
      </c>
      <c r="BK155" s="85">
        <v>0</v>
      </c>
      <c r="BL155" s="85">
        <v>0</v>
      </c>
      <c r="BM155" s="85">
        <v>0</v>
      </c>
      <c r="BN155" s="85">
        <v>0</v>
      </c>
      <c r="BO155" s="85">
        <v>0</v>
      </c>
      <c r="BP155" s="85">
        <v>0</v>
      </c>
    </row>
    <row r="156" spans="1:104" ht="20.45" customHeight="1">
      <c r="B156" s="399" t="s">
        <v>428</v>
      </c>
      <c r="C156" s="434">
        <v>3582.9252399800002</v>
      </c>
      <c r="D156" s="435">
        <v>1177.9026964500001</v>
      </c>
      <c r="E156" s="435">
        <v>0</v>
      </c>
      <c r="F156" s="435">
        <v>847.71951485</v>
      </c>
      <c r="G156" s="436">
        <v>49.78249168</v>
      </c>
      <c r="H156" s="435">
        <v>0</v>
      </c>
      <c r="I156" s="435">
        <v>0</v>
      </c>
      <c r="J156" s="435">
        <v>1313.568857</v>
      </c>
      <c r="K156" s="435">
        <v>0</v>
      </c>
      <c r="L156" s="436">
        <v>0</v>
      </c>
      <c r="M156" s="435">
        <v>0</v>
      </c>
      <c r="N156" s="435">
        <v>0</v>
      </c>
      <c r="O156" s="435">
        <v>0</v>
      </c>
      <c r="P156" s="435">
        <v>0</v>
      </c>
      <c r="Q156" s="436">
        <v>0</v>
      </c>
      <c r="R156" s="435">
        <v>0</v>
      </c>
      <c r="S156" s="435">
        <v>0</v>
      </c>
      <c r="T156" s="435">
        <v>0</v>
      </c>
      <c r="U156" s="435">
        <v>0</v>
      </c>
      <c r="V156" s="436">
        <v>0</v>
      </c>
      <c r="W156" s="435">
        <v>0</v>
      </c>
      <c r="X156" s="435">
        <v>0</v>
      </c>
      <c r="Y156" s="435">
        <v>0</v>
      </c>
      <c r="Z156" s="435">
        <v>0</v>
      </c>
      <c r="AA156" s="436">
        <v>0</v>
      </c>
      <c r="AB156" s="435">
        <v>178.64792199999999</v>
      </c>
      <c r="AC156" s="435">
        <v>0</v>
      </c>
      <c r="AD156" s="435">
        <v>0</v>
      </c>
      <c r="AE156" s="435">
        <v>0</v>
      </c>
      <c r="AF156" s="436">
        <v>0</v>
      </c>
      <c r="AG156" s="435">
        <v>0</v>
      </c>
      <c r="AH156" s="435">
        <v>0</v>
      </c>
      <c r="AI156" s="435">
        <v>0</v>
      </c>
      <c r="AJ156" s="435">
        <v>0</v>
      </c>
      <c r="AK156" s="436">
        <v>0</v>
      </c>
      <c r="AL156" s="435">
        <v>0</v>
      </c>
      <c r="AM156" s="435">
        <v>15.303758</v>
      </c>
      <c r="AN156" s="435">
        <v>0</v>
      </c>
      <c r="AO156" s="435">
        <v>0</v>
      </c>
      <c r="AP156" s="436">
        <v>0</v>
      </c>
      <c r="AQ156" s="435">
        <v>0</v>
      </c>
      <c r="AR156" s="435">
        <v>0</v>
      </c>
      <c r="AS156" s="435">
        <v>0</v>
      </c>
      <c r="AT156" s="435">
        <v>0</v>
      </c>
      <c r="AU156" s="436">
        <v>0</v>
      </c>
      <c r="AV156" s="435">
        <v>0</v>
      </c>
      <c r="AW156" s="435">
        <v>0</v>
      </c>
      <c r="AX156" s="435">
        <v>0</v>
      </c>
      <c r="AY156" s="435">
        <v>0</v>
      </c>
      <c r="AZ156" s="436">
        <v>0</v>
      </c>
      <c r="BA156" s="435">
        <v>0</v>
      </c>
      <c r="BB156" s="435">
        <v>0</v>
      </c>
      <c r="BC156" s="436">
        <v>0</v>
      </c>
      <c r="BE156" s="85">
        <v>0</v>
      </c>
      <c r="BF156" s="85">
        <v>0</v>
      </c>
      <c r="BG156" s="85">
        <v>0</v>
      </c>
      <c r="BH156" s="85">
        <v>0</v>
      </c>
      <c r="BI156" s="85">
        <v>0</v>
      </c>
      <c r="BJ156" s="85">
        <v>0</v>
      </c>
      <c r="BK156" s="85">
        <v>0</v>
      </c>
      <c r="BL156" s="85">
        <v>0</v>
      </c>
      <c r="BM156" s="85">
        <v>0</v>
      </c>
      <c r="BN156" s="85">
        <v>0</v>
      </c>
      <c r="BO156" s="85">
        <v>0</v>
      </c>
      <c r="BP156" s="85">
        <v>0</v>
      </c>
    </row>
    <row r="157" spans="1:104" ht="20.45" customHeight="1">
      <c r="B157" s="399" t="s">
        <v>445</v>
      </c>
      <c r="C157" s="434">
        <v>17261.819077529999</v>
      </c>
      <c r="D157" s="435">
        <v>3012.2616770599998</v>
      </c>
      <c r="E157" s="435">
        <v>1157.1405769999999</v>
      </c>
      <c r="F157" s="435">
        <v>3386.7899646000001</v>
      </c>
      <c r="G157" s="436">
        <v>1664.83060471</v>
      </c>
      <c r="H157" s="435">
        <v>1372.6748720000001</v>
      </c>
      <c r="I157" s="435">
        <v>1512.5957699999999</v>
      </c>
      <c r="J157" s="435">
        <v>23.072105000000001</v>
      </c>
      <c r="K157" s="435">
        <v>124.58407608</v>
      </c>
      <c r="L157" s="436">
        <v>0</v>
      </c>
      <c r="M157" s="435">
        <v>0</v>
      </c>
      <c r="N157" s="435">
        <v>202.24839700000001</v>
      </c>
      <c r="O157" s="435">
        <v>0</v>
      </c>
      <c r="P157" s="435">
        <v>1120.01138754</v>
      </c>
      <c r="Q157" s="436">
        <v>7.0475300000000001</v>
      </c>
      <c r="R157" s="435">
        <v>0</v>
      </c>
      <c r="S157" s="435">
        <v>27.514396000000001</v>
      </c>
      <c r="T157" s="435">
        <v>156.15682080000002</v>
      </c>
      <c r="U157" s="435">
        <v>265.94055100000003</v>
      </c>
      <c r="V157" s="436">
        <v>0</v>
      </c>
      <c r="W157" s="435">
        <v>1.7325459999999999</v>
      </c>
      <c r="X157" s="435">
        <v>0</v>
      </c>
      <c r="Y157" s="435">
        <v>125.77189</v>
      </c>
      <c r="Z157" s="435">
        <v>0</v>
      </c>
      <c r="AA157" s="436">
        <v>0</v>
      </c>
      <c r="AB157" s="435">
        <v>2227.7082099999998</v>
      </c>
      <c r="AC157" s="435">
        <v>0</v>
      </c>
      <c r="AD157" s="435">
        <v>73.330511999999999</v>
      </c>
      <c r="AE157" s="435">
        <v>119.31550802</v>
      </c>
      <c r="AF157" s="436">
        <v>0</v>
      </c>
      <c r="AG157" s="435">
        <v>5.988232</v>
      </c>
      <c r="AH157" s="435">
        <v>380.056422</v>
      </c>
      <c r="AI157" s="435">
        <v>0</v>
      </c>
      <c r="AJ157" s="435">
        <v>0</v>
      </c>
      <c r="AK157" s="436">
        <v>0</v>
      </c>
      <c r="AL157" s="435">
        <v>0</v>
      </c>
      <c r="AM157" s="435">
        <v>3.1973000000000001E-2</v>
      </c>
      <c r="AN157" s="435">
        <v>0.60888945999999999</v>
      </c>
      <c r="AO157" s="435">
        <v>0</v>
      </c>
      <c r="AP157" s="436">
        <v>140.56156899999999</v>
      </c>
      <c r="AQ157" s="435">
        <v>0</v>
      </c>
      <c r="AR157" s="435">
        <v>0</v>
      </c>
      <c r="AS157" s="435">
        <v>153.66770399999999</v>
      </c>
      <c r="AT157" s="435">
        <v>0</v>
      </c>
      <c r="AU157" s="436">
        <v>0</v>
      </c>
      <c r="AV157" s="435">
        <v>0</v>
      </c>
      <c r="AW157" s="435">
        <v>0</v>
      </c>
      <c r="AX157" s="435">
        <v>0</v>
      </c>
      <c r="AY157" s="435">
        <v>0</v>
      </c>
      <c r="AZ157" s="436">
        <v>0.17689326</v>
      </c>
      <c r="BA157" s="435">
        <v>0</v>
      </c>
      <c r="BB157" s="435">
        <v>0</v>
      </c>
      <c r="BC157" s="436">
        <v>0</v>
      </c>
      <c r="BE157" s="85">
        <v>0</v>
      </c>
      <c r="BF157" s="85">
        <v>0</v>
      </c>
      <c r="BG157" s="85">
        <v>0</v>
      </c>
      <c r="BH157" s="85">
        <v>0</v>
      </c>
      <c r="BI157" s="85">
        <v>0</v>
      </c>
      <c r="BJ157" s="85">
        <v>0</v>
      </c>
      <c r="BK157" s="85">
        <v>0</v>
      </c>
      <c r="BL157" s="85">
        <v>0</v>
      </c>
      <c r="BM157" s="85">
        <v>0</v>
      </c>
      <c r="BN157" s="85">
        <v>0</v>
      </c>
      <c r="BO157" s="85">
        <v>0</v>
      </c>
      <c r="BP157" s="85">
        <v>0</v>
      </c>
    </row>
    <row r="158" spans="1:104" ht="20.45" customHeight="1">
      <c r="B158" s="399" t="s">
        <v>446</v>
      </c>
      <c r="C158" s="434">
        <v>25535.425156639994</v>
      </c>
      <c r="D158" s="435">
        <v>1318.00162894</v>
      </c>
      <c r="E158" s="435">
        <v>0</v>
      </c>
      <c r="F158" s="435">
        <v>1270.4809700799999</v>
      </c>
      <c r="G158" s="436">
        <v>6628.5436763999996</v>
      </c>
      <c r="H158" s="435">
        <v>0</v>
      </c>
      <c r="I158" s="435">
        <v>0</v>
      </c>
      <c r="J158" s="435">
        <v>964.59119099999998</v>
      </c>
      <c r="K158" s="435">
        <v>4293.4328716800001</v>
      </c>
      <c r="L158" s="436">
        <v>81.50172336</v>
      </c>
      <c r="M158" s="435">
        <v>0</v>
      </c>
      <c r="N158" s="435">
        <v>0</v>
      </c>
      <c r="O158" s="435">
        <v>1.7443188700000001</v>
      </c>
      <c r="P158" s="435">
        <v>0</v>
      </c>
      <c r="Q158" s="436">
        <v>1135.2021030000001</v>
      </c>
      <c r="R158" s="435">
        <v>0</v>
      </c>
      <c r="S158" s="435">
        <v>160.03869800000001</v>
      </c>
      <c r="T158" s="435">
        <v>102.16006576000001</v>
      </c>
      <c r="U158" s="435">
        <v>1.0815E-2</v>
      </c>
      <c r="V158" s="436">
        <v>1.0666999999999999E-2</v>
      </c>
      <c r="W158" s="435">
        <v>85.162384000000003</v>
      </c>
      <c r="X158" s="435">
        <v>8270.7706070000004</v>
      </c>
      <c r="Y158" s="435">
        <v>-3.8358650000000001</v>
      </c>
      <c r="Z158" s="435">
        <v>0</v>
      </c>
      <c r="AA158" s="436">
        <v>1080.679535</v>
      </c>
      <c r="AB158" s="435">
        <v>0</v>
      </c>
      <c r="AC158" s="435">
        <v>0</v>
      </c>
      <c r="AD158" s="435">
        <v>0</v>
      </c>
      <c r="AE158" s="435">
        <v>0</v>
      </c>
      <c r="AF158" s="436">
        <v>0</v>
      </c>
      <c r="AG158" s="435">
        <v>0</v>
      </c>
      <c r="AH158" s="435">
        <v>0</v>
      </c>
      <c r="AI158" s="435">
        <v>0</v>
      </c>
      <c r="AJ158" s="435">
        <v>0</v>
      </c>
      <c r="AK158" s="436">
        <v>0</v>
      </c>
      <c r="AL158" s="435">
        <v>1.27469177</v>
      </c>
      <c r="AM158" s="435">
        <v>0</v>
      </c>
      <c r="AN158" s="435">
        <v>0.55521616000000007</v>
      </c>
      <c r="AO158" s="435">
        <v>47.845760329999997</v>
      </c>
      <c r="AP158" s="436">
        <v>0</v>
      </c>
      <c r="AQ158" s="435">
        <v>38.023476559999999</v>
      </c>
      <c r="AR158" s="435">
        <v>56.959330000000001</v>
      </c>
      <c r="AS158" s="435">
        <v>0</v>
      </c>
      <c r="AT158" s="435">
        <v>2.1883940000000002</v>
      </c>
      <c r="AU158" s="436">
        <v>0</v>
      </c>
      <c r="AV158" s="435">
        <v>0</v>
      </c>
      <c r="AW158" s="435">
        <v>8.2897730000000003E-2</v>
      </c>
      <c r="AX158" s="435">
        <v>0</v>
      </c>
      <c r="AY158" s="435">
        <v>0</v>
      </c>
      <c r="AZ158" s="436">
        <v>0</v>
      </c>
      <c r="BA158" s="435">
        <v>0</v>
      </c>
      <c r="BB158" s="435">
        <v>0</v>
      </c>
      <c r="BC158" s="436">
        <v>0</v>
      </c>
      <c r="BE158" s="85">
        <v>0</v>
      </c>
      <c r="BF158" s="85">
        <v>0</v>
      </c>
      <c r="BG158" s="85">
        <v>0</v>
      </c>
      <c r="BH158" s="85">
        <v>0</v>
      </c>
      <c r="BI158" s="85">
        <v>0</v>
      </c>
      <c r="BJ158" s="85">
        <v>0</v>
      </c>
      <c r="BK158" s="85">
        <v>0</v>
      </c>
      <c r="BL158" s="85">
        <v>0</v>
      </c>
      <c r="BM158" s="85">
        <v>0</v>
      </c>
      <c r="BN158" s="85">
        <v>0</v>
      </c>
      <c r="BO158" s="85">
        <v>0</v>
      </c>
      <c r="BP158" s="85">
        <v>0</v>
      </c>
    </row>
    <row r="159" spans="1:104" ht="20.45" customHeight="1">
      <c r="B159" s="399" t="s">
        <v>447</v>
      </c>
      <c r="C159" s="434">
        <v>944.34976649999987</v>
      </c>
      <c r="D159" s="435">
        <v>176.44866997</v>
      </c>
      <c r="E159" s="435">
        <v>80.582991000000007</v>
      </c>
      <c r="F159" s="435">
        <v>166.81239016000001</v>
      </c>
      <c r="G159" s="436">
        <v>322.19800764999997</v>
      </c>
      <c r="H159" s="435">
        <v>91.415079000000006</v>
      </c>
      <c r="I159" s="435">
        <v>61.494568000000001</v>
      </c>
      <c r="J159" s="435">
        <v>15.984700999999999</v>
      </c>
      <c r="K159" s="435">
        <v>1.4870816299999998</v>
      </c>
      <c r="L159" s="436">
        <v>7.4621522699999998</v>
      </c>
      <c r="M159" s="435">
        <v>0</v>
      </c>
      <c r="N159" s="435">
        <v>0</v>
      </c>
      <c r="O159" s="435">
        <v>8.595701E-2</v>
      </c>
      <c r="P159" s="435">
        <v>2.0324741399999997</v>
      </c>
      <c r="Q159" s="436">
        <v>0</v>
      </c>
      <c r="R159" s="435">
        <v>0</v>
      </c>
      <c r="S159" s="435">
        <v>1.2393430000000001</v>
      </c>
      <c r="T159" s="435">
        <v>12.61759077</v>
      </c>
      <c r="U159" s="435">
        <v>1.516443</v>
      </c>
      <c r="V159" s="436">
        <v>3.8999999999999999E-5</v>
      </c>
      <c r="W159" s="435">
        <v>2.2599999999999999E-3</v>
      </c>
      <c r="X159" s="435">
        <v>0</v>
      </c>
      <c r="Y159" s="435">
        <v>0.60692900000000005</v>
      </c>
      <c r="Z159" s="435">
        <v>0</v>
      </c>
      <c r="AA159" s="436">
        <v>1.24353</v>
      </c>
      <c r="AB159" s="435">
        <v>0</v>
      </c>
      <c r="AC159" s="435">
        <v>0</v>
      </c>
      <c r="AD159" s="435">
        <v>1.0949180000000001</v>
      </c>
      <c r="AE159" s="435">
        <v>0</v>
      </c>
      <c r="AF159" s="436">
        <v>0</v>
      </c>
      <c r="AG159" s="435">
        <v>0</v>
      </c>
      <c r="AH159" s="435">
        <v>5.0980000000000001E-3</v>
      </c>
      <c r="AI159" s="435">
        <v>0</v>
      </c>
      <c r="AJ159" s="435">
        <v>0</v>
      </c>
      <c r="AK159" s="436">
        <v>0</v>
      </c>
      <c r="AL159" s="435">
        <v>9.4390000000000001E-4</v>
      </c>
      <c r="AM159" s="435">
        <v>0</v>
      </c>
      <c r="AN159" s="435">
        <v>0</v>
      </c>
      <c r="AO159" s="435">
        <v>0</v>
      </c>
      <c r="AP159" s="436">
        <v>1.1158E-2</v>
      </c>
      <c r="AQ159" s="435">
        <v>0</v>
      </c>
      <c r="AR159" s="435">
        <v>7.4419999999999998E-3</v>
      </c>
      <c r="AS159" s="435">
        <v>0</v>
      </c>
      <c r="AT159" s="435">
        <v>0</v>
      </c>
      <c r="AU159" s="436">
        <v>0</v>
      </c>
      <c r="AV159" s="435">
        <v>0</v>
      </c>
      <c r="AW159" s="435">
        <v>0</v>
      </c>
      <c r="AX159" s="435">
        <v>0</v>
      </c>
      <c r="AY159" s="435">
        <v>0</v>
      </c>
      <c r="AZ159" s="436">
        <v>0</v>
      </c>
      <c r="BA159" s="435">
        <v>0</v>
      </c>
      <c r="BB159" s="435">
        <v>0</v>
      </c>
      <c r="BC159" s="436">
        <v>0</v>
      </c>
      <c r="BE159" s="85">
        <v>0</v>
      </c>
      <c r="BF159" s="85">
        <v>0</v>
      </c>
      <c r="BG159" s="85">
        <v>0</v>
      </c>
      <c r="BH159" s="85">
        <v>0</v>
      </c>
      <c r="BI159" s="85">
        <v>0</v>
      </c>
      <c r="BJ159" s="85">
        <v>0</v>
      </c>
      <c r="BK159" s="85">
        <v>0</v>
      </c>
      <c r="BL159" s="85">
        <v>0</v>
      </c>
      <c r="BM159" s="85">
        <v>0</v>
      </c>
      <c r="BN159" s="85">
        <v>0</v>
      </c>
      <c r="BO159" s="85">
        <v>0</v>
      </c>
      <c r="BP159" s="85">
        <v>0</v>
      </c>
    </row>
    <row r="160" spans="1:104" ht="20.45" customHeight="1">
      <c r="B160" s="399" t="s">
        <v>448</v>
      </c>
      <c r="C160" s="434">
        <v>4912.3141561099992</v>
      </c>
      <c r="D160" s="435">
        <v>443.62767962999999</v>
      </c>
      <c r="E160" s="435">
        <v>752.75075500000003</v>
      </c>
      <c r="F160" s="435">
        <v>394.31429854000004</v>
      </c>
      <c r="G160" s="436">
        <v>731.19507492999992</v>
      </c>
      <c r="H160" s="435">
        <v>697.45865200000003</v>
      </c>
      <c r="I160" s="435">
        <v>118.860024</v>
      </c>
      <c r="J160" s="435">
        <v>-12.747374000000001</v>
      </c>
      <c r="K160" s="435">
        <v>73.153346799999994</v>
      </c>
      <c r="L160" s="436">
        <v>237.57990484000001</v>
      </c>
      <c r="M160" s="435">
        <v>615.36517962000005</v>
      </c>
      <c r="N160" s="435">
        <v>135.90525199999999</v>
      </c>
      <c r="O160" s="435">
        <v>31.76207681</v>
      </c>
      <c r="P160" s="435">
        <v>246.54049766999998</v>
      </c>
      <c r="Q160" s="436">
        <v>21.718609000000001</v>
      </c>
      <c r="R160" s="435">
        <v>15.212338000000001</v>
      </c>
      <c r="S160" s="435">
        <v>4.3859589999999997</v>
      </c>
      <c r="T160" s="435">
        <v>124.78737714</v>
      </c>
      <c r="U160" s="435">
        <v>44.874938999999998</v>
      </c>
      <c r="V160" s="436">
        <v>47.404901000000002</v>
      </c>
      <c r="W160" s="435">
        <v>8.6561900000000005</v>
      </c>
      <c r="X160" s="435">
        <v>15.79552</v>
      </c>
      <c r="Y160" s="435">
        <v>10.286716</v>
      </c>
      <c r="Z160" s="435">
        <v>0.233741</v>
      </c>
      <c r="AA160" s="436">
        <v>23.074705999999999</v>
      </c>
      <c r="AB160" s="435">
        <v>63.270144000000002</v>
      </c>
      <c r="AC160" s="435">
        <v>0</v>
      </c>
      <c r="AD160" s="435">
        <v>8.1950749999999992</v>
      </c>
      <c r="AE160" s="435">
        <v>0</v>
      </c>
      <c r="AF160" s="436">
        <v>0</v>
      </c>
      <c r="AG160" s="435">
        <v>6.1898160000000004</v>
      </c>
      <c r="AH160" s="435">
        <v>0</v>
      </c>
      <c r="AI160" s="435">
        <v>27.434304000000001</v>
      </c>
      <c r="AJ160" s="435">
        <v>1.543995</v>
      </c>
      <c r="AK160" s="436">
        <v>2.7518850000000001</v>
      </c>
      <c r="AL160" s="435">
        <v>10.60367982</v>
      </c>
      <c r="AM160" s="435">
        <v>1.243485</v>
      </c>
      <c r="AN160" s="435">
        <v>0.92174562999999998</v>
      </c>
      <c r="AO160" s="435">
        <v>0</v>
      </c>
      <c r="AP160" s="436">
        <v>0</v>
      </c>
      <c r="AQ160" s="435">
        <v>1.65526368</v>
      </c>
      <c r="AR160" s="435">
        <v>2.137537</v>
      </c>
      <c r="AS160" s="435">
        <v>0.42074899999999998</v>
      </c>
      <c r="AT160" s="435">
        <v>0.98635600000000001</v>
      </c>
      <c r="AU160" s="436">
        <v>1.05491</v>
      </c>
      <c r="AV160" s="435">
        <v>0</v>
      </c>
      <c r="AW160" s="435">
        <v>0</v>
      </c>
      <c r="AX160" s="435">
        <v>0.434137</v>
      </c>
      <c r="AY160" s="435">
        <v>0</v>
      </c>
      <c r="AZ160" s="436">
        <v>0.47920800000000002</v>
      </c>
      <c r="BA160" s="435">
        <v>0</v>
      </c>
      <c r="BB160" s="435">
        <v>0.79550200000000004</v>
      </c>
      <c r="BC160" s="436">
        <v>0</v>
      </c>
      <c r="BE160" s="85">
        <v>0</v>
      </c>
      <c r="BF160" s="85">
        <v>0</v>
      </c>
      <c r="BG160" s="85">
        <v>0</v>
      </c>
      <c r="BH160" s="85">
        <v>0</v>
      </c>
      <c r="BI160" s="85">
        <v>0</v>
      </c>
      <c r="BJ160" s="85">
        <v>0</v>
      </c>
      <c r="BK160" s="85">
        <v>0</v>
      </c>
      <c r="BL160" s="85">
        <v>0</v>
      </c>
      <c r="BM160" s="85">
        <v>0</v>
      </c>
      <c r="BN160" s="85">
        <v>0</v>
      </c>
      <c r="BO160" s="85">
        <v>0</v>
      </c>
      <c r="BP160" s="85">
        <v>0</v>
      </c>
    </row>
    <row r="161" spans="1:104" ht="20.45" customHeight="1">
      <c r="B161" s="399" t="s">
        <v>449</v>
      </c>
      <c r="C161" s="434">
        <v>0</v>
      </c>
      <c r="D161" s="435">
        <v>0</v>
      </c>
      <c r="E161" s="435">
        <v>0</v>
      </c>
      <c r="F161" s="435">
        <v>0</v>
      </c>
      <c r="G161" s="436">
        <v>0</v>
      </c>
      <c r="H161" s="435">
        <v>0</v>
      </c>
      <c r="I161" s="435">
        <v>0</v>
      </c>
      <c r="J161" s="435">
        <v>0</v>
      </c>
      <c r="K161" s="435">
        <v>0</v>
      </c>
      <c r="L161" s="436">
        <v>0</v>
      </c>
      <c r="M161" s="435">
        <v>0</v>
      </c>
      <c r="N161" s="435">
        <v>0</v>
      </c>
      <c r="O161" s="435">
        <v>0</v>
      </c>
      <c r="P161" s="435">
        <v>0</v>
      </c>
      <c r="Q161" s="436">
        <v>0</v>
      </c>
      <c r="R161" s="435">
        <v>0</v>
      </c>
      <c r="S161" s="435">
        <v>0</v>
      </c>
      <c r="T161" s="435">
        <v>0</v>
      </c>
      <c r="U161" s="435">
        <v>0</v>
      </c>
      <c r="V161" s="436">
        <v>0</v>
      </c>
      <c r="W161" s="435">
        <v>0</v>
      </c>
      <c r="X161" s="435">
        <v>0</v>
      </c>
      <c r="Y161" s="435">
        <v>0</v>
      </c>
      <c r="Z161" s="435">
        <v>0</v>
      </c>
      <c r="AA161" s="436">
        <v>0</v>
      </c>
      <c r="AB161" s="435">
        <v>0</v>
      </c>
      <c r="AC161" s="435">
        <v>0</v>
      </c>
      <c r="AD161" s="435">
        <v>0</v>
      </c>
      <c r="AE161" s="435">
        <v>0</v>
      </c>
      <c r="AF161" s="436">
        <v>0</v>
      </c>
      <c r="AG161" s="435">
        <v>0</v>
      </c>
      <c r="AH161" s="435">
        <v>0</v>
      </c>
      <c r="AI161" s="435">
        <v>0</v>
      </c>
      <c r="AJ161" s="435">
        <v>0</v>
      </c>
      <c r="AK161" s="436">
        <v>0</v>
      </c>
      <c r="AL161" s="435">
        <v>0</v>
      </c>
      <c r="AM161" s="435">
        <v>0</v>
      </c>
      <c r="AN161" s="435">
        <v>0</v>
      </c>
      <c r="AO161" s="435">
        <v>0</v>
      </c>
      <c r="AP161" s="436">
        <v>0</v>
      </c>
      <c r="AQ161" s="435">
        <v>0</v>
      </c>
      <c r="AR161" s="435">
        <v>0</v>
      </c>
      <c r="AS161" s="435">
        <v>0</v>
      </c>
      <c r="AT161" s="435">
        <v>0</v>
      </c>
      <c r="AU161" s="436">
        <v>0</v>
      </c>
      <c r="AV161" s="435">
        <v>0</v>
      </c>
      <c r="AW161" s="435">
        <v>0</v>
      </c>
      <c r="AX161" s="435">
        <v>0</v>
      </c>
      <c r="AY161" s="435">
        <v>0</v>
      </c>
      <c r="AZ161" s="436">
        <v>0</v>
      </c>
      <c r="BA161" s="435">
        <v>0</v>
      </c>
      <c r="BB161" s="435">
        <v>0</v>
      </c>
      <c r="BC161" s="436">
        <v>0</v>
      </c>
      <c r="BE161" s="85">
        <v>0</v>
      </c>
      <c r="BF161" s="85">
        <v>0</v>
      </c>
      <c r="BG161" s="85">
        <v>0</v>
      </c>
      <c r="BH161" s="85">
        <v>0</v>
      </c>
      <c r="BI161" s="85">
        <v>0</v>
      </c>
      <c r="BJ161" s="85">
        <v>0</v>
      </c>
      <c r="BK161" s="85">
        <v>0</v>
      </c>
      <c r="BL161" s="85">
        <v>0</v>
      </c>
      <c r="BM161" s="85">
        <v>0</v>
      </c>
      <c r="BN161" s="85">
        <v>0</v>
      </c>
      <c r="BO161" s="85">
        <v>0</v>
      </c>
      <c r="BP161" s="85">
        <v>0</v>
      </c>
    </row>
    <row r="162" spans="1:104" ht="19.5" customHeight="1">
      <c r="B162" s="399" t="s">
        <v>450</v>
      </c>
      <c r="C162" s="434">
        <v>0</v>
      </c>
      <c r="D162" s="435">
        <v>0</v>
      </c>
      <c r="E162" s="435">
        <v>0</v>
      </c>
      <c r="F162" s="435">
        <v>0</v>
      </c>
      <c r="G162" s="436">
        <v>0</v>
      </c>
      <c r="H162" s="435">
        <v>0</v>
      </c>
      <c r="I162" s="435">
        <v>0</v>
      </c>
      <c r="J162" s="435">
        <v>0</v>
      </c>
      <c r="K162" s="435">
        <v>0</v>
      </c>
      <c r="L162" s="436">
        <v>0</v>
      </c>
      <c r="M162" s="435">
        <v>0</v>
      </c>
      <c r="N162" s="435">
        <v>0</v>
      </c>
      <c r="O162" s="435">
        <v>0</v>
      </c>
      <c r="P162" s="435">
        <v>0</v>
      </c>
      <c r="Q162" s="436">
        <v>0</v>
      </c>
      <c r="R162" s="435">
        <v>0</v>
      </c>
      <c r="S162" s="435">
        <v>0</v>
      </c>
      <c r="T162" s="435">
        <v>0</v>
      </c>
      <c r="U162" s="435">
        <v>0</v>
      </c>
      <c r="V162" s="436">
        <v>0</v>
      </c>
      <c r="W162" s="435">
        <v>0</v>
      </c>
      <c r="X162" s="435">
        <v>0</v>
      </c>
      <c r="Y162" s="435">
        <v>0</v>
      </c>
      <c r="Z162" s="435">
        <v>0</v>
      </c>
      <c r="AA162" s="436">
        <v>0</v>
      </c>
      <c r="AB162" s="435">
        <v>0</v>
      </c>
      <c r="AC162" s="435">
        <v>0</v>
      </c>
      <c r="AD162" s="435">
        <v>0</v>
      </c>
      <c r="AE162" s="435">
        <v>0</v>
      </c>
      <c r="AF162" s="436">
        <v>0</v>
      </c>
      <c r="AG162" s="435">
        <v>0</v>
      </c>
      <c r="AH162" s="435">
        <v>0</v>
      </c>
      <c r="AI162" s="435">
        <v>0</v>
      </c>
      <c r="AJ162" s="435">
        <v>0</v>
      </c>
      <c r="AK162" s="436">
        <v>0</v>
      </c>
      <c r="AL162" s="435">
        <v>0</v>
      </c>
      <c r="AM162" s="435">
        <v>0</v>
      </c>
      <c r="AN162" s="435">
        <v>0</v>
      </c>
      <c r="AO162" s="435">
        <v>0</v>
      </c>
      <c r="AP162" s="436">
        <v>0</v>
      </c>
      <c r="AQ162" s="435">
        <v>0</v>
      </c>
      <c r="AR162" s="435">
        <v>0</v>
      </c>
      <c r="AS162" s="435">
        <v>0</v>
      </c>
      <c r="AT162" s="435">
        <v>0</v>
      </c>
      <c r="AU162" s="436">
        <v>0</v>
      </c>
      <c r="AV162" s="435">
        <v>0</v>
      </c>
      <c r="AW162" s="435">
        <v>0</v>
      </c>
      <c r="AX162" s="435">
        <v>0</v>
      </c>
      <c r="AY162" s="435">
        <v>0</v>
      </c>
      <c r="AZ162" s="436">
        <v>0</v>
      </c>
      <c r="BA162" s="435">
        <v>0</v>
      </c>
      <c r="BB162" s="435">
        <v>0</v>
      </c>
      <c r="BC162" s="436">
        <v>0</v>
      </c>
      <c r="BE162" s="85">
        <v>0</v>
      </c>
      <c r="BF162" s="85">
        <v>0</v>
      </c>
      <c r="BG162" s="85">
        <v>0</v>
      </c>
      <c r="BH162" s="85">
        <v>0</v>
      </c>
      <c r="BI162" s="85">
        <v>0</v>
      </c>
      <c r="BJ162" s="85">
        <v>0</v>
      </c>
      <c r="BK162" s="85">
        <v>0</v>
      </c>
      <c r="BL162" s="85">
        <v>0</v>
      </c>
      <c r="BM162" s="85">
        <v>0</v>
      </c>
      <c r="BN162" s="85">
        <v>0</v>
      </c>
      <c r="BO162" s="85">
        <v>0</v>
      </c>
      <c r="BP162" s="85">
        <v>0</v>
      </c>
    </row>
    <row r="163" spans="1:104" ht="18">
      <c r="B163" s="382"/>
      <c r="C163" s="434"/>
      <c r="D163" s="435"/>
      <c r="E163" s="435"/>
      <c r="F163" s="435"/>
      <c r="G163" s="436"/>
      <c r="H163" s="435"/>
      <c r="I163" s="435"/>
      <c r="J163" s="435"/>
      <c r="K163" s="435"/>
      <c r="L163" s="436"/>
      <c r="M163" s="435"/>
      <c r="N163" s="435"/>
      <c r="O163" s="435"/>
      <c r="P163" s="435"/>
      <c r="Q163" s="436"/>
      <c r="R163" s="435"/>
      <c r="S163" s="435"/>
      <c r="T163" s="435"/>
      <c r="U163" s="435"/>
      <c r="V163" s="436"/>
      <c r="W163" s="435"/>
      <c r="X163" s="435"/>
      <c r="Y163" s="435"/>
      <c r="Z163" s="435"/>
      <c r="AA163" s="436"/>
      <c r="AB163" s="435"/>
      <c r="AC163" s="435"/>
      <c r="AD163" s="435"/>
      <c r="AE163" s="435"/>
      <c r="AF163" s="436"/>
      <c r="AG163" s="435"/>
      <c r="AH163" s="435"/>
      <c r="AI163" s="435"/>
      <c r="AJ163" s="435"/>
      <c r="AK163" s="436"/>
      <c r="AL163" s="435"/>
      <c r="AM163" s="435"/>
      <c r="AN163" s="435"/>
      <c r="AO163" s="435"/>
      <c r="AP163" s="436"/>
      <c r="AQ163" s="435"/>
      <c r="AR163" s="435"/>
      <c r="AS163" s="435"/>
      <c r="AT163" s="435"/>
      <c r="AU163" s="436"/>
      <c r="AV163" s="435"/>
      <c r="AW163" s="435"/>
      <c r="AX163" s="435"/>
      <c r="AY163" s="435"/>
      <c r="AZ163" s="436"/>
      <c r="BA163" s="435"/>
      <c r="BB163" s="435"/>
      <c r="BC163" s="436"/>
    </row>
    <row r="164" spans="1:104" ht="20.45" customHeight="1">
      <c r="B164" s="104" t="s">
        <v>451</v>
      </c>
      <c r="C164" s="434">
        <v>0</v>
      </c>
      <c r="D164" s="435">
        <v>0</v>
      </c>
      <c r="E164" s="435">
        <v>0</v>
      </c>
      <c r="F164" s="435">
        <v>0</v>
      </c>
      <c r="G164" s="436">
        <v>0</v>
      </c>
      <c r="H164" s="435">
        <v>0</v>
      </c>
      <c r="I164" s="435">
        <v>0</v>
      </c>
      <c r="J164" s="435">
        <v>0</v>
      </c>
      <c r="K164" s="435">
        <v>0</v>
      </c>
      <c r="L164" s="436">
        <v>0</v>
      </c>
      <c r="M164" s="435">
        <v>0</v>
      </c>
      <c r="N164" s="435">
        <v>0</v>
      </c>
      <c r="O164" s="435">
        <v>0</v>
      </c>
      <c r="P164" s="435">
        <v>0</v>
      </c>
      <c r="Q164" s="436">
        <v>0</v>
      </c>
      <c r="R164" s="435">
        <v>0</v>
      </c>
      <c r="S164" s="435">
        <v>0</v>
      </c>
      <c r="T164" s="435">
        <v>0</v>
      </c>
      <c r="U164" s="435">
        <v>0</v>
      </c>
      <c r="V164" s="436">
        <v>0</v>
      </c>
      <c r="W164" s="435">
        <v>0</v>
      </c>
      <c r="X164" s="435">
        <v>0</v>
      </c>
      <c r="Y164" s="435">
        <v>0</v>
      </c>
      <c r="Z164" s="435">
        <v>0</v>
      </c>
      <c r="AA164" s="436">
        <v>0</v>
      </c>
      <c r="AB164" s="435">
        <v>0</v>
      </c>
      <c r="AC164" s="435">
        <v>0</v>
      </c>
      <c r="AD164" s="435">
        <v>0</v>
      </c>
      <c r="AE164" s="435">
        <v>0</v>
      </c>
      <c r="AF164" s="436">
        <v>0</v>
      </c>
      <c r="AG164" s="435">
        <v>0</v>
      </c>
      <c r="AH164" s="435">
        <v>0</v>
      </c>
      <c r="AI164" s="435">
        <v>0</v>
      </c>
      <c r="AJ164" s="435">
        <v>0</v>
      </c>
      <c r="AK164" s="436">
        <v>0</v>
      </c>
      <c r="AL164" s="435">
        <v>0</v>
      </c>
      <c r="AM164" s="435">
        <v>0</v>
      </c>
      <c r="AN164" s="435">
        <v>0</v>
      </c>
      <c r="AO164" s="435">
        <v>0</v>
      </c>
      <c r="AP164" s="436">
        <v>0</v>
      </c>
      <c r="AQ164" s="435">
        <v>0</v>
      </c>
      <c r="AR164" s="435">
        <v>0</v>
      </c>
      <c r="AS164" s="435">
        <v>0</v>
      </c>
      <c r="AT164" s="435">
        <v>0</v>
      </c>
      <c r="AU164" s="436">
        <v>0</v>
      </c>
      <c r="AV164" s="435">
        <v>0</v>
      </c>
      <c r="AW164" s="435">
        <v>0</v>
      </c>
      <c r="AX164" s="435">
        <v>0</v>
      </c>
      <c r="AY164" s="435">
        <v>0</v>
      </c>
      <c r="AZ164" s="436">
        <v>0</v>
      </c>
      <c r="BA164" s="435">
        <v>0</v>
      </c>
      <c r="BB164" s="435">
        <v>0</v>
      </c>
      <c r="BC164" s="436">
        <v>0</v>
      </c>
      <c r="BE164" s="85">
        <v>0</v>
      </c>
      <c r="BF164" s="85">
        <v>0</v>
      </c>
      <c r="BG164" s="85">
        <v>0</v>
      </c>
      <c r="BH164" s="85">
        <v>0</v>
      </c>
      <c r="BI164" s="85">
        <v>0</v>
      </c>
      <c r="BJ164" s="85">
        <v>0</v>
      </c>
      <c r="BK164" s="85">
        <v>0</v>
      </c>
      <c r="BL164" s="85">
        <v>0</v>
      </c>
      <c r="BM164" s="85">
        <v>0</v>
      </c>
      <c r="BN164" s="85">
        <v>0</v>
      </c>
      <c r="BO164" s="85">
        <v>0</v>
      </c>
      <c r="BP164" s="85">
        <v>0</v>
      </c>
    </row>
    <row r="165" spans="1:104" s="95" customFormat="1" ht="20.45" customHeight="1">
      <c r="A165" s="93"/>
      <c r="B165" s="104"/>
      <c r="C165" s="434"/>
      <c r="D165" s="435"/>
      <c r="E165" s="435"/>
      <c r="F165" s="435"/>
      <c r="G165" s="436"/>
      <c r="H165" s="435"/>
      <c r="I165" s="435"/>
      <c r="J165" s="435"/>
      <c r="K165" s="435"/>
      <c r="L165" s="436"/>
      <c r="M165" s="435"/>
      <c r="N165" s="435"/>
      <c r="O165" s="435"/>
      <c r="P165" s="435"/>
      <c r="Q165" s="436"/>
      <c r="R165" s="435"/>
      <c r="S165" s="435"/>
      <c r="T165" s="435"/>
      <c r="U165" s="435"/>
      <c r="V165" s="436"/>
      <c r="W165" s="435"/>
      <c r="X165" s="435"/>
      <c r="Y165" s="435"/>
      <c r="Z165" s="435"/>
      <c r="AA165" s="436"/>
      <c r="AB165" s="435"/>
      <c r="AC165" s="435"/>
      <c r="AD165" s="435"/>
      <c r="AE165" s="435"/>
      <c r="AF165" s="436"/>
      <c r="AG165" s="435"/>
      <c r="AH165" s="435"/>
      <c r="AI165" s="435"/>
      <c r="AJ165" s="435"/>
      <c r="AK165" s="436"/>
      <c r="AL165" s="435"/>
      <c r="AM165" s="435"/>
      <c r="AN165" s="435"/>
      <c r="AO165" s="435"/>
      <c r="AP165" s="436"/>
      <c r="AQ165" s="435"/>
      <c r="AR165" s="435"/>
      <c r="AS165" s="435"/>
      <c r="AT165" s="435"/>
      <c r="AU165" s="436"/>
      <c r="AV165" s="435"/>
      <c r="AW165" s="435"/>
      <c r="AX165" s="435"/>
      <c r="AY165" s="435"/>
      <c r="AZ165" s="436"/>
      <c r="BA165" s="435"/>
      <c r="BB165" s="435"/>
      <c r="BC165" s="436"/>
      <c r="BD165" s="93"/>
      <c r="BE165" s="93"/>
      <c r="BF165" s="93"/>
      <c r="BG165" s="93"/>
      <c r="BH165" s="93"/>
      <c r="BI165" s="93"/>
      <c r="BJ165" s="93"/>
      <c r="BK165" s="93"/>
      <c r="BL165" s="93"/>
      <c r="BM165" s="93"/>
      <c r="BN165" s="93"/>
      <c r="BO165" s="93"/>
      <c r="BP165" s="93"/>
      <c r="BQ165" s="93"/>
      <c r="BR165" s="93"/>
      <c r="BS165" s="93"/>
      <c r="BT165" s="93"/>
      <c r="BU165" s="93"/>
      <c r="BV165" s="93"/>
      <c r="BW165" s="93"/>
      <c r="BX165" s="93"/>
      <c r="BY165" s="93"/>
      <c r="BZ165" s="93"/>
      <c r="CA165" s="93"/>
      <c r="CB165" s="93"/>
      <c r="CC165" s="93"/>
      <c r="CD165" s="93"/>
      <c r="CE165" s="93"/>
      <c r="CF165" s="93"/>
      <c r="CG165" s="93"/>
      <c r="CH165" s="93"/>
      <c r="CI165" s="93"/>
      <c r="CJ165" s="93"/>
      <c r="CK165" s="93"/>
      <c r="CL165" s="93"/>
      <c r="CM165" s="93"/>
      <c r="CN165" s="93"/>
      <c r="CO165" s="93"/>
      <c r="CP165" s="93"/>
      <c r="CQ165" s="93"/>
      <c r="CR165" s="93"/>
      <c r="CS165" s="93"/>
      <c r="CT165" s="93"/>
      <c r="CU165" s="93"/>
      <c r="CV165" s="93"/>
      <c r="CW165" s="93"/>
      <c r="CX165" s="93"/>
      <c r="CY165" s="93"/>
      <c r="CZ165" s="93"/>
    </row>
    <row r="166" spans="1:104" s="400" customFormat="1" ht="20.45" customHeight="1">
      <c r="A166" s="297"/>
      <c r="B166" s="381" t="s">
        <v>452</v>
      </c>
      <c r="C166" s="431">
        <v>916157.99642763985</v>
      </c>
      <c r="D166" s="432">
        <v>233350.13412489998</v>
      </c>
      <c r="E166" s="432">
        <v>94767.515226999996</v>
      </c>
      <c r="F166" s="432">
        <v>116678.45835827</v>
      </c>
      <c r="G166" s="433">
        <v>95070.059092590003</v>
      </c>
      <c r="H166" s="432">
        <v>49084.2223295</v>
      </c>
      <c r="I166" s="432">
        <v>31558.850574</v>
      </c>
      <c r="J166" s="432">
        <v>39058.973321999998</v>
      </c>
      <c r="K166" s="432">
        <v>12664.060350610001</v>
      </c>
      <c r="L166" s="433">
        <v>21525.43946207</v>
      </c>
      <c r="M166" s="432">
        <v>97750.674809130011</v>
      </c>
      <c r="N166" s="432">
        <v>6253.1802049999997</v>
      </c>
      <c r="O166" s="432">
        <v>1687.7259075699999</v>
      </c>
      <c r="P166" s="432">
        <v>15230.037242479999</v>
      </c>
      <c r="Q166" s="433">
        <v>4921.7627430000002</v>
      </c>
      <c r="R166" s="432">
        <v>4324.282467</v>
      </c>
      <c r="S166" s="432">
        <v>1582.85421</v>
      </c>
      <c r="T166" s="432">
        <v>19148.337510519999</v>
      </c>
      <c r="U166" s="432">
        <v>4559.7833769999997</v>
      </c>
      <c r="V166" s="433">
        <v>4932.8953009999996</v>
      </c>
      <c r="W166" s="432">
        <v>3913.5377899999999</v>
      </c>
      <c r="X166" s="432">
        <v>2466.5769500000001</v>
      </c>
      <c r="Y166" s="432">
        <v>3427.7429940000002</v>
      </c>
      <c r="Z166" s="432">
        <v>362.61619300000001</v>
      </c>
      <c r="AA166" s="433">
        <v>1739.461098</v>
      </c>
      <c r="AB166" s="432">
        <v>29372.671598000001</v>
      </c>
      <c r="AC166" s="432">
        <v>3229.3094879999999</v>
      </c>
      <c r="AD166" s="432">
        <v>1005.624037</v>
      </c>
      <c r="AE166" s="432">
        <v>2463.8703824699996</v>
      </c>
      <c r="AF166" s="433">
        <v>-51.685217999999999</v>
      </c>
      <c r="AG166" s="432">
        <v>2086.4344270000001</v>
      </c>
      <c r="AH166" s="432">
        <v>5190.0241159999996</v>
      </c>
      <c r="AI166" s="432">
        <v>1285.7355299999999</v>
      </c>
      <c r="AJ166" s="432">
        <v>550.68118300000003</v>
      </c>
      <c r="AK166" s="433">
        <v>67.709154999999996</v>
      </c>
      <c r="AL166" s="432">
        <v>583.90950979999991</v>
      </c>
      <c r="AM166" s="432">
        <v>516.96151999999995</v>
      </c>
      <c r="AN166" s="432">
        <v>558.83600911999997</v>
      </c>
      <c r="AO166" s="432">
        <v>629.02048124999999</v>
      </c>
      <c r="AP166" s="433">
        <v>698.14025200000003</v>
      </c>
      <c r="AQ166" s="432">
        <v>237.70368575000001</v>
      </c>
      <c r="AR166" s="432">
        <v>249.03269499999999</v>
      </c>
      <c r="AS166" s="432">
        <v>31.574705999999999</v>
      </c>
      <c r="AT166" s="432">
        <v>204.347893</v>
      </c>
      <c r="AU166" s="433">
        <v>323.94248900000002</v>
      </c>
      <c r="AV166" s="432">
        <v>99.789026000000007</v>
      </c>
      <c r="AW166" s="432">
        <v>103.49485987999999</v>
      </c>
      <c r="AX166" s="432">
        <v>166.60955300000001</v>
      </c>
      <c r="AY166" s="432">
        <v>127.87453205</v>
      </c>
      <c r="AZ166" s="433">
        <v>38.667691679999997</v>
      </c>
      <c r="BA166" s="432">
        <v>32.40504</v>
      </c>
      <c r="BB166" s="432">
        <v>296.13014700000002</v>
      </c>
      <c r="BC166" s="433">
        <v>0</v>
      </c>
      <c r="BD166" s="297"/>
      <c r="BE166" s="297">
        <v>0</v>
      </c>
      <c r="BF166" s="297">
        <v>0</v>
      </c>
      <c r="BG166" s="297">
        <v>0</v>
      </c>
      <c r="BH166" s="297">
        <v>0</v>
      </c>
      <c r="BI166" s="297">
        <v>0</v>
      </c>
      <c r="BJ166" s="297">
        <v>0</v>
      </c>
      <c r="BK166" s="297">
        <v>0</v>
      </c>
      <c r="BL166" s="297">
        <v>0</v>
      </c>
      <c r="BM166" s="297">
        <v>0</v>
      </c>
      <c r="BN166" s="297">
        <v>0</v>
      </c>
      <c r="BO166" s="297">
        <v>0</v>
      </c>
      <c r="BP166" s="297">
        <v>0</v>
      </c>
      <c r="BQ166" s="297"/>
      <c r="BR166" s="297"/>
      <c r="BS166" s="297"/>
      <c r="BT166" s="297"/>
      <c r="BU166" s="297"/>
      <c r="BV166" s="297"/>
      <c r="BW166" s="297"/>
      <c r="BX166" s="297"/>
      <c r="BY166" s="297"/>
      <c r="BZ166" s="297"/>
      <c r="CA166" s="297"/>
      <c r="CB166" s="297"/>
      <c r="CC166" s="297"/>
      <c r="CD166" s="297"/>
      <c r="CE166" s="297"/>
      <c r="CF166" s="297"/>
      <c r="CG166" s="297"/>
      <c r="CH166" s="297"/>
      <c r="CI166" s="297"/>
      <c r="CJ166" s="297"/>
      <c r="CK166" s="297"/>
      <c r="CL166" s="297"/>
      <c r="CM166" s="297"/>
      <c r="CN166" s="297"/>
      <c r="CO166" s="297"/>
      <c r="CP166" s="297"/>
      <c r="CQ166" s="297"/>
      <c r="CR166" s="297"/>
      <c r="CS166" s="297"/>
      <c r="CT166" s="297"/>
      <c r="CU166" s="297"/>
      <c r="CV166" s="297"/>
      <c r="CW166" s="297"/>
      <c r="CX166" s="297"/>
      <c r="CY166" s="297"/>
      <c r="CZ166" s="297"/>
    </row>
    <row r="167" spans="1:104" s="95" customFormat="1" ht="20.45" customHeight="1">
      <c r="A167" s="93"/>
      <c r="B167" s="397" t="s">
        <v>342</v>
      </c>
      <c r="C167" s="434">
        <v>213693.97247998999</v>
      </c>
      <c r="D167" s="435">
        <v>60956.068669730004</v>
      </c>
      <c r="E167" s="435">
        <v>25121.535618000002</v>
      </c>
      <c r="F167" s="435">
        <v>21351.004934279998</v>
      </c>
      <c r="G167" s="436">
        <v>26897.458749910002</v>
      </c>
      <c r="H167" s="435">
        <v>14131.576111</v>
      </c>
      <c r="I167" s="435">
        <v>7518.8594309999999</v>
      </c>
      <c r="J167" s="435">
        <v>6031.3616199999997</v>
      </c>
      <c r="K167" s="435">
        <v>-88.430863459999998</v>
      </c>
      <c r="L167" s="436">
        <v>2626.3363673700001</v>
      </c>
      <c r="M167" s="435">
        <v>22795.389650959998</v>
      </c>
      <c r="N167" s="435">
        <v>2502.2636550000002</v>
      </c>
      <c r="O167" s="435">
        <v>245.89137246999999</v>
      </c>
      <c r="P167" s="435">
        <v>1758.1578916199999</v>
      </c>
      <c r="Q167" s="436">
        <v>4564.1749360000003</v>
      </c>
      <c r="R167" s="435">
        <v>26.898509000000001</v>
      </c>
      <c r="S167" s="435">
        <v>-84.219685999999996</v>
      </c>
      <c r="T167" s="435">
        <v>5590.5011129700006</v>
      </c>
      <c r="U167" s="435">
        <v>518.71927900000003</v>
      </c>
      <c r="V167" s="436">
        <v>543.757338</v>
      </c>
      <c r="W167" s="435">
        <v>247.352261</v>
      </c>
      <c r="X167" s="435">
        <v>191.50335799999999</v>
      </c>
      <c r="Y167" s="435">
        <v>464.37282299999998</v>
      </c>
      <c r="Z167" s="435">
        <v>0</v>
      </c>
      <c r="AA167" s="436">
        <v>239.786025</v>
      </c>
      <c r="AB167" s="435">
        <v>7256.0141100000001</v>
      </c>
      <c r="AC167" s="435">
        <v>217.56179599999999</v>
      </c>
      <c r="AD167" s="435">
        <v>339.25208300000003</v>
      </c>
      <c r="AE167" s="435">
        <v>422.05852045</v>
      </c>
      <c r="AF167" s="436">
        <v>0.24613599999999999</v>
      </c>
      <c r="AG167" s="435">
        <v>-22.780701000000001</v>
      </c>
      <c r="AH167" s="435">
        <v>561.71484299999997</v>
      </c>
      <c r="AI167" s="435">
        <v>56.950727999999998</v>
      </c>
      <c r="AJ167" s="435">
        <v>0</v>
      </c>
      <c r="AK167" s="436">
        <v>122.52292</v>
      </c>
      <c r="AL167" s="435">
        <v>71.371932470000004</v>
      </c>
      <c r="AM167" s="435">
        <v>-7.213584</v>
      </c>
      <c r="AN167" s="435">
        <v>-17.152110219999997</v>
      </c>
      <c r="AO167" s="435">
        <v>124.17116851</v>
      </c>
      <c r="AP167" s="436">
        <v>98.598252000000002</v>
      </c>
      <c r="AQ167" s="435">
        <v>-70.595313790000006</v>
      </c>
      <c r="AR167" s="435">
        <v>2.5881620000000001</v>
      </c>
      <c r="AS167" s="435">
        <v>282.10490900000002</v>
      </c>
      <c r="AT167" s="435">
        <v>7.372973</v>
      </c>
      <c r="AU167" s="436">
        <v>7.698E-3</v>
      </c>
      <c r="AV167" s="435">
        <v>-2.9039950000000001</v>
      </c>
      <c r="AW167" s="435">
        <v>17.050108789999999</v>
      </c>
      <c r="AX167" s="435">
        <v>0</v>
      </c>
      <c r="AY167" s="435">
        <v>0</v>
      </c>
      <c r="AZ167" s="436">
        <v>1.35552093</v>
      </c>
      <c r="BA167" s="435">
        <v>0</v>
      </c>
      <c r="BB167" s="435">
        <v>83.357158999999996</v>
      </c>
      <c r="BC167" s="436">
        <v>0</v>
      </c>
      <c r="BD167" s="93"/>
      <c r="BE167" s="93">
        <v>0</v>
      </c>
      <c r="BF167" s="93">
        <v>0</v>
      </c>
      <c r="BG167" s="93">
        <v>0</v>
      </c>
      <c r="BH167" s="93">
        <v>0</v>
      </c>
      <c r="BI167" s="93">
        <v>0</v>
      </c>
      <c r="BJ167" s="93">
        <v>0</v>
      </c>
      <c r="BK167" s="93">
        <v>0</v>
      </c>
      <c r="BL167" s="93">
        <v>0</v>
      </c>
      <c r="BM167" s="93">
        <v>0</v>
      </c>
      <c r="BN167" s="93">
        <v>0</v>
      </c>
      <c r="BO167" s="93">
        <v>0</v>
      </c>
      <c r="BP167" s="93">
        <v>0</v>
      </c>
      <c r="BQ167" s="93"/>
      <c r="BR167" s="93"/>
      <c r="BS167" s="93"/>
      <c r="BT167" s="93"/>
      <c r="BU167" s="93"/>
      <c r="BV167" s="93"/>
      <c r="BW167" s="93"/>
      <c r="BX167" s="93"/>
      <c r="BY167" s="93"/>
      <c r="BZ167" s="93"/>
      <c r="CA167" s="93"/>
      <c r="CB167" s="93"/>
      <c r="CC167" s="93"/>
      <c r="CD167" s="93"/>
      <c r="CE167" s="93"/>
      <c r="CF167" s="93"/>
      <c r="CG167" s="93"/>
      <c r="CH167" s="93"/>
      <c r="CI167" s="93"/>
      <c r="CJ167" s="93"/>
      <c r="CK167" s="93"/>
      <c r="CL167" s="93"/>
      <c r="CM167" s="93"/>
      <c r="CN167" s="93"/>
      <c r="CO167" s="93"/>
      <c r="CP167" s="93"/>
      <c r="CQ167" s="93"/>
      <c r="CR167" s="93"/>
      <c r="CS167" s="93"/>
      <c r="CT167" s="93"/>
      <c r="CU167" s="93"/>
      <c r="CV167" s="93"/>
      <c r="CW167" s="93"/>
      <c r="CX167" s="93"/>
      <c r="CY167" s="93"/>
      <c r="CZ167" s="93"/>
    </row>
    <row r="168" spans="1:104" ht="20.45" customHeight="1">
      <c r="B168" s="381" t="s">
        <v>453</v>
      </c>
      <c r="C168" s="431">
        <v>702464.02394764998</v>
      </c>
      <c r="D168" s="432">
        <v>172394.06545517</v>
      </c>
      <c r="E168" s="432">
        <v>69645.979609000002</v>
      </c>
      <c r="F168" s="432">
        <v>95327.453423990009</v>
      </c>
      <c r="G168" s="433">
        <v>68172.600342680002</v>
      </c>
      <c r="H168" s="432">
        <v>34952.646218499998</v>
      </c>
      <c r="I168" s="432">
        <v>24039.991142999999</v>
      </c>
      <c r="J168" s="432">
        <v>33027.611702000002</v>
      </c>
      <c r="K168" s="432">
        <v>12752.49121407</v>
      </c>
      <c r="L168" s="433">
        <v>18899.1030947</v>
      </c>
      <c r="M168" s="432">
        <v>74955.285158169994</v>
      </c>
      <c r="N168" s="432">
        <v>3750.9165499999999</v>
      </c>
      <c r="O168" s="432">
        <v>1441.8345350999998</v>
      </c>
      <c r="P168" s="432">
        <v>13471.879350860001</v>
      </c>
      <c r="Q168" s="433">
        <v>357.587807</v>
      </c>
      <c r="R168" s="432">
        <v>4297.3839580000003</v>
      </c>
      <c r="S168" s="432">
        <v>1667.0738960000001</v>
      </c>
      <c r="T168" s="432">
        <v>13557.83639755</v>
      </c>
      <c r="U168" s="432">
        <v>4041.0640979999998</v>
      </c>
      <c r="V168" s="433">
        <v>4389.1379630000001</v>
      </c>
      <c r="W168" s="432">
        <v>3666.1855289999999</v>
      </c>
      <c r="X168" s="432">
        <v>2275.0735920000002</v>
      </c>
      <c r="Y168" s="432">
        <v>2963.370171</v>
      </c>
      <c r="Z168" s="432">
        <v>362.61619300000001</v>
      </c>
      <c r="AA168" s="433">
        <v>1499.6750730000001</v>
      </c>
      <c r="AB168" s="432">
        <v>22116.657488000001</v>
      </c>
      <c r="AC168" s="432">
        <v>3011.7476919999999</v>
      </c>
      <c r="AD168" s="432">
        <v>666.37195399999996</v>
      </c>
      <c r="AE168" s="432">
        <v>2041.81186202</v>
      </c>
      <c r="AF168" s="433">
        <v>-51.931353999999999</v>
      </c>
      <c r="AG168" s="432">
        <v>2109.2151279999998</v>
      </c>
      <c r="AH168" s="432">
        <v>4628.3092729999998</v>
      </c>
      <c r="AI168" s="432">
        <v>1228.7848019999999</v>
      </c>
      <c r="AJ168" s="432">
        <v>550.68118300000003</v>
      </c>
      <c r="AK168" s="433">
        <v>-54.813764999999997</v>
      </c>
      <c r="AL168" s="432">
        <v>512.53757732999998</v>
      </c>
      <c r="AM168" s="432">
        <v>524.17510400000003</v>
      </c>
      <c r="AN168" s="432">
        <v>575.98811934000003</v>
      </c>
      <c r="AO168" s="432">
        <v>504.84931274000002</v>
      </c>
      <c r="AP168" s="433">
        <v>599.54200000000003</v>
      </c>
      <c r="AQ168" s="432">
        <v>308.29899954000001</v>
      </c>
      <c r="AR168" s="432">
        <v>246.44453300000001</v>
      </c>
      <c r="AS168" s="432">
        <v>-250.530203</v>
      </c>
      <c r="AT168" s="432">
        <v>196.97492</v>
      </c>
      <c r="AU168" s="433">
        <v>323.93479100000002</v>
      </c>
      <c r="AV168" s="432">
        <v>102.693021</v>
      </c>
      <c r="AW168" s="432">
        <v>86.444751089999997</v>
      </c>
      <c r="AX168" s="432">
        <v>166.60955300000001</v>
      </c>
      <c r="AY168" s="432">
        <v>127.87453205</v>
      </c>
      <c r="AZ168" s="433">
        <v>37.31217075</v>
      </c>
      <c r="BA168" s="432">
        <v>32.40504</v>
      </c>
      <c r="BB168" s="432">
        <v>212.772988</v>
      </c>
      <c r="BC168" s="433">
        <v>0</v>
      </c>
      <c r="BE168" s="85">
        <v>0</v>
      </c>
      <c r="BF168" s="85">
        <v>0</v>
      </c>
      <c r="BG168" s="85">
        <v>0</v>
      </c>
      <c r="BH168" s="85">
        <v>0</v>
      </c>
      <c r="BI168" s="85">
        <v>0</v>
      </c>
      <c r="BJ168" s="85">
        <v>0</v>
      </c>
      <c r="BK168" s="85">
        <v>0</v>
      </c>
      <c r="BL168" s="85">
        <v>0</v>
      </c>
      <c r="BM168" s="85">
        <v>0</v>
      </c>
      <c r="BN168" s="85">
        <v>0</v>
      </c>
      <c r="BO168" s="85">
        <v>0</v>
      </c>
      <c r="BP168" s="85">
        <v>0</v>
      </c>
    </row>
    <row r="169" spans="1:104" ht="20.45" customHeight="1">
      <c r="B169" s="397" t="s">
        <v>454</v>
      </c>
      <c r="C169" s="434">
        <v>289023.48474546999</v>
      </c>
      <c r="D169" s="435">
        <v>92665.025400690007</v>
      </c>
      <c r="E169" s="435">
        <v>35335.057864000002</v>
      </c>
      <c r="F169" s="435">
        <v>40261.201411730006</v>
      </c>
      <c r="G169" s="436">
        <v>36353.468199459996</v>
      </c>
      <c r="H169" s="435">
        <v>13882.353096000001</v>
      </c>
      <c r="I169" s="435">
        <v>5716.0582999999997</v>
      </c>
      <c r="J169" s="435">
        <v>8202.1561779999993</v>
      </c>
      <c r="K169" s="435">
        <v>4908.6006656700001</v>
      </c>
      <c r="L169" s="436">
        <v>5265.1579708999998</v>
      </c>
      <c r="M169" s="435">
        <v>5926.4386730400001</v>
      </c>
      <c r="N169" s="435">
        <v>5042.8908499999998</v>
      </c>
      <c r="O169" s="435">
        <v>686.42044086999999</v>
      </c>
      <c r="P169" s="435">
        <v>4328.4230417500003</v>
      </c>
      <c r="Q169" s="436">
        <v>7234.6891379999997</v>
      </c>
      <c r="R169" s="435">
        <v>2584.4089090000002</v>
      </c>
      <c r="S169" s="435">
        <v>48.468699000000001</v>
      </c>
      <c r="T169" s="435">
        <v>7141.0480429399995</v>
      </c>
      <c r="U169" s="435">
        <v>1807.930077</v>
      </c>
      <c r="V169" s="436">
        <v>1738.2043309999999</v>
      </c>
      <c r="W169" s="435">
        <v>611.86084200000005</v>
      </c>
      <c r="X169" s="435">
        <v>190.96480399999999</v>
      </c>
      <c r="Y169" s="435">
        <v>234.70431099999999</v>
      </c>
      <c r="Z169" s="435">
        <v>0</v>
      </c>
      <c r="AA169" s="436">
        <v>1767.5527050000001</v>
      </c>
      <c r="AB169" s="435">
        <v>3949.6688640000002</v>
      </c>
      <c r="AC169" s="435">
        <v>461.74830900000001</v>
      </c>
      <c r="AD169" s="435">
        <v>173.71837400000001</v>
      </c>
      <c r="AE169" s="435">
        <v>153.26904405000002</v>
      </c>
      <c r="AF169" s="436">
        <v>0</v>
      </c>
      <c r="AG169" s="435">
        <v>82.646609999999995</v>
      </c>
      <c r="AH169" s="435">
        <v>58.726650999999997</v>
      </c>
      <c r="AI169" s="435">
        <v>277.44143700000001</v>
      </c>
      <c r="AJ169" s="435">
        <v>529.88812199999995</v>
      </c>
      <c r="AK169" s="436">
        <v>25.038430000000002</v>
      </c>
      <c r="AL169" s="435">
        <v>450.09502564999997</v>
      </c>
      <c r="AM169" s="435">
        <v>10.192800999999999</v>
      </c>
      <c r="AN169" s="435">
        <v>162.08681756000001</v>
      </c>
      <c r="AO169" s="435">
        <v>25.497975090000001</v>
      </c>
      <c r="AP169" s="436">
        <v>0</v>
      </c>
      <c r="AQ169" s="435">
        <v>11.875038179999999</v>
      </c>
      <c r="AR169" s="435">
        <v>2.486637</v>
      </c>
      <c r="AS169" s="435">
        <v>95.901381000000001</v>
      </c>
      <c r="AT169" s="435">
        <v>4.7421999999999999E-2</v>
      </c>
      <c r="AU169" s="436">
        <v>517.92901300000005</v>
      </c>
      <c r="AV169" s="435">
        <v>24.100822999999998</v>
      </c>
      <c r="AW169" s="435">
        <v>1.04367162</v>
      </c>
      <c r="AX169" s="435">
        <v>40.009304</v>
      </c>
      <c r="AY169" s="435">
        <v>0</v>
      </c>
      <c r="AZ169" s="436">
        <v>0.77164127000000005</v>
      </c>
      <c r="BA169" s="435">
        <v>27.462734999999999</v>
      </c>
      <c r="BB169" s="435">
        <v>8.7546680000000006</v>
      </c>
      <c r="BC169" s="436">
        <v>0</v>
      </c>
      <c r="BE169" s="85">
        <v>0</v>
      </c>
      <c r="BF169" s="85">
        <v>0</v>
      </c>
      <c r="BG169" s="85">
        <v>0</v>
      </c>
      <c r="BH169" s="85">
        <v>0</v>
      </c>
      <c r="BI169" s="85">
        <v>0</v>
      </c>
      <c r="BJ169" s="85">
        <v>0</v>
      </c>
      <c r="BK169" s="85">
        <v>0</v>
      </c>
      <c r="BL169" s="85">
        <v>0</v>
      </c>
      <c r="BM169" s="85">
        <v>0</v>
      </c>
      <c r="BN169" s="85">
        <v>0</v>
      </c>
      <c r="BO169" s="85">
        <v>0</v>
      </c>
      <c r="BP169" s="85">
        <v>0</v>
      </c>
    </row>
    <row r="170" spans="1:104" ht="20.45" customHeight="1">
      <c r="B170" s="397" t="s">
        <v>455</v>
      </c>
      <c r="C170" s="434">
        <v>99350.242895099989</v>
      </c>
      <c r="D170" s="435">
        <v>43705.888463830001</v>
      </c>
      <c r="E170" s="435">
        <v>9652.4346949999999</v>
      </c>
      <c r="F170" s="435">
        <v>18337.007408849997</v>
      </c>
      <c r="G170" s="436">
        <v>1477.7786886400002</v>
      </c>
      <c r="H170" s="435">
        <v>3556.6596829999999</v>
      </c>
      <c r="I170" s="435">
        <v>366.92330500000003</v>
      </c>
      <c r="J170" s="435">
        <v>2279.8417490000002</v>
      </c>
      <c r="K170" s="435">
        <v>1306.1640961300002</v>
      </c>
      <c r="L170" s="436">
        <v>2237.9169020100003</v>
      </c>
      <c r="M170" s="435">
        <v>4268.1287356100001</v>
      </c>
      <c r="N170" s="435">
        <v>2276.7065050000001</v>
      </c>
      <c r="O170" s="435">
        <v>235.63406596000002</v>
      </c>
      <c r="P170" s="435">
        <v>2422.4736111399998</v>
      </c>
      <c r="Q170" s="436">
        <v>1261.75188</v>
      </c>
      <c r="R170" s="435">
        <v>80.129200999999995</v>
      </c>
      <c r="S170" s="435">
        <v>173.706548</v>
      </c>
      <c r="T170" s="435">
        <v>1397.0050069000001</v>
      </c>
      <c r="U170" s="435">
        <v>363.87168100000002</v>
      </c>
      <c r="V170" s="436">
        <v>1140.267936</v>
      </c>
      <c r="W170" s="435">
        <v>27.712926</v>
      </c>
      <c r="X170" s="435">
        <v>90.770043999999999</v>
      </c>
      <c r="Y170" s="435">
        <v>630.05348000000004</v>
      </c>
      <c r="Z170" s="435">
        <v>67.128640000000004</v>
      </c>
      <c r="AA170" s="436">
        <v>88.580814000000004</v>
      </c>
      <c r="AB170" s="435">
        <v>699.86595499999999</v>
      </c>
      <c r="AC170" s="435">
        <v>198.54458299999999</v>
      </c>
      <c r="AD170" s="435">
        <v>57.284374</v>
      </c>
      <c r="AE170" s="435">
        <v>18.285798530000001</v>
      </c>
      <c r="AF170" s="436">
        <v>0.36298000000000002</v>
      </c>
      <c r="AG170" s="435">
        <v>29.259996999999998</v>
      </c>
      <c r="AH170" s="435">
        <v>162.36904200000001</v>
      </c>
      <c r="AI170" s="435">
        <v>238.841431</v>
      </c>
      <c r="AJ170" s="435">
        <v>168.847072</v>
      </c>
      <c r="AK170" s="436">
        <v>80.146482000000006</v>
      </c>
      <c r="AL170" s="435">
        <v>6.3466480499999998</v>
      </c>
      <c r="AM170" s="435">
        <v>4.3250989999999998</v>
      </c>
      <c r="AN170" s="435">
        <v>3.7767030799999999</v>
      </c>
      <c r="AO170" s="435">
        <v>31.398954170000003</v>
      </c>
      <c r="AP170" s="436">
        <v>8.7469529999999995</v>
      </c>
      <c r="AQ170" s="435">
        <v>1.8460891499999998</v>
      </c>
      <c r="AR170" s="435">
        <v>1.8846590000000001</v>
      </c>
      <c r="AS170" s="435">
        <v>7.4171969999999998</v>
      </c>
      <c r="AT170" s="435">
        <v>0.35861399999999999</v>
      </c>
      <c r="AU170" s="436">
        <v>122.85497700000001</v>
      </c>
      <c r="AV170" s="435">
        <v>19.483808</v>
      </c>
      <c r="AW170" s="435">
        <v>11.475641400000001</v>
      </c>
      <c r="AX170" s="435">
        <v>4.2734810000000003</v>
      </c>
      <c r="AY170" s="435">
        <v>0.72273262999999999</v>
      </c>
      <c r="AZ170" s="436">
        <v>8.3172790199999991</v>
      </c>
      <c r="BA170" s="435">
        <v>12.865517000000001</v>
      </c>
      <c r="BB170" s="435">
        <v>5.8047620000000002</v>
      </c>
      <c r="BC170" s="436">
        <v>0</v>
      </c>
      <c r="BE170" s="85">
        <v>0</v>
      </c>
      <c r="BF170" s="85">
        <v>0</v>
      </c>
      <c r="BG170" s="85">
        <v>0</v>
      </c>
      <c r="BH170" s="85">
        <v>0</v>
      </c>
      <c r="BI170" s="85">
        <v>0</v>
      </c>
      <c r="BJ170" s="85">
        <v>0</v>
      </c>
      <c r="BK170" s="85">
        <v>0</v>
      </c>
      <c r="BL170" s="85">
        <v>0</v>
      </c>
      <c r="BM170" s="85">
        <v>0</v>
      </c>
      <c r="BN170" s="85">
        <v>0</v>
      </c>
      <c r="BO170" s="85">
        <v>0</v>
      </c>
      <c r="BP170" s="85">
        <v>0</v>
      </c>
    </row>
    <row r="171" spans="1:104" ht="20.45" customHeight="1">
      <c r="B171" s="397" t="s">
        <v>456</v>
      </c>
      <c r="C171" s="434">
        <v>81548.189504069975</v>
      </c>
      <c r="D171" s="435">
        <v>19284.888080230001</v>
      </c>
      <c r="E171" s="435">
        <v>9364.7275609999997</v>
      </c>
      <c r="F171" s="435">
        <v>4323.50799456</v>
      </c>
      <c r="G171" s="436">
        <v>-1570.5915946600001</v>
      </c>
      <c r="H171" s="435">
        <v>1343.8237999999999</v>
      </c>
      <c r="I171" s="435">
        <v>1972.4020009999999</v>
      </c>
      <c r="J171" s="435">
        <v>-602.59917700000005</v>
      </c>
      <c r="K171" s="435">
        <v>12538.59684679</v>
      </c>
      <c r="L171" s="436">
        <v>1164.8299594500002</v>
      </c>
      <c r="M171" s="435">
        <v>1975.00609809</v>
      </c>
      <c r="N171" s="435">
        <v>779.89798800000005</v>
      </c>
      <c r="O171" s="435">
        <v>10871.151147069999</v>
      </c>
      <c r="P171" s="435">
        <v>1002.2851318400001</v>
      </c>
      <c r="Q171" s="436">
        <v>2368.3809780000001</v>
      </c>
      <c r="R171" s="435">
        <v>1899.878991</v>
      </c>
      <c r="S171" s="435">
        <v>5010.9454759999999</v>
      </c>
      <c r="T171" s="435">
        <v>816.11969212999998</v>
      </c>
      <c r="U171" s="435">
        <v>157.18249299999999</v>
      </c>
      <c r="V171" s="436">
        <v>689.500361</v>
      </c>
      <c r="W171" s="435">
        <v>38.442416000000001</v>
      </c>
      <c r="X171" s="435">
        <v>2466.8435610000001</v>
      </c>
      <c r="Y171" s="435">
        <v>1425.6511780000001</v>
      </c>
      <c r="Z171" s="435">
        <v>1353.0905339999999</v>
      </c>
      <c r="AA171" s="436">
        <v>645.846226</v>
      </c>
      <c r="AB171" s="435">
        <v>-0.18520800000000001</v>
      </c>
      <c r="AC171" s="435">
        <v>65.986863</v>
      </c>
      <c r="AD171" s="435">
        <v>603.75717299999997</v>
      </c>
      <c r="AE171" s="435">
        <v>342.62850655</v>
      </c>
      <c r="AF171" s="436">
        <v>340.59999299999998</v>
      </c>
      <c r="AG171" s="435">
        <v>576.77328399999999</v>
      </c>
      <c r="AH171" s="435">
        <v>10.190979</v>
      </c>
      <c r="AI171" s="435">
        <v>-37.841721999999997</v>
      </c>
      <c r="AJ171" s="435">
        <v>44.641263000000002</v>
      </c>
      <c r="AK171" s="436">
        <v>-21.801632000000001</v>
      </c>
      <c r="AL171" s="435">
        <v>0</v>
      </c>
      <c r="AM171" s="435">
        <v>82.315196</v>
      </c>
      <c r="AN171" s="435">
        <v>197.62660990000001</v>
      </c>
      <c r="AO171" s="435">
        <v>-1.0634878799999998</v>
      </c>
      <c r="AP171" s="436">
        <v>0</v>
      </c>
      <c r="AQ171" s="435">
        <v>1.31500967</v>
      </c>
      <c r="AR171" s="435">
        <v>11.402723999999999</v>
      </c>
      <c r="AS171" s="435">
        <v>0.36618800000000001</v>
      </c>
      <c r="AT171" s="435">
        <v>-7.04251</v>
      </c>
      <c r="AU171" s="436">
        <v>-3.9896379999999998</v>
      </c>
      <c r="AV171" s="435">
        <v>17.785207</v>
      </c>
      <c r="AW171" s="435">
        <v>-4.527072E-2</v>
      </c>
      <c r="AX171" s="435">
        <v>5.7754209999999997</v>
      </c>
      <c r="AY171" s="435">
        <v>0</v>
      </c>
      <c r="AZ171" s="436">
        <v>-0.81318694999999996</v>
      </c>
      <c r="BA171" s="435">
        <v>0</v>
      </c>
      <c r="BB171" s="435">
        <v>0</v>
      </c>
      <c r="BC171" s="436">
        <v>0</v>
      </c>
      <c r="BE171" s="85">
        <v>0</v>
      </c>
      <c r="BF171" s="85">
        <v>0</v>
      </c>
      <c r="BG171" s="85">
        <v>0</v>
      </c>
      <c r="BH171" s="85">
        <v>0</v>
      </c>
      <c r="BI171" s="85">
        <v>0</v>
      </c>
      <c r="BJ171" s="85">
        <v>0</v>
      </c>
      <c r="BK171" s="85">
        <v>0</v>
      </c>
      <c r="BL171" s="85">
        <v>0</v>
      </c>
      <c r="BM171" s="85">
        <v>0</v>
      </c>
      <c r="BN171" s="85">
        <v>0</v>
      </c>
      <c r="BO171" s="85">
        <v>0</v>
      </c>
      <c r="BP171" s="85">
        <v>0</v>
      </c>
    </row>
    <row r="172" spans="1:104" ht="20.45" customHeight="1">
      <c r="B172" s="397" t="s">
        <v>457</v>
      </c>
      <c r="C172" s="434">
        <v>-20274.449539819994</v>
      </c>
      <c r="D172" s="435">
        <v>-7579.8922831199998</v>
      </c>
      <c r="E172" s="435">
        <v>-8038.8685340000002</v>
      </c>
      <c r="F172" s="435">
        <v>-4547.5842598900008</v>
      </c>
      <c r="G172" s="436">
        <v>-4040.4847668699999</v>
      </c>
      <c r="H172" s="435">
        <v>17.056899999999999</v>
      </c>
      <c r="I172" s="435">
        <v>1295.527779</v>
      </c>
      <c r="J172" s="435">
        <v>-837.85441600000001</v>
      </c>
      <c r="K172" s="435">
        <v>-944.64945403000002</v>
      </c>
      <c r="L172" s="436">
        <v>-755.22604903000001</v>
      </c>
      <c r="M172" s="435">
        <v>3396.25907439</v>
      </c>
      <c r="N172" s="435">
        <v>-7.5859069999999997</v>
      </c>
      <c r="O172" s="435">
        <v>-241.57611533000002</v>
      </c>
      <c r="P172" s="435">
        <v>-218.58269994999998</v>
      </c>
      <c r="Q172" s="436">
        <v>96.904646999999997</v>
      </c>
      <c r="R172" s="435">
        <v>-283.10110600000002</v>
      </c>
      <c r="S172" s="435">
        <v>-57.324609000000002</v>
      </c>
      <c r="T172" s="435">
        <v>-415.03818164</v>
      </c>
      <c r="U172" s="435">
        <v>-452.819457</v>
      </c>
      <c r="V172" s="436">
        <v>2031.730272</v>
      </c>
      <c r="W172" s="435">
        <v>-584.30398500000001</v>
      </c>
      <c r="X172" s="435">
        <v>-307.34431499999999</v>
      </c>
      <c r="Y172" s="435">
        <v>-201.14132499999999</v>
      </c>
      <c r="Z172" s="435">
        <v>922.72240299999999</v>
      </c>
      <c r="AA172" s="436">
        <v>422.569841</v>
      </c>
      <c r="AB172" s="435">
        <v>-171.41636199999999</v>
      </c>
      <c r="AC172" s="435">
        <v>-93.693914000000007</v>
      </c>
      <c r="AD172" s="435">
        <v>466.48275100000001</v>
      </c>
      <c r="AE172" s="435">
        <v>133.12598349999999</v>
      </c>
      <c r="AF172" s="436">
        <v>8.9896270000000005</v>
      </c>
      <c r="AG172" s="435">
        <v>-102.088324</v>
      </c>
      <c r="AH172" s="435">
        <v>-491.07273900000001</v>
      </c>
      <c r="AI172" s="435">
        <v>1194.8164899999999</v>
      </c>
      <c r="AJ172" s="435">
        <v>5.7417490000000004</v>
      </c>
      <c r="AK172" s="436">
        <v>-26.638107000000002</v>
      </c>
      <c r="AL172" s="435">
        <v>18.782547340000001</v>
      </c>
      <c r="AM172" s="435">
        <v>-96.953682000000001</v>
      </c>
      <c r="AN172" s="435">
        <v>-34.89148926</v>
      </c>
      <c r="AO172" s="435">
        <v>84.082375330000005</v>
      </c>
      <c r="AP172" s="436">
        <v>36.843445000000003</v>
      </c>
      <c r="AQ172" s="435">
        <v>7.2092064000000002</v>
      </c>
      <c r="AR172" s="435">
        <v>18.898108000000001</v>
      </c>
      <c r="AS172" s="435">
        <v>-14.546604</v>
      </c>
      <c r="AT172" s="435">
        <v>-14.414173</v>
      </c>
      <c r="AU172" s="436">
        <v>46.574185</v>
      </c>
      <c r="AV172" s="435">
        <v>-0.35696099999999997</v>
      </c>
      <c r="AW172" s="435">
        <v>1.0079016300000001</v>
      </c>
      <c r="AX172" s="435">
        <v>56.389567</v>
      </c>
      <c r="AY172" s="435">
        <v>-4.5506002900000002</v>
      </c>
      <c r="AZ172" s="436">
        <v>-2.884096</v>
      </c>
      <c r="BA172" s="435">
        <v>35.258811000000001</v>
      </c>
      <c r="BB172" s="435">
        <v>-4.5386879999999996</v>
      </c>
      <c r="BC172" s="436">
        <v>0</v>
      </c>
      <c r="BE172" s="85">
        <v>0</v>
      </c>
      <c r="BF172" s="85">
        <v>0</v>
      </c>
      <c r="BG172" s="85">
        <v>0</v>
      </c>
      <c r="BH172" s="85">
        <v>0</v>
      </c>
      <c r="BI172" s="85">
        <v>0</v>
      </c>
      <c r="BJ172" s="85">
        <v>0</v>
      </c>
      <c r="BK172" s="85">
        <v>0</v>
      </c>
      <c r="BL172" s="85">
        <v>0</v>
      </c>
      <c r="BM172" s="85">
        <v>0</v>
      </c>
      <c r="BN172" s="85">
        <v>0</v>
      </c>
      <c r="BO172" s="85">
        <v>0</v>
      </c>
      <c r="BP172" s="85">
        <v>0</v>
      </c>
    </row>
    <row r="173" spans="1:104" s="95" customFormat="1" ht="20.45" customHeight="1">
      <c r="A173" s="93"/>
      <c r="B173" s="397" t="s">
        <v>458</v>
      </c>
      <c r="C173" s="434">
        <v>541760.47316750011</v>
      </c>
      <c r="D173" s="435">
        <v>96154.411068839996</v>
      </c>
      <c r="E173" s="435">
        <v>53035.92727</v>
      </c>
      <c r="F173" s="435">
        <v>52778.987080620005</v>
      </c>
      <c r="G173" s="436">
        <v>76124.192326749995</v>
      </c>
      <c r="H173" s="435">
        <v>36996.331104500001</v>
      </c>
      <c r="I173" s="435">
        <v>19252.747786</v>
      </c>
      <c r="J173" s="435">
        <v>10314.789847</v>
      </c>
      <c r="K173" s="435">
        <v>11337.373784950001</v>
      </c>
      <c r="L173" s="436">
        <v>9933.0023391399991</v>
      </c>
      <c r="M173" s="435">
        <v>72384.528428919992</v>
      </c>
      <c r="N173" s="435">
        <v>6741.5876449999996</v>
      </c>
      <c r="O173" s="435">
        <v>7263.5201344300003</v>
      </c>
      <c r="P173" s="435">
        <v>7552.8886894999996</v>
      </c>
      <c r="Q173" s="436">
        <v>6746.5484450000004</v>
      </c>
      <c r="R173" s="435">
        <v>2548.3832600000001</v>
      </c>
      <c r="S173" s="435">
        <v>4011.3600449999999</v>
      </c>
      <c r="T173" s="435">
        <v>15092.473049</v>
      </c>
      <c r="U173" s="435">
        <v>3374.1948600000001</v>
      </c>
      <c r="V173" s="436">
        <v>3463.5530659999999</v>
      </c>
      <c r="W173" s="435">
        <v>2154.7408740000001</v>
      </c>
      <c r="X173" s="435">
        <v>2089.7374519999998</v>
      </c>
      <c r="Y173" s="435">
        <v>2108.7275260000001</v>
      </c>
      <c r="Z173" s="435">
        <v>1365.174649</v>
      </c>
      <c r="AA173" s="436">
        <v>3509.9858720000002</v>
      </c>
      <c r="AB173" s="435">
        <v>16892.549212999998</v>
      </c>
      <c r="AC173" s="435">
        <v>1414.6912600000001</v>
      </c>
      <c r="AD173" s="435">
        <v>1108.2208840000001</v>
      </c>
      <c r="AE173" s="435">
        <v>1311.3889349999999</v>
      </c>
      <c r="AF173" s="436">
        <v>181.442204</v>
      </c>
      <c r="AG173" s="435">
        <v>1048.424501</v>
      </c>
      <c r="AH173" s="435">
        <v>2353.2227290000001</v>
      </c>
      <c r="AI173" s="435">
        <v>2274.0835539999998</v>
      </c>
      <c r="AJ173" s="435">
        <v>617.39403700000003</v>
      </c>
      <c r="AK173" s="436">
        <v>1841.1010429999999</v>
      </c>
      <c r="AL173" s="435">
        <v>811.80512896000005</v>
      </c>
      <c r="AM173" s="435">
        <v>201.52917500000001</v>
      </c>
      <c r="AN173" s="435">
        <v>356.12345257999999</v>
      </c>
      <c r="AO173" s="435">
        <v>540.26854782000009</v>
      </c>
      <c r="AP173" s="436">
        <v>160.793779</v>
      </c>
      <c r="AQ173" s="435">
        <v>169.74311962000002</v>
      </c>
      <c r="AR173" s="435">
        <v>164.348658</v>
      </c>
      <c r="AS173" s="435">
        <v>1123.8726630000001</v>
      </c>
      <c r="AT173" s="435">
        <v>133.36810399999999</v>
      </c>
      <c r="AU173" s="436">
        <v>353.14414399999998</v>
      </c>
      <c r="AV173" s="435">
        <v>229.21666999999999</v>
      </c>
      <c r="AW173" s="435">
        <v>975.14456049</v>
      </c>
      <c r="AX173" s="435">
        <v>349.85511700000001</v>
      </c>
      <c r="AY173" s="435">
        <v>60.246410479999994</v>
      </c>
      <c r="AZ173" s="436">
        <v>326.15703289999999</v>
      </c>
      <c r="BA173" s="435">
        <v>142.37506400000001</v>
      </c>
      <c r="BB173" s="435">
        <v>284.79657700000001</v>
      </c>
      <c r="BC173" s="436">
        <v>0</v>
      </c>
      <c r="BD173" s="93"/>
      <c r="BE173" s="93">
        <v>0</v>
      </c>
      <c r="BF173" s="93">
        <v>0</v>
      </c>
      <c r="BG173" s="93">
        <v>0</v>
      </c>
      <c r="BH173" s="93">
        <v>0</v>
      </c>
      <c r="BI173" s="93">
        <v>0</v>
      </c>
      <c r="BJ173" s="93">
        <v>0</v>
      </c>
      <c r="BK173" s="93">
        <v>0</v>
      </c>
      <c r="BL173" s="93">
        <v>0</v>
      </c>
      <c r="BM173" s="93">
        <v>0</v>
      </c>
      <c r="BN173" s="93">
        <v>0</v>
      </c>
      <c r="BO173" s="93">
        <v>0</v>
      </c>
      <c r="BP173" s="93">
        <v>0</v>
      </c>
      <c r="BQ173" s="93"/>
      <c r="BR173" s="93"/>
      <c r="BS173" s="93"/>
      <c r="BT173" s="93"/>
      <c r="BU173" s="93"/>
      <c r="BV173" s="93"/>
      <c r="BW173" s="93"/>
      <c r="BX173" s="93"/>
      <c r="BY173" s="93"/>
      <c r="BZ173" s="93"/>
      <c r="CA173" s="93"/>
      <c r="CB173" s="93"/>
      <c r="CC173" s="93"/>
      <c r="CD173" s="93"/>
      <c r="CE173" s="93"/>
      <c r="CF173" s="93"/>
      <c r="CG173" s="93"/>
      <c r="CH173" s="93"/>
      <c r="CI173" s="93"/>
      <c r="CJ173" s="93"/>
      <c r="CK173" s="93"/>
      <c r="CL173" s="93"/>
      <c r="CM173" s="93"/>
      <c r="CN173" s="93"/>
      <c r="CO173" s="93"/>
      <c r="CP173" s="93"/>
      <c r="CQ173" s="93"/>
      <c r="CR173" s="93"/>
      <c r="CS173" s="93"/>
      <c r="CT173" s="93"/>
      <c r="CU173" s="93"/>
      <c r="CV173" s="93"/>
      <c r="CW173" s="93"/>
      <c r="CX173" s="93"/>
      <c r="CY173" s="93"/>
      <c r="CZ173" s="93"/>
    </row>
    <row r="174" spans="1:104" s="400" customFormat="1" ht="20.45" customHeight="1">
      <c r="A174" s="297"/>
      <c r="B174" s="381" t="s">
        <v>459</v>
      </c>
      <c r="C174" s="431">
        <v>411650.53259476996</v>
      </c>
      <c r="D174" s="432">
        <v>136903.7871203</v>
      </c>
      <c r="E174" s="432">
        <v>43618.534534999999</v>
      </c>
      <c r="F174" s="432">
        <v>64248.584080920002</v>
      </c>
      <c r="G174" s="433">
        <v>21313.021165220001</v>
      </c>
      <c r="H174" s="432">
        <v>9642.8892269999997</v>
      </c>
      <c r="I174" s="432">
        <v>13404.308132</v>
      </c>
      <c r="J174" s="432">
        <v>27194.682691000002</v>
      </c>
      <c r="K174" s="432">
        <v>16611.501391419999</v>
      </c>
      <c r="L174" s="433">
        <v>12402.945734870002</v>
      </c>
      <c r="M174" s="432">
        <v>9600.3318391600005</v>
      </c>
      <c r="N174" s="432">
        <v>547.82533100000001</v>
      </c>
      <c r="O174" s="432">
        <v>5258.6758073199999</v>
      </c>
      <c r="P174" s="432">
        <v>8608.6425238600004</v>
      </c>
      <c r="Q174" s="433">
        <v>2049.2622449999999</v>
      </c>
      <c r="R174" s="432">
        <v>5870.0582910000003</v>
      </c>
      <c r="S174" s="432">
        <v>2484.096869</v>
      </c>
      <c r="T174" s="432">
        <v>4610.4878950800003</v>
      </c>
      <c r="U174" s="432">
        <v>1815.2906700000001</v>
      </c>
      <c r="V174" s="433">
        <v>4244.7519249999996</v>
      </c>
      <c r="W174" s="432">
        <v>1549.731002</v>
      </c>
      <c r="X174" s="432">
        <v>2445.0301460000001</v>
      </c>
      <c r="Y174" s="432">
        <v>1683.8033290000001</v>
      </c>
      <c r="Z174" s="432">
        <v>1206.125841</v>
      </c>
      <c r="AA174" s="433">
        <v>737.07715900000005</v>
      </c>
      <c r="AB174" s="432">
        <v>8302.3096139999998</v>
      </c>
      <c r="AC174" s="432">
        <v>1832.553107</v>
      </c>
      <c r="AD174" s="432">
        <v>744.82499399999995</v>
      </c>
      <c r="AE174" s="432">
        <v>1341.1606625899999</v>
      </c>
      <c r="AF174" s="433">
        <v>115.853082</v>
      </c>
      <c r="AG174" s="432">
        <v>1588.8622</v>
      </c>
      <c r="AH174" s="432">
        <v>1690.5623929999999</v>
      </c>
      <c r="AI174" s="432">
        <v>150.27602200000001</v>
      </c>
      <c r="AJ174" s="432">
        <v>344.711208</v>
      </c>
      <c r="AK174" s="433">
        <v>-1999.462599</v>
      </c>
      <c r="AL174" s="432">
        <v>163.26337330999999</v>
      </c>
      <c r="AM174" s="432">
        <v>313.87514499999997</v>
      </c>
      <c r="AN174" s="432">
        <v>540.90990188000001</v>
      </c>
      <c r="AO174" s="432">
        <v>41.698673290000002</v>
      </c>
      <c r="AP174" s="433">
        <v>466.84471300000001</v>
      </c>
      <c r="AQ174" s="432">
        <v>157.10904502000002</v>
      </c>
      <c r="AR174" s="432">
        <v>112.99868499999999</v>
      </c>
      <c r="AS174" s="432">
        <v>-1300.0990979999999</v>
      </c>
      <c r="AT174" s="432">
        <v>41.838940999999998</v>
      </c>
      <c r="AU174" s="433">
        <v>408.44923</v>
      </c>
      <c r="AV174" s="432">
        <v>-104.478388</v>
      </c>
      <c r="AW174" s="432">
        <v>-898.16914826999994</v>
      </c>
      <c r="AX174" s="432">
        <v>-85.344752999999997</v>
      </c>
      <c r="AY174" s="432">
        <v>62.354788649999996</v>
      </c>
      <c r="AZ174" s="433">
        <v>-300.08778285</v>
      </c>
      <c r="BA174" s="432">
        <v>-60.113995000000003</v>
      </c>
      <c r="BB174" s="432">
        <v>-73.612370999999996</v>
      </c>
      <c r="BC174" s="433">
        <v>0</v>
      </c>
      <c r="BD174" s="297"/>
      <c r="BE174" s="297">
        <v>0</v>
      </c>
      <c r="BF174" s="297">
        <v>0</v>
      </c>
      <c r="BG174" s="297">
        <v>0</v>
      </c>
      <c r="BH174" s="297">
        <v>0</v>
      </c>
      <c r="BI174" s="297">
        <v>0</v>
      </c>
      <c r="BJ174" s="297">
        <v>0</v>
      </c>
      <c r="BK174" s="297">
        <v>0</v>
      </c>
      <c r="BL174" s="297">
        <v>0</v>
      </c>
      <c r="BM174" s="297">
        <v>0</v>
      </c>
      <c r="BN174" s="297">
        <v>0</v>
      </c>
      <c r="BO174" s="297">
        <v>0</v>
      </c>
      <c r="BP174" s="297">
        <v>0</v>
      </c>
      <c r="BQ174" s="297"/>
      <c r="BR174" s="297"/>
      <c r="BS174" s="297"/>
      <c r="BT174" s="297"/>
      <c r="BU174" s="297"/>
      <c r="BV174" s="297"/>
      <c r="BW174" s="297"/>
      <c r="BX174" s="297"/>
      <c r="BY174" s="297"/>
      <c r="BZ174" s="297"/>
      <c r="CA174" s="297"/>
      <c r="CB174" s="297"/>
      <c r="CC174" s="297"/>
      <c r="CD174" s="297"/>
      <c r="CE174" s="297"/>
      <c r="CF174" s="297"/>
      <c r="CG174" s="297"/>
      <c r="CH174" s="297"/>
      <c r="CI174" s="297"/>
      <c r="CJ174" s="297"/>
      <c r="CK174" s="297"/>
      <c r="CL174" s="297"/>
      <c r="CM174" s="297"/>
      <c r="CN174" s="297"/>
      <c r="CO174" s="297"/>
      <c r="CP174" s="297"/>
      <c r="CQ174" s="297"/>
      <c r="CR174" s="297"/>
      <c r="CS174" s="297"/>
      <c r="CT174" s="297"/>
      <c r="CU174" s="297"/>
      <c r="CV174" s="297"/>
      <c r="CW174" s="297"/>
      <c r="CX174" s="297"/>
      <c r="CY174" s="297"/>
      <c r="CZ174" s="297"/>
    </row>
    <row r="175" spans="1:104" s="95" customFormat="1" ht="20.45" customHeight="1">
      <c r="A175" s="93"/>
      <c r="B175" s="401" t="s">
        <v>460</v>
      </c>
      <c r="C175" s="434">
        <v>8980.107176219999</v>
      </c>
      <c r="D175" s="435">
        <v>777.10069084999998</v>
      </c>
      <c r="E175" s="435">
        <v>1254.8247140000001</v>
      </c>
      <c r="F175" s="435">
        <v>763.39698825000005</v>
      </c>
      <c r="G175" s="436">
        <v>1562.1165501600001</v>
      </c>
      <c r="H175" s="435">
        <v>595.82082400000002</v>
      </c>
      <c r="I175" s="435">
        <v>535.343481</v>
      </c>
      <c r="J175" s="435">
        <v>2824.043263</v>
      </c>
      <c r="K175" s="435">
        <v>0</v>
      </c>
      <c r="L175" s="436">
        <v>6.0912721300000001</v>
      </c>
      <c r="M175" s="435">
        <v>6.0924557899999998</v>
      </c>
      <c r="N175" s="435">
        <v>109.01445</v>
      </c>
      <c r="O175" s="435">
        <v>0</v>
      </c>
      <c r="P175" s="435">
        <v>320.12746837999998</v>
      </c>
      <c r="Q175" s="436">
        <v>144.03691699999999</v>
      </c>
      <c r="R175" s="435">
        <v>3.9835289999999999</v>
      </c>
      <c r="S175" s="435">
        <v>0</v>
      </c>
      <c r="T175" s="435">
        <v>0</v>
      </c>
      <c r="U175" s="435">
        <v>24.874043</v>
      </c>
      <c r="V175" s="436">
        <v>5.1532590000000003</v>
      </c>
      <c r="W175" s="435">
        <v>3.7835420000000002</v>
      </c>
      <c r="X175" s="435">
        <v>0</v>
      </c>
      <c r="Y175" s="435">
        <v>0</v>
      </c>
      <c r="Z175" s="435">
        <v>0</v>
      </c>
      <c r="AA175" s="436">
        <v>0</v>
      </c>
      <c r="AB175" s="435">
        <v>0</v>
      </c>
      <c r="AC175" s="435">
        <v>0</v>
      </c>
      <c r="AD175" s="435">
        <v>2.9577819999999999</v>
      </c>
      <c r="AE175" s="435">
        <v>5.9295914700000001</v>
      </c>
      <c r="AF175" s="436">
        <v>0</v>
      </c>
      <c r="AG175" s="435">
        <v>0</v>
      </c>
      <c r="AH175" s="435">
        <v>3.8039010000000002</v>
      </c>
      <c r="AI175" s="435">
        <v>3.6915809999999998</v>
      </c>
      <c r="AJ175" s="435">
        <v>0</v>
      </c>
      <c r="AK175" s="436">
        <v>0</v>
      </c>
      <c r="AL175" s="435">
        <v>3.8039011899999999</v>
      </c>
      <c r="AM175" s="435">
        <v>0</v>
      </c>
      <c r="AN175" s="435">
        <v>0</v>
      </c>
      <c r="AO175" s="435">
        <v>0</v>
      </c>
      <c r="AP175" s="436">
        <v>16.512167999999999</v>
      </c>
      <c r="AQ175" s="435">
        <v>0</v>
      </c>
      <c r="AR175" s="435">
        <v>0</v>
      </c>
      <c r="AS175" s="435">
        <v>3.7835420000000002</v>
      </c>
      <c r="AT175" s="435">
        <v>0</v>
      </c>
      <c r="AU175" s="436">
        <v>0</v>
      </c>
      <c r="AV175" s="435">
        <v>3.8212619999999999</v>
      </c>
      <c r="AW175" s="435">
        <v>0</v>
      </c>
      <c r="AX175" s="435">
        <v>0</v>
      </c>
      <c r="AY175" s="435">
        <v>0</v>
      </c>
      <c r="AZ175" s="436">
        <v>0</v>
      </c>
      <c r="BA175" s="435">
        <v>0</v>
      </c>
      <c r="BB175" s="435">
        <v>0</v>
      </c>
      <c r="BC175" s="436">
        <v>0</v>
      </c>
      <c r="BD175" s="93"/>
      <c r="BE175" s="93">
        <v>0</v>
      </c>
      <c r="BF175" s="93">
        <v>0</v>
      </c>
      <c r="BG175" s="93">
        <v>0</v>
      </c>
      <c r="BH175" s="93">
        <v>0</v>
      </c>
      <c r="BI175" s="93">
        <v>0</v>
      </c>
      <c r="BJ175" s="93">
        <v>0</v>
      </c>
      <c r="BK175" s="93">
        <v>0</v>
      </c>
      <c r="BL175" s="93">
        <v>0</v>
      </c>
      <c r="BM175" s="93">
        <v>0</v>
      </c>
      <c r="BN175" s="93">
        <v>0</v>
      </c>
      <c r="BO175" s="93">
        <v>0</v>
      </c>
      <c r="BP175" s="93">
        <v>0</v>
      </c>
      <c r="BQ175" s="93"/>
      <c r="BR175" s="93"/>
      <c r="BS175" s="93"/>
      <c r="BT175" s="93"/>
      <c r="BU175" s="93"/>
      <c r="BV175" s="93"/>
      <c r="BW175" s="93"/>
      <c r="BX175" s="93"/>
      <c r="BY175" s="93"/>
      <c r="BZ175" s="93"/>
      <c r="CA175" s="93"/>
      <c r="CB175" s="93"/>
      <c r="CC175" s="93"/>
      <c r="CD175" s="93"/>
      <c r="CE175" s="93"/>
      <c r="CF175" s="93"/>
      <c r="CG175" s="93"/>
      <c r="CH175" s="93"/>
      <c r="CI175" s="93"/>
      <c r="CJ175" s="93"/>
      <c r="CK175" s="93"/>
      <c r="CL175" s="93"/>
      <c r="CM175" s="93"/>
      <c r="CN175" s="93"/>
      <c r="CO175" s="93"/>
      <c r="CP175" s="93"/>
      <c r="CQ175" s="93"/>
      <c r="CR175" s="93"/>
      <c r="CS175" s="93"/>
      <c r="CT175" s="93"/>
      <c r="CU175" s="93"/>
      <c r="CV175" s="93"/>
      <c r="CW175" s="93"/>
      <c r="CX175" s="93"/>
      <c r="CY175" s="93"/>
      <c r="CZ175" s="93"/>
    </row>
    <row r="176" spans="1:104" s="400" customFormat="1" ht="20.45" customHeight="1">
      <c r="A176" s="297"/>
      <c r="B176" s="381" t="s">
        <v>461</v>
      </c>
      <c r="C176" s="431">
        <v>420630.63977098995</v>
      </c>
      <c r="D176" s="432">
        <v>137680.88781114999</v>
      </c>
      <c r="E176" s="432">
        <v>44873.359249000001</v>
      </c>
      <c r="F176" s="432">
        <v>65011.981069169997</v>
      </c>
      <c r="G176" s="433">
        <v>22875.137715380002</v>
      </c>
      <c r="H176" s="432">
        <v>10238.710051</v>
      </c>
      <c r="I176" s="432">
        <v>13939.651613</v>
      </c>
      <c r="J176" s="432">
        <v>30018.725954000001</v>
      </c>
      <c r="K176" s="432">
        <v>16611.501391419999</v>
      </c>
      <c r="L176" s="433">
        <v>12409.037007000001</v>
      </c>
      <c r="M176" s="432">
        <v>9606.4242949500003</v>
      </c>
      <c r="N176" s="432">
        <v>656.83978100000002</v>
      </c>
      <c r="O176" s="432">
        <v>5258.6758073199999</v>
      </c>
      <c r="P176" s="432">
        <v>8928.7699922400006</v>
      </c>
      <c r="Q176" s="433">
        <v>2193.2991619999998</v>
      </c>
      <c r="R176" s="432">
        <v>5874.0418200000004</v>
      </c>
      <c r="S176" s="432">
        <v>2484.096869</v>
      </c>
      <c r="T176" s="432">
        <v>4610.4878950800003</v>
      </c>
      <c r="U176" s="432">
        <v>1840.1647129999999</v>
      </c>
      <c r="V176" s="433">
        <v>4249.9051840000002</v>
      </c>
      <c r="W176" s="432">
        <v>1553.5145439999999</v>
      </c>
      <c r="X176" s="432">
        <v>2445.0301460000001</v>
      </c>
      <c r="Y176" s="432">
        <v>1683.8033290000001</v>
      </c>
      <c r="Z176" s="432">
        <v>1206.125841</v>
      </c>
      <c r="AA176" s="433">
        <v>737.07715900000005</v>
      </c>
      <c r="AB176" s="432">
        <v>8302.3096139999998</v>
      </c>
      <c r="AC176" s="432">
        <v>1832.553107</v>
      </c>
      <c r="AD176" s="432">
        <v>747.78277600000001</v>
      </c>
      <c r="AE176" s="432">
        <v>1347.09025406</v>
      </c>
      <c r="AF176" s="433">
        <v>115.853082</v>
      </c>
      <c r="AG176" s="432">
        <v>1588.8622</v>
      </c>
      <c r="AH176" s="432">
        <v>1694.3662939999999</v>
      </c>
      <c r="AI176" s="432">
        <v>153.967603</v>
      </c>
      <c r="AJ176" s="432">
        <v>344.711208</v>
      </c>
      <c r="AK176" s="433">
        <v>-1999.462599</v>
      </c>
      <c r="AL176" s="432">
        <v>167.0672745</v>
      </c>
      <c r="AM176" s="432">
        <v>313.87514499999997</v>
      </c>
      <c r="AN176" s="432">
        <v>540.90990188000001</v>
      </c>
      <c r="AO176" s="432">
        <v>41.698673290000002</v>
      </c>
      <c r="AP176" s="433">
        <v>483.35688099999999</v>
      </c>
      <c r="AQ176" s="432">
        <v>157.10904502000002</v>
      </c>
      <c r="AR176" s="432">
        <v>112.99868499999999</v>
      </c>
      <c r="AS176" s="432">
        <v>-1296.315556</v>
      </c>
      <c r="AT176" s="432">
        <v>41.838940999999998</v>
      </c>
      <c r="AU176" s="433">
        <v>408.44923</v>
      </c>
      <c r="AV176" s="432">
        <v>-100.65712600000001</v>
      </c>
      <c r="AW176" s="432">
        <v>-898.16914826999994</v>
      </c>
      <c r="AX176" s="432">
        <v>-85.344752999999997</v>
      </c>
      <c r="AY176" s="432">
        <v>62.354788649999996</v>
      </c>
      <c r="AZ176" s="433">
        <v>-300.08778285</v>
      </c>
      <c r="BA176" s="432">
        <v>-60.113995000000003</v>
      </c>
      <c r="BB176" s="432">
        <v>-73.612370999999996</v>
      </c>
      <c r="BC176" s="433">
        <v>0</v>
      </c>
      <c r="BD176" s="297"/>
      <c r="BE176" s="297">
        <v>0</v>
      </c>
      <c r="BF176" s="297">
        <v>0</v>
      </c>
      <c r="BG176" s="297">
        <v>0</v>
      </c>
      <c r="BH176" s="297">
        <v>0</v>
      </c>
      <c r="BI176" s="297">
        <v>0</v>
      </c>
      <c r="BJ176" s="297">
        <v>0</v>
      </c>
      <c r="BK176" s="297">
        <v>0</v>
      </c>
      <c r="BL176" s="297">
        <v>0</v>
      </c>
      <c r="BM176" s="297">
        <v>0</v>
      </c>
      <c r="BN176" s="297">
        <v>0</v>
      </c>
      <c r="BO176" s="297">
        <v>0</v>
      </c>
      <c r="BP176" s="297">
        <v>0</v>
      </c>
      <c r="BQ176" s="297"/>
      <c r="BR176" s="297"/>
      <c r="BS176" s="297"/>
      <c r="BT176" s="297"/>
      <c r="BU176" s="297"/>
      <c r="BV176" s="297"/>
      <c r="BW176" s="297"/>
      <c r="BX176" s="297"/>
      <c r="BY176" s="297"/>
      <c r="BZ176" s="297"/>
      <c r="CA176" s="297"/>
      <c r="CB176" s="297"/>
      <c r="CC176" s="297"/>
      <c r="CD176" s="297"/>
      <c r="CE176" s="297"/>
      <c r="CF176" s="297"/>
      <c r="CG176" s="297"/>
      <c r="CH176" s="297"/>
      <c r="CI176" s="297"/>
      <c r="CJ176" s="297"/>
      <c r="CK176" s="297"/>
      <c r="CL176" s="297"/>
      <c r="CM176" s="297"/>
      <c r="CN176" s="297"/>
      <c r="CO176" s="297"/>
      <c r="CP176" s="297"/>
      <c r="CQ176" s="297"/>
      <c r="CR176" s="297"/>
      <c r="CS176" s="297"/>
      <c r="CT176" s="297"/>
      <c r="CU176" s="297"/>
      <c r="CV176" s="297"/>
      <c r="CW176" s="297"/>
      <c r="CX176" s="297"/>
      <c r="CY176" s="297"/>
      <c r="CZ176" s="297"/>
    </row>
    <row r="177" spans="1:104" s="95" customFormat="1" ht="20.45" customHeight="1">
      <c r="A177" s="93"/>
      <c r="B177" s="401" t="s">
        <v>462</v>
      </c>
      <c r="C177" s="434">
        <v>116235.80439428003</v>
      </c>
      <c r="D177" s="435">
        <v>38735.102457120003</v>
      </c>
      <c r="E177" s="435">
        <v>12544.410016</v>
      </c>
      <c r="F177" s="435">
        <v>17636.832033369999</v>
      </c>
      <c r="G177" s="436">
        <v>6779.52104091</v>
      </c>
      <c r="H177" s="435">
        <v>2927.1270869999998</v>
      </c>
      <c r="I177" s="435">
        <v>3698.9190389999999</v>
      </c>
      <c r="J177" s="435">
        <v>7491.001784</v>
      </c>
      <c r="K177" s="435">
        <v>5297.5577571499998</v>
      </c>
      <c r="L177" s="436">
        <v>3329.6984370700002</v>
      </c>
      <c r="M177" s="435">
        <v>2751.3258810000002</v>
      </c>
      <c r="N177" s="435">
        <v>143.98871500000001</v>
      </c>
      <c r="O177" s="435">
        <v>1535.6807644100002</v>
      </c>
      <c r="P177" s="435">
        <v>2380.1069465700002</v>
      </c>
      <c r="Q177" s="436">
        <v>632.55694000000005</v>
      </c>
      <c r="R177" s="435">
        <v>1208.9563780000001</v>
      </c>
      <c r="S177" s="435">
        <v>723.58291899999995</v>
      </c>
      <c r="T177" s="435">
        <v>1365.58927954</v>
      </c>
      <c r="U177" s="435">
        <v>437.116983</v>
      </c>
      <c r="V177" s="436">
        <v>814.24989700000003</v>
      </c>
      <c r="W177" s="435">
        <v>237.41037600000001</v>
      </c>
      <c r="X177" s="435">
        <v>688.40200000000004</v>
      </c>
      <c r="Y177" s="435">
        <v>403.66020800000001</v>
      </c>
      <c r="Z177" s="435">
        <v>422.44699100000003</v>
      </c>
      <c r="AA177" s="436">
        <v>193.74588299999999</v>
      </c>
      <c r="AB177" s="435">
        <v>2563.312915</v>
      </c>
      <c r="AC177" s="435">
        <v>508.12072999999998</v>
      </c>
      <c r="AD177" s="435">
        <v>0</v>
      </c>
      <c r="AE177" s="435">
        <v>244.5272018</v>
      </c>
      <c r="AF177" s="436">
        <v>16.681533000000002</v>
      </c>
      <c r="AG177" s="435">
        <v>351.46881100000002</v>
      </c>
      <c r="AH177" s="435">
        <v>556.72945100000004</v>
      </c>
      <c r="AI177" s="435">
        <v>-11.340356</v>
      </c>
      <c r="AJ177" s="435">
        <v>38.552703999999999</v>
      </c>
      <c r="AK177" s="436">
        <v>-597.63634300000001</v>
      </c>
      <c r="AL177" s="435">
        <v>24.685804999999998</v>
      </c>
      <c r="AM177" s="435">
        <v>43.455007000000002</v>
      </c>
      <c r="AN177" s="435">
        <v>125.84958899999999</v>
      </c>
      <c r="AO177" s="435">
        <v>-111.36886636</v>
      </c>
      <c r="AP177" s="436">
        <v>64.555790000000002</v>
      </c>
      <c r="AQ177" s="435">
        <v>-9.6295798999999995</v>
      </c>
      <c r="AR177" s="435">
        <v>0</v>
      </c>
      <c r="AS177" s="435">
        <v>-22.051397000000001</v>
      </c>
      <c r="AT177" s="435">
        <v>-0.106714</v>
      </c>
      <c r="AU177" s="436">
        <v>94.458827999999997</v>
      </c>
      <c r="AV177" s="435">
        <v>4.9382099999999998</v>
      </c>
      <c r="AW177" s="435">
        <v>-0.71914978000000007</v>
      </c>
      <c r="AX177" s="435">
        <v>0</v>
      </c>
      <c r="AY177" s="435">
        <v>3.0632273799999998</v>
      </c>
      <c r="AZ177" s="436">
        <v>0</v>
      </c>
      <c r="BA177" s="435">
        <v>0</v>
      </c>
      <c r="BB177" s="435">
        <v>-30.732814999999999</v>
      </c>
      <c r="BC177" s="436">
        <v>0</v>
      </c>
      <c r="BD177" s="93"/>
      <c r="BE177" s="93">
        <v>0</v>
      </c>
      <c r="BF177" s="93">
        <v>0</v>
      </c>
      <c r="BG177" s="93">
        <v>0</v>
      </c>
      <c r="BH177" s="93">
        <v>0</v>
      </c>
      <c r="BI177" s="93">
        <v>0</v>
      </c>
      <c r="BJ177" s="93">
        <v>0</v>
      </c>
      <c r="BK177" s="93">
        <v>0</v>
      </c>
      <c r="BL177" s="93">
        <v>0</v>
      </c>
      <c r="BM177" s="93">
        <v>0</v>
      </c>
      <c r="BN177" s="93">
        <v>0</v>
      </c>
      <c r="BO177" s="93">
        <v>0</v>
      </c>
      <c r="BP177" s="93">
        <v>0</v>
      </c>
      <c r="BQ177" s="93"/>
      <c r="BR177" s="93"/>
      <c r="BS177" s="93"/>
      <c r="BT177" s="93"/>
      <c r="BU177" s="93"/>
      <c r="BV177" s="93"/>
      <c r="BW177" s="93"/>
      <c r="BX177" s="93"/>
      <c r="BY177" s="93"/>
      <c r="BZ177" s="93"/>
      <c r="CA177" s="93"/>
      <c r="CB177" s="93"/>
      <c r="CC177" s="93"/>
      <c r="CD177" s="93"/>
      <c r="CE177" s="93"/>
      <c r="CF177" s="93"/>
      <c r="CG177" s="93"/>
      <c r="CH177" s="93"/>
      <c r="CI177" s="93"/>
      <c r="CJ177" s="93"/>
      <c r="CK177" s="93"/>
      <c r="CL177" s="93"/>
      <c r="CM177" s="93"/>
      <c r="CN177" s="93"/>
      <c r="CO177" s="93"/>
      <c r="CP177" s="93"/>
      <c r="CQ177" s="93"/>
      <c r="CR177" s="93"/>
      <c r="CS177" s="93"/>
      <c r="CT177" s="93"/>
      <c r="CU177" s="93"/>
      <c r="CV177" s="93"/>
      <c r="CW177" s="93"/>
      <c r="CX177" s="93"/>
      <c r="CY177" s="93"/>
      <c r="CZ177" s="93"/>
    </row>
    <row r="178" spans="1:104" s="400" customFormat="1" ht="20.45" customHeight="1">
      <c r="A178" s="297"/>
      <c r="B178" s="381" t="s">
        <v>463</v>
      </c>
      <c r="C178" s="431">
        <v>304394.83537671011</v>
      </c>
      <c r="D178" s="432">
        <v>98945.785354029998</v>
      </c>
      <c r="E178" s="432">
        <v>32328.949232999999</v>
      </c>
      <c r="F178" s="432">
        <v>47375.149035800001</v>
      </c>
      <c r="G178" s="433">
        <v>16095.616674469999</v>
      </c>
      <c r="H178" s="432">
        <v>7311.5829640000002</v>
      </c>
      <c r="I178" s="432">
        <v>10240.732574</v>
      </c>
      <c r="J178" s="432">
        <v>22527.724170000001</v>
      </c>
      <c r="K178" s="432">
        <v>11313.943634270001</v>
      </c>
      <c r="L178" s="433">
        <v>9079.3385699299997</v>
      </c>
      <c r="M178" s="432">
        <v>6855.0984139499997</v>
      </c>
      <c r="N178" s="432">
        <v>512.85106599999995</v>
      </c>
      <c r="O178" s="432">
        <v>3722.9950429099999</v>
      </c>
      <c r="P178" s="432">
        <v>6548.6630456700004</v>
      </c>
      <c r="Q178" s="433">
        <v>1560.7422220000001</v>
      </c>
      <c r="R178" s="432">
        <v>4665.0854419999996</v>
      </c>
      <c r="S178" s="432">
        <v>1760.51395</v>
      </c>
      <c r="T178" s="432">
        <v>3244.8986155399998</v>
      </c>
      <c r="U178" s="432">
        <v>1403.04773</v>
      </c>
      <c r="V178" s="433">
        <v>3435.655287</v>
      </c>
      <c r="W178" s="432">
        <v>1316.1041680000001</v>
      </c>
      <c r="X178" s="432">
        <v>1756.628146</v>
      </c>
      <c r="Y178" s="432">
        <v>1280.1431210000001</v>
      </c>
      <c r="Z178" s="432">
        <v>783.67885000000001</v>
      </c>
      <c r="AA178" s="433">
        <v>543.331276</v>
      </c>
      <c r="AB178" s="432">
        <v>5738.9966990000003</v>
      </c>
      <c r="AC178" s="432">
        <v>1324.4323770000001</v>
      </c>
      <c r="AD178" s="432">
        <v>747.78277600000001</v>
      </c>
      <c r="AE178" s="432">
        <v>1102.5630522599999</v>
      </c>
      <c r="AF178" s="433">
        <v>99.171548999999999</v>
      </c>
      <c r="AG178" s="432">
        <v>1237.3933890000001</v>
      </c>
      <c r="AH178" s="432">
        <v>1137.636843</v>
      </c>
      <c r="AI178" s="432">
        <v>165.30795900000001</v>
      </c>
      <c r="AJ178" s="432">
        <v>306.15850399999999</v>
      </c>
      <c r="AK178" s="433">
        <v>-1401.8262560000001</v>
      </c>
      <c r="AL178" s="432">
        <v>142.38146950000001</v>
      </c>
      <c r="AM178" s="432">
        <v>270.42013800000001</v>
      </c>
      <c r="AN178" s="432">
        <v>415.06031287999997</v>
      </c>
      <c r="AO178" s="432">
        <v>153.06753965000001</v>
      </c>
      <c r="AP178" s="433">
        <v>418.80109099999999</v>
      </c>
      <c r="AQ178" s="432">
        <v>166.73862491999998</v>
      </c>
      <c r="AR178" s="432">
        <v>112.99868499999999</v>
      </c>
      <c r="AS178" s="432">
        <v>-1274.2641590000001</v>
      </c>
      <c r="AT178" s="432">
        <v>41.945655000000002</v>
      </c>
      <c r="AU178" s="433">
        <v>313.99040200000002</v>
      </c>
      <c r="AV178" s="432">
        <v>-105.595336</v>
      </c>
      <c r="AW178" s="432">
        <v>-897.44999848999998</v>
      </c>
      <c r="AX178" s="432">
        <v>-85.344752999999997</v>
      </c>
      <c r="AY178" s="432">
        <v>59.291561270000003</v>
      </c>
      <c r="AZ178" s="433">
        <v>-300.08778285</v>
      </c>
      <c r="BA178" s="432">
        <v>-60.113995000000003</v>
      </c>
      <c r="BB178" s="432">
        <v>-42.879556000000001</v>
      </c>
      <c r="BC178" s="433">
        <v>0</v>
      </c>
      <c r="BD178" s="297"/>
      <c r="BE178" s="297">
        <v>0</v>
      </c>
      <c r="BF178" s="297">
        <v>0</v>
      </c>
      <c r="BG178" s="297">
        <v>0</v>
      </c>
      <c r="BH178" s="297">
        <v>0</v>
      </c>
      <c r="BI178" s="297">
        <v>0</v>
      </c>
      <c r="BJ178" s="297">
        <v>0</v>
      </c>
      <c r="BK178" s="297">
        <v>0</v>
      </c>
      <c r="BL178" s="297">
        <v>0</v>
      </c>
      <c r="BM178" s="297">
        <v>0</v>
      </c>
      <c r="BN178" s="297">
        <v>0</v>
      </c>
      <c r="BO178" s="297">
        <v>0</v>
      </c>
      <c r="BP178" s="297">
        <v>0</v>
      </c>
      <c r="BQ178" s="297"/>
      <c r="BR178" s="297"/>
      <c r="BS178" s="297"/>
      <c r="BT178" s="297"/>
      <c r="BU178" s="297"/>
      <c r="BV178" s="297"/>
      <c r="BW178" s="297"/>
      <c r="BX178" s="297"/>
      <c r="BY178" s="297"/>
      <c r="BZ178" s="297"/>
      <c r="CA178" s="297"/>
      <c r="CB178" s="297"/>
      <c r="CC178" s="297"/>
      <c r="CD178" s="297"/>
      <c r="CE178" s="297"/>
      <c r="CF178" s="297"/>
      <c r="CG178" s="297"/>
      <c r="CH178" s="297"/>
      <c r="CI178" s="297"/>
      <c r="CJ178" s="297"/>
      <c r="CK178" s="297"/>
      <c r="CL178" s="297"/>
      <c r="CM178" s="297"/>
      <c r="CN178" s="297"/>
      <c r="CO178" s="297"/>
      <c r="CP178" s="297"/>
      <c r="CQ178" s="297"/>
      <c r="CR178" s="297"/>
      <c r="CS178" s="297"/>
      <c r="CT178" s="297"/>
      <c r="CU178" s="297"/>
      <c r="CV178" s="297"/>
      <c r="CW178" s="297"/>
      <c r="CX178" s="297"/>
      <c r="CY178" s="297"/>
      <c r="CZ178" s="297"/>
    </row>
    <row r="179" spans="1:104" s="95" customFormat="1" ht="20.45" customHeight="1">
      <c r="A179" s="93"/>
      <c r="B179" s="397" t="s">
        <v>464</v>
      </c>
      <c r="C179" s="434">
        <v>4.9293588199999991</v>
      </c>
      <c r="D179" s="435">
        <v>5.0000000000000004E-8</v>
      </c>
      <c r="E179" s="435">
        <v>0</v>
      </c>
      <c r="F179" s="435">
        <v>4.9293587699999994</v>
      </c>
      <c r="G179" s="436">
        <v>0</v>
      </c>
      <c r="H179" s="435">
        <v>0</v>
      </c>
      <c r="I179" s="435">
        <v>0</v>
      </c>
      <c r="J179" s="435">
        <v>0</v>
      </c>
      <c r="K179" s="435">
        <v>0</v>
      </c>
      <c r="L179" s="436">
        <v>0</v>
      </c>
      <c r="M179" s="435">
        <v>0</v>
      </c>
      <c r="N179" s="435">
        <v>0</v>
      </c>
      <c r="O179" s="435">
        <v>0</v>
      </c>
      <c r="P179" s="435">
        <v>0</v>
      </c>
      <c r="Q179" s="436">
        <v>0</v>
      </c>
      <c r="R179" s="435">
        <v>0</v>
      </c>
      <c r="S179" s="435">
        <v>0</v>
      </c>
      <c r="T179" s="435">
        <v>0</v>
      </c>
      <c r="U179" s="435">
        <v>0</v>
      </c>
      <c r="V179" s="436">
        <v>0</v>
      </c>
      <c r="W179" s="435">
        <v>0</v>
      </c>
      <c r="X179" s="435">
        <v>0</v>
      </c>
      <c r="Y179" s="435">
        <v>0</v>
      </c>
      <c r="Z179" s="435">
        <v>0</v>
      </c>
      <c r="AA179" s="436">
        <v>0</v>
      </c>
      <c r="AB179" s="435">
        <v>0</v>
      </c>
      <c r="AC179" s="435">
        <v>0</v>
      </c>
      <c r="AD179" s="435">
        <v>0</v>
      </c>
      <c r="AE179" s="435">
        <v>0</v>
      </c>
      <c r="AF179" s="436">
        <v>0</v>
      </c>
      <c r="AG179" s="435">
        <v>0</v>
      </c>
      <c r="AH179" s="435">
        <v>0</v>
      </c>
      <c r="AI179" s="435">
        <v>0</v>
      </c>
      <c r="AJ179" s="435">
        <v>0</v>
      </c>
      <c r="AK179" s="436">
        <v>0</v>
      </c>
      <c r="AL179" s="435">
        <v>0</v>
      </c>
      <c r="AM179" s="435">
        <v>0</v>
      </c>
      <c r="AN179" s="435">
        <v>0</v>
      </c>
      <c r="AO179" s="435">
        <v>0</v>
      </c>
      <c r="AP179" s="436">
        <v>0</v>
      </c>
      <c r="AQ179" s="435">
        <v>0</v>
      </c>
      <c r="AR179" s="435">
        <v>0</v>
      </c>
      <c r="AS179" s="435">
        <v>0</v>
      </c>
      <c r="AT179" s="435">
        <v>0</v>
      </c>
      <c r="AU179" s="436">
        <v>0</v>
      </c>
      <c r="AV179" s="435">
        <v>0</v>
      </c>
      <c r="AW179" s="435">
        <v>0</v>
      </c>
      <c r="AX179" s="435">
        <v>0</v>
      </c>
      <c r="AY179" s="435">
        <v>0</v>
      </c>
      <c r="AZ179" s="436">
        <v>0</v>
      </c>
      <c r="BA179" s="435">
        <v>0</v>
      </c>
      <c r="BB179" s="435">
        <v>0</v>
      </c>
      <c r="BC179" s="436">
        <v>0</v>
      </c>
      <c r="BD179" s="93"/>
      <c r="BE179" s="93">
        <v>0</v>
      </c>
      <c r="BF179" s="93">
        <v>0</v>
      </c>
      <c r="BG179" s="93">
        <v>0</v>
      </c>
      <c r="BH179" s="93">
        <v>0</v>
      </c>
      <c r="BI179" s="93">
        <v>0</v>
      </c>
      <c r="BJ179" s="93">
        <v>0</v>
      </c>
      <c r="BK179" s="93">
        <v>0</v>
      </c>
      <c r="BL179" s="93">
        <v>0</v>
      </c>
      <c r="BM179" s="93">
        <v>0</v>
      </c>
      <c r="BN179" s="93">
        <v>0</v>
      </c>
      <c r="BO179" s="93">
        <v>0</v>
      </c>
      <c r="BP179" s="93">
        <v>0</v>
      </c>
      <c r="BQ179" s="93"/>
      <c r="BR179" s="93"/>
      <c r="BS179" s="93"/>
      <c r="BT179" s="93"/>
      <c r="BU179" s="93"/>
      <c r="BV179" s="93"/>
      <c r="BW179" s="93"/>
      <c r="BX179" s="93"/>
      <c r="BY179" s="93"/>
      <c r="BZ179" s="93"/>
      <c r="CA179" s="93"/>
      <c r="CB179" s="93"/>
      <c r="CC179" s="93"/>
      <c r="CD179" s="93"/>
      <c r="CE179" s="93"/>
      <c r="CF179" s="93"/>
      <c r="CG179" s="93"/>
      <c r="CH179" s="93"/>
      <c r="CI179" s="93"/>
      <c r="CJ179" s="93"/>
      <c r="CK179" s="93"/>
      <c r="CL179" s="93"/>
      <c r="CM179" s="93"/>
      <c r="CN179" s="93"/>
      <c r="CO179" s="93"/>
      <c r="CP179" s="93"/>
      <c r="CQ179" s="93"/>
      <c r="CR179" s="93"/>
      <c r="CS179" s="93"/>
      <c r="CT179" s="93"/>
      <c r="CU179" s="93"/>
      <c r="CV179" s="93"/>
      <c r="CW179" s="93"/>
      <c r="CX179" s="93"/>
      <c r="CY179" s="93"/>
      <c r="CZ179" s="93"/>
    </row>
    <row r="180" spans="1:104" ht="20.45" customHeight="1">
      <c r="B180" s="381" t="s">
        <v>465</v>
      </c>
      <c r="C180" s="431">
        <v>304399.76473553001</v>
      </c>
      <c r="D180" s="432">
        <v>98945.785354079999</v>
      </c>
      <c r="E180" s="432">
        <v>32328.949232999999</v>
      </c>
      <c r="F180" s="432">
        <v>47380.078394570002</v>
      </c>
      <c r="G180" s="433">
        <v>16095.616674469999</v>
      </c>
      <c r="H180" s="432">
        <v>7311.5829640000002</v>
      </c>
      <c r="I180" s="432">
        <v>10240.732574</v>
      </c>
      <c r="J180" s="432">
        <v>22527.724170000001</v>
      </c>
      <c r="K180" s="432">
        <v>11313.943634270001</v>
      </c>
      <c r="L180" s="433">
        <v>9079.3385699299997</v>
      </c>
      <c r="M180" s="432">
        <v>6855.0984139499997</v>
      </c>
      <c r="N180" s="432">
        <v>512.85106599999995</v>
      </c>
      <c r="O180" s="432">
        <v>3722.9950429099999</v>
      </c>
      <c r="P180" s="432">
        <v>6548.6630456700004</v>
      </c>
      <c r="Q180" s="433">
        <v>1560.7422220000001</v>
      </c>
      <c r="R180" s="432">
        <v>4665.0854419999996</v>
      </c>
      <c r="S180" s="432">
        <v>1760.51395</v>
      </c>
      <c r="T180" s="432">
        <v>3244.8986155399998</v>
      </c>
      <c r="U180" s="432">
        <v>1403.04773</v>
      </c>
      <c r="V180" s="433">
        <v>3435.655287</v>
      </c>
      <c r="W180" s="432">
        <v>1316.1041680000001</v>
      </c>
      <c r="X180" s="432">
        <v>1756.628146</v>
      </c>
      <c r="Y180" s="432">
        <v>1280.1431210000001</v>
      </c>
      <c r="Z180" s="432">
        <v>783.67885000000001</v>
      </c>
      <c r="AA180" s="433">
        <v>543.331276</v>
      </c>
      <c r="AB180" s="432">
        <v>5738.9966990000003</v>
      </c>
      <c r="AC180" s="432">
        <v>1324.4323770000001</v>
      </c>
      <c r="AD180" s="432">
        <v>747.78277600000001</v>
      </c>
      <c r="AE180" s="432">
        <v>1102.5630522599999</v>
      </c>
      <c r="AF180" s="433">
        <v>99.171548999999999</v>
      </c>
      <c r="AG180" s="432">
        <v>1237.3933890000001</v>
      </c>
      <c r="AH180" s="432">
        <v>1137.636843</v>
      </c>
      <c r="AI180" s="432">
        <v>165.30795900000001</v>
      </c>
      <c r="AJ180" s="432">
        <v>306.15850399999999</v>
      </c>
      <c r="AK180" s="433">
        <v>-1401.8262560000001</v>
      </c>
      <c r="AL180" s="432">
        <v>142.38146950000001</v>
      </c>
      <c r="AM180" s="432">
        <v>270.42013800000001</v>
      </c>
      <c r="AN180" s="432">
        <v>415.06031287999997</v>
      </c>
      <c r="AO180" s="432">
        <v>153.06753965000001</v>
      </c>
      <c r="AP180" s="433">
        <v>418.80109099999999</v>
      </c>
      <c r="AQ180" s="432">
        <v>166.73862491999998</v>
      </c>
      <c r="AR180" s="432">
        <v>112.99868499999999</v>
      </c>
      <c r="AS180" s="432">
        <v>-1274.2641590000001</v>
      </c>
      <c r="AT180" s="432">
        <v>41.945655000000002</v>
      </c>
      <c r="AU180" s="433">
        <v>313.99040200000002</v>
      </c>
      <c r="AV180" s="432">
        <v>-105.595336</v>
      </c>
      <c r="AW180" s="432">
        <v>-897.44999848999998</v>
      </c>
      <c r="AX180" s="432">
        <v>-85.344752999999997</v>
      </c>
      <c r="AY180" s="432">
        <v>59.291561270000003</v>
      </c>
      <c r="AZ180" s="433">
        <v>-300.08778285</v>
      </c>
      <c r="BA180" s="432">
        <v>-60.113995000000003</v>
      </c>
      <c r="BB180" s="432">
        <v>-42.879556000000001</v>
      </c>
      <c r="BC180" s="433">
        <v>0</v>
      </c>
      <c r="BE180" s="85">
        <v>0</v>
      </c>
      <c r="BF180" s="85">
        <v>0</v>
      </c>
      <c r="BG180" s="85">
        <v>0</v>
      </c>
      <c r="BH180" s="85">
        <v>0</v>
      </c>
      <c r="BI180" s="85">
        <v>0</v>
      </c>
      <c r="BJ180" s="85">
        <v>0</v>
      </c>
      <c r="BK180" s="85">
        <v>0</v>
      </c>
      <c r="BL180" s="85">
        <v>0</v>
      </c>
      <c r="BM180" s="85">
        <v>0</v>
      </c>
      <c r="BN180" s="85">
        <v>0</v>
      </c>
      <c r="BO180" s="85">
        <v>0</v>
      </c>
      <c r="BP180" s="85">
        <v>0</v>
      </c>
    </row>
    <row r="181" spans="1:104" ht="20.45" customHeight="1">
      <c r="B181" s="397" t="s">
        <v>394</v>
      </c>
      <c r="C181" s="434">
        <v>3025.67097229</v>
      </c>
      <c r="D181" s="435">
        <v>-235.37348355</v>
      </c>
      <c r="E181" s="435">
        <v>1486.5899199999999</v>
      </c>
      <c r="F181" s="435">
        <v>3032.2636286300003</v>
      </c>
      <c r="G181" s="436">
        <v>-129.84425831000001</v>
      </c>
      <c r="H181" s="435">
        <v>856.61760600000002</v>
      </c>
      <c r="I181" s="435">
        <v>-1315.6912589999999</v>
      </c>
      <c r="J181" s="435">
        <v>-3726.669832</v>
      </c>
      <c r="K181" s="435">
        <v>2113.1193858399997</v>
      </c>
      <c r="L181" s="436">
        <v>-21.308438940000002</v>
      </c>
      <c r="M181" s="435">
        <v>0</v>
      </c>
      <c r="N181" s="435">
        <v>-192.40907200000001</v>
      </c>
      <c r="O181" s="435">
        <v>-19.131189199999998</v>
      </c>
      <c r="P181" s="435">
        <v>13.884327000000001</v>
      </c>
      <c r="Q181" s="436">
        <v>-41.493240999999998</v>
      </c>
      <c r="R181" s="435">
        <v>0</v>
      </c>
      <c r="S181" s="435">
        <v>17.986395999999999</v>
      </c>
      <c r="T181" s="435">
        <v>1622.08559777</v>
      </c>
      <c r="U181" s="435">
        <v>2.0458910000000001</v>
      </c>
      <c r="V181" s="436">
        <v>-63.568004999999999</v>
      </c>
      <c r="W181" s="435">
        <v>2.015447</v>
      </c>
      <c r="X181" s="435">
        <v>29.025594999999999</v>
      </c>
      <c r="Y181" s="435">
        <v>-200.41445300000001</v>
      </c>
      <c r="Z181" s="435">
        <v>0</v>
      </c>
      <c r="AA181" s="436">
        <v>-25.72128</v>
      </c>
      <c r="AB181" s="435">
        <v>-177.52615700000001</v>
      </c>
      <c r="AC181" s="435">
        <v>0</v>
      </c>
      <c r="AD181" s="435">
        <v>0</v>
      </c>
      <c r="AE181" s="435">
        <v>0</v>
      </c>
      <c r="AF181" s="436">
        <v>-1.0336270000000001</v>
      </c>
      <c r="AG181" s="435">
        <v>-6.423851</v>
      </c>
      <c r="AH181" s="435">
        <v>1.7029080000000001</v>
      </c>
      <c r="AI181" s="435">
        <v>0</v>
      </c>
      <c r="AJ181" s="435">
        <v>0</v>
      </c>
      <c r="AK181" s="436">
        <v>12.609325</v>
      </c>
      <c r="AL181" s="435">
        <v>0.37962629999999997</v>
      </c>
      <c r="AM181" s="435">
        <v>0</v>
      </c>
      <c r="AN181" s="435">
        <v>-0.11415192</v>
      </c>
      <c r="AO181" s="435">
        <v>0</v>
      </c>
      <c r="AP181" s="436">
        <v>-8.3887119999999999</v>
      </c>
      <c r="AQ181" s="435">
        <v>0</v>
      </c>
      <c r="AR181" s="435">
        <v>-0.385187</v>
      </c>
      <c r="AS181" s="435">
        <v>0</v>
      </c>
      <c r="AT181" s="435">
        <v>0</v>
      </c>
      <c r="AU181" s="436">
        <v>-1.0372749999999999</v>
      </c>
      <c r="AV181" s="435">
        <v>0</v>
      </c>
      <c r="AW181" s="435">
        <v>0.36728866999999998</v>
      </c>
      <c r="AX181" s="435">
        <v>0</v>
      </c>
      <c r="AY181" s="435">
        <v>1.511503</v>
      </c>
      <c r="AZ181" s="436">
        <v>0</v>
      </c>
      <c r="BA181" s="435">
        <v>0</v>
      </c>
      <c r="BB181" s="435">
        <v>0</v>
      </c>
      <c r="BC181" s="436">
        <v>0</v>
      </c>
      <c r="BE181" s="85">
        <v>0</v>
      </c>
      <c r="BF181" s="85">
        <v>0</v>
      </c>
      <c r="BG181" s="85">
        <v>0</v>
      </c>
      <c r="BH181" s="85">
        <v>0</v>
      </c>
      <c r="BI181" s="85">
        <v>0</v>
      </c>
      <c r="BJ181" s="85">
        <v>0</v>
      </c>
      <c r="BK181" s="85">
        <v>0</v>
      </c>
      <c r="BL181" s="85">
        <v>0</v>
      </c>
      <c r="BM181" s="85">
        <v>0</v>
      </c>
      <c r="BN181" s="85">
        <v>0</v>
      </c>
      <c r="BO181" s="85">
        <v>0</v>
      </c>
      <c r="BP181" s="85">
        <v>0</v>
      </c>
    </row>
    <row r="182" spans="1:104" s="95" customFormat="1" ht="20.45" customHeight="1">
      <c r="A182" s="93"/>
      <c r="B182" s="397" t="s">
        <v>401</v>
      </c>
      <c r="C182" s="434">
        <v>11.514239999999999</v>
      </c>
      <c r="D182" s="435">
        <v>0</v>
      </c>
      <c r="E182" s="435">
        <v>0</v>
      </c>
      <c r="F182" s="435">
        <v>0</v>
      </c>
      <c r="G182" s="436">
        <v>0</v>
      </c>
      <c r="H182" s="435">
        <v>0</v>
      </c>
      <c r="I182" s="435">
        <v>1.5828789999999999</v>
      </c>
      <c r="J182" s="435">
        <v>0</v>
      </c>
      <c r="K182" s="435">
        <v>0</v>
      </c>
      <c r="L182" s="436">
        <v>0</v>
      </c>
      <c r="M182" s="435">
        <v>0</v>
      </c>
      <c r="N182" s="435">
        <v>0</v>
      </c>
      <c r="O182" s="435">
        <v>0</v>
      </c>
      <c r="P182" s="435">
        <v>0</v>
      </c>
      <c r="Q182" s="436">
        <v>0.45928099999999999</v>
      </c>
      <c r="R182" s="435">
        <v>0</v>
      </c>
      <c r="S182" s="435">
        <v>0</v>
      </c>
      <c r="T182" s="435">
        <v>0</v>
      </c>
      <c r="U182" s="435">
        <v>0</v>
      </c>
      <c r="V182" s="436">
        <v>0</v>
      </c>
      <c r="W182" s="435">
        <v>-1.8647</v>
      </c>
      <c r="X182" s="435">
        <v>0</v>
      </c>
      <c r="Y182" s="435">
        <v>0</v>
      </c>
      <c r="Z182" s="435">
        <v>0</v>
      </c>
      <c r="AA182" s="436">
        <v>0</v>
      </c>
      <c r="AB182" s="435">
        <v>0</v>
      </c>
      <c r="AC182" s="435">
        <v>0</v>
      </c>
      <c r="AD182" s="435">
        <v>0</v>
      </c>
      <c r="AE182" s="435">
        <v>0</v>
      </c>
      <c r="AF182" s="436">
        <v>0</v>
      </c>
      <c r="AG182" s="435">
        <v>0</v>
      </c>
      <c r="AH182" s="435">
        <v>0</v>
      </c>
      <c r="AI182" s="435">
        <v>0</v>
      </c>
      <c r="AJ182" s="435">
        <v>0</v>
      </c>
      <c r="AK182" s="436">
        <v>0</v>
      </c>
      <c r="AL182" s="435">
        <v>0</v>
      </c>
      <c r="AM182" s="435">
        <v>0</v>
      </c>
      <c r="AN182" s="435">
        <v>0</v>
      </c>
      <c r="AO182" s="435">
        <v>0</v>
      </c>
      <c r="AP182" s="436">
        <v>0</v>
      </c>
      <c r="AQ182" s="435">
        <v>0</v>
      </c>
      <c r="AR182" s="435">
        <v>0</v>
      </c>
      <c r="AS182" s="435">
        <v>11.336779999999999</v>
      </c>
      <c r="AT182" s="435">
        <v>0</v>
      </c>
      <c r="AU182" s="436">
        <v>0</v>
      </c>
      <c r="AV182" s="435">
        <v>0</v>
      </c>
      <c r="AW182" s="435">
        <v>0</v>
      </c>
      <c r="AX182" s="435">
        <v>0</v>
      </c>
      <c r="AY182" s="435">
        <v>0</v>
      </c>
      <c r="AZ182" s="436">
        <v>0</v>
      </c>
      <c r="BA182" s="435">
        <v>0</v>
      </c>
      <c r="BB182" s="435">
        <v>0</v>
      </c>
      <c r="BC182" s="436">
        <v>0</v>
      </c>
      <c r="BD182" s="93"/>
      <c r="BE182" s="93">
        <v>0</v>
      </c>
      <c r="BF182" s="93">
        <v>0</v>
      </c>
      <c r="BG182" s="93">
        <v>0</v>
      </c>
      <c r="BH182" s="93">
        <v>0</v>
      </c>
      <c r="BI182" s="93">
        <v>0</v>
      </c>
      <c r="BJ182" s="93">
        <v>0</v>
      </c>
      <c r="BK182" s="93">
        <v>0</v>
      </c>
      <c r="BL182" s="93">
        <v>0</v>
      </c>
      <c r="BM182" s="93">
        <v>0</v>
      </c>
      <c r="BN182" s="93">
        <v>0</v>
      </c>
      <c r="BO182" s="93">
        <v>0</v>
      </c>
      <c r="BP182" s="93">
        <v>0</v>
      </c>
      <c r="BQ182" s="93"/>
      <c r="BR182" s="93"/>
      <c r="BS182" s="93"/>
      <c r="BT182" s="93"/>
      <c r="BU182" s="93"/>
      <c r="BV182" s="93"/>
      <c r="BW182" s="93"/>
      <c r="BX182" s="93"/>
      <c r="BY182" s="93"/>
      <c r="BZ182" s="93"/>
      <c r="CA182" s="93"/>
      <c r="CB182" s="93"/>
      <c r="CC182" s="93"/>
      <c r="CD182" s="93"/>
      <c r="CE182" s="93"/>
      <c r="CF182" s="93"/>
      <c r="CG182" s="93"/>
      <c r="CH182" s="93"/>
      <c r="CI182" s="93"/>
      <c r="CJ182" s="93"/>
      <c r="CK182" s="93"/>
      <c r="CL182" s="93"/>
      <c r="CM182" s="93"/>
      <c r="CN182" s="93"/>
      <c r="CO182" s="93"/>
      <c r="CP182" s="93"/>
      <c r="CQ182" s="93"/>
      <c r="CR182" s="93"/>
      <c r="CS182" s="93"/>
      <c r="CT182" s="93"/>
      <c r="CU182" s="93"/>
      <c r="CV182" s="93"/>
      <c r="CW182" s="93"/>
      <c r="CX182" s="93"/>
      <c r="CY182" s="93"/>
      <c r="CZ182" s="93"/>
    </row>
    <row r="183" spans="1:104" ht="20.45" customHeight="1">
      <c r="B183" s="381" t="s">
        <v>466</v>
      </c>
      <c r="C183" s="431">
        <v>307436.94994782005</v>
      </c>
      <c r="D183" s="432">
        <v>98710.411870529992</v>
      </c>
      <c r="E183" s="432">
        <v>33815.539152999998</v>
      </c>
      <c r="F183" s="432">
        <v>50412.342023199999</v>
      </c>
      <c r="G183" s="433">
        <v>15965.77241616</v>
      </c>
      <c r="H183" s="432">
        <v>8168.20057</v>
      </c>
      <c r="I183" s="432">
        <v>8926.624194</v>
      </c>
      <c r="J183" s="432">
        <v>18801.054338000002</v>
      </c>
      <c r="K183" s="432">
        <v>13427.063020110001</v>
      </c>
      <c r="L183" s="433">
        <v>9058.0301309900005</v>
      </c>
      <c r="M183" s="432">
        <v>6855.0984139499997</v>
      </c>
      <c r="N183" s="432">
        <v>320.44199400000002</v>
      </c>
      <c r="O183" s="432">
        <v>3703.8638537100001</v>
      </c>
      <c r="P183" s="432">
        <v>6562.5473726700002</v>
      </c>
      <c r="Q183" s="433">
        <v>1519.7082620000001</v>
      </c>
      <c r="R183" s="432">
        <v>4665.0854419999996</v>
      </c>
      <c r="S183" s="432">
        <v>1778.500346</v>
      </c>
      <c r="T183" s="432">
        <v>4866.9842133100001</v>
      </c>
      <c r="U183" s="432">
        <v>1405.093621</v>
      </c>
      <c r="V183" s="433">
        <v>3372.087282</v>
      </c>
      <c r="W183" s="432">
        <v>1316.254915</v>
      </c>
      <c r="X183" s="432">
        <v>1785.6537410000001</v>
      </c>
      <c r="Y183" s="432">
        <v>1079.728668</v>
      </c>
      <c r="Z183" s="432">
        <v>783.67885000000001</v>
      </c>
      <c r="AA183" s="433">
        <v>517.60999600000002</v>
      </c>
      <c r="AB183" s="432">
        <v>5561.470542</v>
      </c>
      <c r="AC183" s="432">
        <v>1324.4323770000001</v>
      </c>
      <c r="AD183" s="432">
        <v>747.78277600000001</v>
      </c>
      <c r="AE183" s="432">
        <v>1102.5630522599999</v>
      </c>
      <c r="AF183" s="433">
        <v>98.137922000000003</v>
      </c>
      <c r="AG183" s="432">
        <v>1230.9695380000001</v>
      </c>
      <c r="AH183" s="432">
        <v>1139.339751</v>
      </c>
      <c r="AI183" s="432">
        <v>165.30795900000001</v>
      </c>
      <c r="AJ183" s="432">
        <v>306.15850399999999</v>
      </c>
      <c r="AK183" s="433">
        <v>-1389.2169309999999</v>
      </c>
      <c r="AL183" s="432">
        <v>142.76109580000002</v>
      </c>
      <c r="AM183" s="432">
        <v>270.42013800000001</v>
      </c>
      <c r="AN183" s="432">
        <v>414.94616095999999</v>
      </c>
      <c r="AO183" s="432">
        <v>153.06753965000001</v>
      </c>
      <c r="AP183" s="433">
        <v>410.41237899999999</v>
      </c>
      <c r="AQ183" s="432">
        <v>166.73862491999998</v>
      </c>
      <c r="AR183" s="432">
        <v>112.61349800000001</v>
      </c>
      <c r="AS183" s="432">
        <v>-1262.927379</v>
      </c>
      <c r="AT183" s="432">
        <v>41.945655000000002</v>
      </c>
      <c r="AU183" s="433">
        <v>312.95312699999999</v>
      </c>
      <c r="AV183" s="432">
        <v>-105.595336</v>
      </c>
      <c r="AW183" s="432">
        <v>-897.0827098200001</v>
      </c>
      <c r="AX183" s="432">
        <v>-85.344752999999997</v>
      </c>
      <c r="AY183" s="432">
        <v>60.80306427</v>
      </c>
      <c r="AZ183" s="433">
        <v>-300.08778285</v>
      </c>
      <c r="BA183" s="432">
        <v>-60.113995000000003</v>
      </c>
      <c r="BB183" s="432">
        <v>-42.879556000000001</v>
      </c>
      <c r="BC183" s="433">
        <v>0</v>
      </c>
      <c r="BE183" s="85">
        <v>0</v>
      </c>
      <c r="BF183" s="85">
        <v>0</v>
      </c>
      <c r="BG183" s="85">
        <v>0</v>
      </c>
      <c r="BH183" s="85">
        <v>0</v>
      </c>
      <c r="BI183" s="85">
        <v>0</v>
      </c>
      <c r="BJ183" s="85">
        <v>0</v>
      </c>
      <c r="BK183" s="85">
        <v>0</v>
      </c>
      <c r="BL183" s="85">
        <v>0</v>
      </c>
      <c r="BM183" s="85">
        <v>0</v>
      </c>
      <c r="BN183" s="85">
        <v>0</v>
      </c>
      <c r="BO183" s="85">
        <v>0</v>
      </c>
      <c r="BP183" s="85">
        <v>0</v>
      </c>
    </row>
    <row r="184" spans="1:104" ht="50.25" customHeight="1">
      <c r="B184" s="402" t="s">
        <v>84</v>
      </c>
      <c r="C184" s="402"/>
      <c r="D184" s="403"/>
      <c r="E184" s="403"/>
      <c r="F184" s="403"/>
      <c r="G184" s="404"/>
      <c r="L184" s="405"/>
      <c r="Q184" s="405"/>
      <c r="V184" s="405"/>
      <c r="AA184" s="405"/>
      <c r="AF184" s="405"/>
      <c r="AK184" s="405"/>
      <c r="AP184" s="405"/>
      <c r="AU184" s="405"/>
      <c r="AZ184" s="405"/>
      <c r="BC184" s="405"/>
    </row>
    <row r="185" spans="1:104" ht="33.75" customHeight="1">
      <c r="B185" s="406" t="s">
        <v>85</v>
      </c>
      <c r="C185" s="111"/>
      <c r="D185" s="227"/>
      <c r="E185" s="227"/>
      <c r="F185" s="227"/>
      <c r="G185" s="230"/>
      <c r="H185" s="227"/>
      <c r="I185" s="227"/>
      <c r="J185" s="227"/>
      <c r="K185" s="227"/>
      <c r="L185" s="230"/>
      <c r="M185" s="227"/>
      <c r="N185" s="227"/>
      <c r="O185" s="227"/>
      <c r="P185" s="227"/>
      <c r="Q185" s="230"/>
      <c r="R185" s="227"/>
      <c r="S185" s="227"/>
      <c r="T185" s="227"/>
      <c r="U185" s="227"/>
      <c r="V185" s="230"/>
      <c r="W185" s="227"/>
      <c r="X185" s="227"/>
      <c r="Y185" s="227"/>
      <c r="Z185" s="227"/>
      <c r="AA185" s="230"/>
      <c r="AB185" s="227"/>
      <c r="AC185" s="227"/>
      <c r="AD185" s="227"/>
      <c r="AE185" s="227"/>
      <c r="AF185" s="230"/>
      <c r="AG185" s="227"/>
      <c r="AH185" s="227"/>
      <c r="AI185" s="227"/>
      <c r="AJ185" s="227"/>
      <c r="AK185" s="230"/>
      <c r="AL185" s="227"/>
      <c r="AM185" s="227"/>
      <c r="AN185" s="227"/>
      <c r="AO185" s="227"/>
      <c r="AP185" s="230"/>
      <c r="AQ185" s="227"/>
      <c r="AR185" s="227"/>
      <c r="AS185" s="227"/>
      <c r="AT185" s="227"/>
      <c r="AU185" s="230"/>
      <c r="AV185" s="227"/>
      <c r="AW185" s="227"/>
      <c r="AX185" s="227"/>
      <c r="AY185" s="227"/>
      <c r="AZ185" s="230"/>
      <c r="BA185" s="227"/>
      <c r="BB185" s="227"/>
      <c r="BC185" s="230"/>
    </row>
    <row r="186" spans="1:104" ht="20.45" customHeight="1"/>
    <row r="187" spans="1:104" ht="20.45" customHeight="1"/>
    <row r="188" spans="1:104" ht="20.45" customHeight="1"/>
    <row r="189" spans="1:104" ht="20.45" customHeight="1"/>
    <row r="190" spans="1:104" ht="20.45" customHeight="1"/>
    <row r="191" spans="1:104" ht="20.45" customHeight="1"/>
    <row r="192" spans="1:104" ht="20.45" customHeight="1"/>
    <row r="193" ht="20.45" customHeight="1"/>
    <row r="194" ht="20.45" customHeight="1"/>
    <row r="195" ht="20.45" customHeight="1"/>
    <row r="196" ht="20.45" customHeight="1"/>
    <row r="197" ht="20.45" customHeight="1"/>
    <row r="198" ht="20.45" customHeight="1"/>
    <row r="199" ht="20.45" customHeight="1"/>
    <row r="200" ht="20.45" customHeight="1"/>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12</orden>
    <Mes xmlns="9142d88e-4574-4d83-834d-4dda53104534">Diciembre</Mes>
    <A_x00f1_o xmlns="9142d88e-4574-4d83-834d-4dda53104534">2025</A_x00f1_o>
    <IdSector xmlns="9142d88e-4574-4d83-834d-4dda53104534">40</IdSector>
  </documentManagement>
</p:properties>
</file>

<file path=customXml/itemProps1.xml><?xml version="1.0" encoding="utf-8"?>
<ds:datastoreItem xmlns:ds="http://schemas.openxmlformats.org/officeDocument/2006/customXml" ds:itemID="{9A9A83DD-C7B9-46E3-AAD9-CC191C72F590}">
  <ds:schemaRefs>
    <ds:schemaRef ds:uri="http://schemas.microsoft.com/sharepoint/v3/contenttype/forms"/>
  </ds:schemaRefs>
</ds:datastoreItem>
</file>

<file path=customXml/itemProps2.xml><?xml version="1.0" encoding="utf-8"?>
<ds:datastoreItem xmlns:ds="http://schemas.openxmlformats.org/officeDocument/2006/customXml" ds:itemID="{97513FA0-FF69-43F3-8EE6-BCB046D19E32}"/>
</file>

<file path=customXml/itemProps3.xml><?xml version="1.0" encoding="utf-8"?>
<ds:datastoreItem xmlns:ds="http://schemas.openxmlformats.org/officeDocument/2006/customXml" ds:itemID="{523BB596-4312-4981-BBBB-07464914390C}">
  <ds:schemaRefs>
    <ds:schemaRef ds:uri="http://schemas.microsoft.com/office/2006/metadata/properties"/>
    <ds:schemaRef ds:uri="http://schemas.microsoft.com/office/infopath/2007/PartnerControls"/>
    <ds:schemaRef ds:uri="9142d88e-4574-4d83-834d-4dda53104534"/>
  </ds:schemaRefs>
</ds:datastoreItem>
</file>

<file path=docMetadata/LabelInfo.xml><?xml version="1.0" encoding="utf-8"?>
<clbl:labelList xmlns:clbl="http://schemas.microsoft.com/office/2020/mipLabelMetadata">
  <clbl:label id="{efb5b791-75a2-4dbf-8250-2745604b8a7c}" enabled="1" method="Privileged" siteId="{5e2c4977-107d-40a3-8af7-7007481a60d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51</vt:i4>
      </vt:variant>
    </vt:vector>
  </HeadingPairs>
  <TitlesOfParts>
    <vt:vector size="84" baseType="lpstr">
      <vt:lpstr>Portada</vt:lpstr>
      <vt:lpstr>Nota</vt:lpstr>
      <vt:lpstr>Índice</vt:lpstr>
      <vt:lpstr>Presentación</vt:lpstr>
      <vt:lpstr>Portadilla I</vt:lpstr>
      <vt:lpstr>Art_121</vt:lpstr>
      <vt:lpstr>Ficha Técnica</vt:lpstr>
      <vt:lpstr>Evaluación Calidad</vt:lpstr>
      <vt:lpstr>Evaluación Calidad Grupos</vt:lpstr>
      <vt:lpstr>Evaluación Calidad Detallada</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'Evaluación Calidad Detallada'!Área_de_impresión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noto</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Perez Hernandez Lizeth Alexandra (Manpro)</cp:lastModifiedBy>
  <cp:lastPrinted>2024-08-16T19:20:25Z</cp:lastPrinted>
  <dcterms:created xsi:type="dcterms:W3CDTF">2013-09-25T04:33:32Z</dcterms:created>
  <dcterms:modified xsi:type="dcterms:W3CDTF">2026-02-04T18:32:04Z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b5b791-75a2-4dbf-8250-2745604b8a7c_Enabled">
    <vt:lpwstr>true</vt:lpwstr>
  </property>
  <property fmtid="{D5CDD505-2E9C-101B-9397-08002B2CF9AE}" pid="3" name="MSIP_Label_efb5b791-75a2-4dbf-8250-2745604b8a7c_SetDate">
    <vt:lpwstr>2024-06-03T22:16:03Z</vt:lpwstr>
  </property>
  <property fmtid="{D5CDD505-2E9C-101B-9397-08002B2CF9AE}" pid="4" name="MSIP_Label_efb5b791-75a2-4dbf-8250-2745604b8a7c_Method">
    <vt:lpwstr>Privileged</vt:lpwstr>
  </property>
  <property fmtid="{D5CDD505-2E9C-101B-9397-08002B2CF9AE}" pid="5" name="MSIP_Label_efb5b791-75a2-4dbf-8250-2745604b8a7c_Name">
    <vt:lpwstr>Información Pública</vt:lpwstr>
  </property>
  <property fmtid="{D5CDD505-2E9C-101B-9397-08002B2CF9AE}" pid="6" name="MSIP_Label_efb5b791-75a2-4dbf-8250-2745604b8a7c_SiteId">
    <vt:lpwstr>5e2c4977-107d-40a3-8af7-7007481a60d4</vt:lpwstr>
  </property>
  <property fmtid="{D5CDD505-2E9C-101B-9397-08002B2CF9AE}" pid="7" name="MSIP_Label_efb5b791-75a2-4dbf-8250-2745604b8a7c_ActionId">
    <vt:lpwstr>51844fb2-7844-4bb6-a399-02c26079c466</vt:lpwstr>
  </property>
  <property fmtid="{D5CDD505-2E9C-101B-9397-08002B2CF9AE}" pid="8" name="MSIP_Label_efb5b791-75a2-4dbf-8250-2745604b8a7c_ContentBits">
    <vt:lpwstr>0</vt:lpwstr>
  </property>
  <property fmtid="{D5CDD505-2E9C-101B-9397-08002B2CF9AE}" pid="9" name="ContentTypeId">
    <vt:lpwstr>0x010100E609C52BDBAD0044889B946EE377CC8F</vt:lpwstr>
  </property>
</Properties>
</file>